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bavanzi/Dropbox/Mac (3)/Documents/GitHub/ACTL20004-ACTL90021-Tutorials/data/"/>
    </mc:Choice>
  </mc:AlternateContent>
  <xr:revisionPtr revIDLastSave="0" documentId="13_ncr:1_{3A30C377-62A6-514E-8122-8274D1973F4C}" xr6:coauthVersionLast="47" xr6:coauthVersionMax="47" xr10:uidLastSave="{00000000-0000-0000-0000-000000000000}"/>
  <bookViews>
    <workbookView xWindow="4340" yWindow="760" windowWidth="14400" windowHeight="15600" activeTab="2" xr2:uid="{00000000-000D-0000-FFFF-FFFF00000000}"/>
  </bookViews>
  <sheets>
    <sheet name="dataset" sheetId="1" r:id="rId1"/>
    <sheet name="q1,2" sheetId="2" r:id="rId2"/>
    <sheet name="q3" sheetId="3" r:id="rId3"/>
  </sheets>
  <definedNames>
    <definedName name="_xlnm._FilterDatabase" localSheetId="1" hidden="1">'q1,2'!$A$1:$J$419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2" i="3"/>
  <c r="O33" i="3"/>
  <c r="O49" i="3"/>
  <c r="O129" i="3"/>
  <c r="O177" i="3"/>
  <c r="O216" i="3"/>
  <c r="O254" i="3"/>
  <c r="O334" i="3"/>
  <c r="K2" i="3"/>
  <c r="O2" i="3" s="1"/>
  <c r="N6" i="3"/>
  <c r="N13" i="3"/>
  <c r="N14" i="3"/>
  <c r="N34" i="3"/>
  <c r="N38" i="3"/>
  <c r="N42" i="3"/>
  <c r="N66" i="3"/>
  <c r="N67" i="3"/>
  <c r="N91" i="3"/>
  <c r="N117" i="3"/>
  <c r="N142" i="3"/>
  <c r="N206" i="3"/>
  <c r="N207" i="3"/>
  <c r="N229" i="3"/>
  <c r="N364" i="3"/>
  <c r="M11" i="3"/>
  <c r="M12" i="3"/>
  <c r="M26" i="3"/>
  <c r="M27" i="3"/>
  <c r="M35" i="3"/>
  <c r="M51" i="3"/>
  <c r="M52" i="3"/>
  <c r="M66" i="3"/>
  <c r="M90" i="3"/>
  <c r="M91" i="3"/>
  <c r="M103" i="3"/>
  <c r="M104" i="3"/>
  <c r="M114" i="3"/>
  <c r="M115" i="3"/>
  <c r="M137" i="3"/>
  <c r="M146" i="3"/>
  <c r="M147" i="3"/>
  <c r="M169" i="3"/>
  <c r="M188" i="3"/>
  <c r="M191" i="3"/>
  <c r="M201" i="3"/>
  <c r="M232" i="3"/>
  <c r="M233" i="3"/>
  <c r="M243" i="3"/>
  <c r="M274" i="3"/>
  <c r="M275" i="3"/>
  <c r="M316" i="3"/>
  <c r="M319" i="3"/>
  <c r="M360" i="3"/>
  <c r="M361" i="3"/>
  <c r="M399" i="3"/>
  <c r="K3" i="3"/>
  <c r="O3" i="3" s="1"/>
  <c r="K4" i="3"/>
  <c r="K5" i="3"/>
  <c r="O5" i="3" s="1"/>
  <c r="K6" i="3"/>
  <c r="K7" i="3"/>
  <c r="K8" i="3"/>
  <c r="K9" i="3"/>
  <c r="K10" i="3"/>
  <c r="M10" i="3" s="1"/>
  <c r="K11" i="3"/>
  <c r="K12" i="3"/>
  <c r="O12" i="3" s="1"/>
  <c r="K13" i="3"/>
  <c r="K14" i="3"/>
  <c r="K15" i="3"/>
  <c r="K16" i="3"/>
  <c r="K17" i="3"/>
  <c r="O17" i="3" s="1"/>
  <c r="K18" i="3"/>
  <c r="K19" i="3"/>
  <c r="K20" i="3"/>
  <c r="K21" i="3"/>
  <c r="K22" i="3"/>
  <c r="K23" i="3"/>
  <c r="K24" i="3"/>
  <c r="K25" i="3"/>
  <c r="K26" i="3"/>
  <c r="O26" i="3" s="1"/>
  <c r="K27" i="3"/>
  <c r="O27" i="3" s="1"/>
  <c r="K28" i="3"/>
  <c r="K29" i="3"/>
  <c r="K30" i="3"/>
  <c r="K31" i="3"/>
  <c r="K32" i="3"/>
  <c r="K33" i="3"/>
  <c r="K34" i="3"/>
  <c r="O34" i="3" s="1"/>
  <c r="K35" i="3"/>
  <c r="K36" i="3"/>
  <c r="K37" i="3"/>
  <c r="N37" i="3" s="1"/>
  <c r="K38" i="3"/>
  <c r="K39" i="3"/>
  <c r="M39" i="3" s="1"/>
  <c r="K40" i="3"/>
  <c r="M40" i="3" s="1"/>
  <c r="K41" i="3"/>
  <c r="K42" i="3"/>
  <c r="O42" i="3" s="1"/>
  <c r="K43" i="3"/>
  <c r="K44" i="3"/>
  <c r="K45" i="3"/>
  <c r="K46" i="3"/>
  <c r="K47" i="3"/>
  <c r="K48" i="3"/>
  <c r="K49" i="3"/>
  <c r="K50" i="3"/>
  <c r="M50" i="3" s="1"/>
  <c r="K51" i="3"/>
  <c r="O51" i="3" s="1"/>
  <c r="K52" i="3"/>
  <c r="K53" i="3"/>
  <c r="K54" i="3"/>
  <c r="K55" i="3"/>
  <c r="K56" i="3"/>
  <c r="K57" i="3"/>
  <c r="K58" i="3"/>
  <c r="M58" i="3" s="1"/>
  <c r="K59" i="3"/>
  <c r="O59" i="3" s="1"/>
  <c r="K60" i="3"/>
  <c r="K61" i="3"/>
  <c r="K62" i="3"/>
  <c r="K63" i="3"/>
  <c r="K64" i="3"/>
  <c r="K65" i="3"/>
  <c r="O65" i="3" s="1"/>
  <c r="K66" i="3"/>
  <c r="O66" i="3" s="1"/>
  <c r="K67" i="3"/>
  <c r="O67" i="3" s="1"/>
  <c r="K68" i="3"/>
  <c r="K69" i="3"/>
  <c r="K70" i="3"/>
  <c r="K71" i="3"/>
  <c r="K72" i="3"/>
  <c r="K73" i="3"/>
  <c r="K74" i="3"/>
  <c r="M74" i="3" s="1"/>
  <c r="K75" i="3"/>
  <c r="M75" i="3" s="1"/>
  <c r="K76" i="3"/>
  <c r="K77" i="3"/>
  <c r="K78" i="3"/>
  <c r="K79" i="3"/>
  <c r="M79" i="3" s="1"/>
  <c r="K80" i="3"/>
  <c r="K81" i="3"/>
  <c r="O81" i="3" s="1"/>
  <c r="K82" i="3"/>
  <c r="K83" i="3"/>
  <c r="K84" i="3"/>
  <c r="K85" i="3"/>
  <c r="K86" i="3"/>
  <c r="K87" i="3"/>
  <c r="K88" i="3"/>
  <c r="K89" i="3"/>
  <c r="K90" i="3"/>
  <c r="O90" i="3" s="1"/>
  <c r="K91" i="3"/>
  <c r="O91" i="3" s="1"/>
  <c r="K92" i="3"/>
  <c r="K93" i="3"/>
  <c r="K94" i="3"/>
  <c r="K95" i="3"/>
  <c r="K96" i="3"/>
  <c r="O96" i="3" s="1"/>
  <c r="K97" i="3"/>
  <c r="K98" i="3"/>
  <c r="O98" i="3" s="1"/>
  <c r="K99" i="3"/>
  <c r="M99" i="3" s="1"/>
  <c r="K100" i="3"/>
  <c r="K101" i="3"/>
  <c r="K102" i="3"/>
  <c r="K103" i="3"/>
  <c r="K104" i="3"/>
  <c r="K105" i="3"/>
  <c r="K106" i="3"/>
  <c r="O106" i="3" s="1"/>
  <c r="K107" i="3"/>
  <c r="K108" i="3"/>
  <c r="K109" i="3"/>
  <c r="K110" i="3"/>
  <c r="K111" i="3"/>
  <c r="K112" i="3"/>
  <c r="K113" i="3"/>
  <c r="N113" i="3" s="1"/>
  <c r="K114" i="3"/>
  <c r="K115" i="3"/>
  <c r="O115" i="3" s="1"/>
  <c r="K116" i="3"/>
  <c r="K117" i="3"/>
  <c r="K118" i="3"/>
  <c r="K119" i="3"/>
  <c r="K120" i="3"/>
  <c r="K121" i="3"/>
  <c r="M121" i="3" s="1"/>
  <c r="K122" i="3"/>
  <c r="M122" i="3" s="1"/>
  <c r="K123" i="3"/>
  <c r="O123" i="3" s="1"/>
  <c r="K124" i="3"/>
  <c r="K125" i="3"/>
  <c r="K126" i="3"/>
  <c r="K127" i="3"/>
  <c r="M127" i="3" s="1"/>
  <c r="K128" i="3"/>
  <c r="K129" i="3"/>
  <c r="N129" i="3" s="1"/>
  <c r="K130" i="3"/>
  <c r="O130" i="3" s="1"/>
  <c r="K131" i="3"/>
  <c r="O131" i="3" s="1"/>
  <c r="K132" i="3"/>
  <c r="K133" i="3"/>
  <c r="K134" i="3"/>
  <c r="K135" i="3"/>
  <c r="K136" i="3"/>
  <c r="M136" i="3" s="1"/>
  <c r="K137" i="3"/>
  <c r="K138" i="3"/>
  <c r="K139" i="3"/>
  <c r="K140" i="3"/>
  <c r="K141" i="3"/>
  <c r="K142" i="3"/>
  <c r="K143" i="3"/>
  <c r="O143" i="3" s="1"/>
  <c r="K144" i="3"/>
  <c r="K145" i="3"/>
  <c r="N145" i="3" s="1"/>
  <c r="K146" i="3"/>
  <c r="K147" i="3"/>
  <c r="K148" i="3"/>
  <c r="K149" i="3"/>
  <c r="K150" i="3"/>
  <c r="K151" i="3"/>
  <c r="K152" i="3"/>
  <c r="K153" i="3"/>
  <c r="M153" i="3" s="1"/>
  <c r="K154" i="3"/>
  <c r="K155" i="3"/>
  <c r="O155" i="3" s="1"/>
  <c r="K156" i="3"/>
  <c r="K157" i="3"/>
  <c r="K158" i="3"/>
  <c r="K159" i="3"/>
  <c r="M159" i="3" s="1"/>
  <c r="K160" i="3"/>
  <c r="K161" i="3"/>
  <c r="N161" i="3" s="1"/>
  <c r="K162" i="3"/>
  <c r="K163" i="3"/>
  <c r="O163" i="3" s="1"/>
  <c r="K164" i="3"/>
  <c r="K165" i="3"/>
  <c r="N165" i="3" s="1"/>
  <c r="K166" i="3"/>
  <c r="K167" i="3"/>
  <c r="K168" i="3"/>
  <c r="M168" i="3" s="1"/>
  <c r="K169" i="3"/>
  <c r="K170" i="3"/>
  <c r="K171" i="3"/>
  <c r="K172" i="3"/>
  <c r="K173" i="3"/>
  <c r="K174" i="3"/>
  <c r="K175" i="3"/>
  <c r="K176" i="3"/>
  <c r="K177" i="3"/>
  <c r="N177" i="3" s="1"/>
  <c r="K178" i="3"/>
  <c r="M178" i="3" s="1"/>
  <c r="K179" i="3"/>
  <c r="M179" i="3" s="1"/>
  <c r="K180" i="3"/>
  <c r="K181" i="3"/>
  <c r="K182" i="3"/>
  <c r="K183" i="3"/>
  <c r="K184" i="3"/>
  <c r="K185" i="3"/>
  <c r="M185" i="3" s="1"/>
  <c r="K186" i="3"/>
  <c r="K187" i="3"/>
  <c r="K188" i="3"/>
  <c r="K189" i="3"/>
  <c r="K190" i="3"/>
  <c r="M190" i="3" s="1"/>
  <c r="K191" i="3"/>
  <c r="K192" i="3"/>
  <c r="K193" i="3"/>
  <c r="M193" i="3" s="1"/>
  <c r="K194" i="3"/>
  <c r="K195" i="3"/>
  <c r="K196" i="3"/>
  <c r="K197" i="3"/>
  <c r="K198" i="3"/>
  <c r="K199" i="3"/>
  <c r="K200" i="3"/>
  <c r="K201" i="3"/>
  <c r="N201" i="3" s="1"/>
  <c r="K202" i="3"/>
  <c r="K203" i="3"/>
  <c r="K204" i="3"/>
  <c r="K205" i="3"/>
  <c r="K206" i="3"/>
  <c r="M206" i="3" s="1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M223" i="3" s="1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M254" i="3" s="1"/>
  <c r="K255" i="3"/>
  <c r="M255" i="3" s="1"/>
  <c r="K256" i="3"/>
  <c r="K257" i="3"/>
  <c r="K258" i="3"/>
  <c r="K259" i="3"/>
  <c r="K260" i="3"/>
  <c r="K261" i="3"/>
  <c r="K262" i="3"/>
  <c r="K263" i="3"/>
  <c r="K264" i="3"/>
  <c r="M264" i="3" s="1"/>
  <c r="K265" i="3"/>
  <c r="M265" i="3" s="1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M287" i="3" s="1"/>
  <c r="K288" i="3"/>
  <c r="K289" i="3"/>
  <c r="K290" i="3"/>
  <c r="K291" i="3"/>
  <c r="K292" i="3"/>
  <c r="K293" i="3"/>
  <c r="K294" i="3"/>
  <c r="K295" i="3"/>
  <c r="K296" i="3"/>
  <c r="M296" i="3" s="1"/>
  <c r="K297" i="3"/>
  <c r="M297" i="3" s="1"/>
  <c r="K298" i="3"/>
  <c r="K299" i="3"/>
  <c r="K300" i="3"/>
  <c r="K301" i="3"/>
  <c r="N301" i="3" s="1"/>
  <c r="K302" i="3"/>
  <c r="K303" i="3"/>
  <c r="K304" i="3"/>
  <c r="K305" i="3"/>
  <c r="K306" i="3"/>
  <c r="N306" i="3" s="1"/>
  <c r="K307" i="3"/>
  <c r="M307" i="3" s="1"/>
  <c r="K308" i="3"/>
  <c r="K309" i="3"/>
  <c r="K310" i="3"/>
  <c r="K311" i="3"/>
  <c r="K312" i="3"/>
  <c r="K313" i="3"/>
  <c r="K314" i="3"/>
  <c r="K315" i="3"/>
  <c r="K316" i="3"/>
  <c r="K317" i="3"/>
  <c r="N317" i="3" s="1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N333" i="3" s="1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N349" i="3" s="1"/>
  <c r="K350" i="3"/>
  <c r="K351" i="3"/>
  <c r="M351" i="3" s="1"/>
  <c r="K352" i="3"/>
  <c r="K353" i="3"/>
  <c r="K354" i="3"/>
  <c r="K355" i="3"/>
  <c r="K356" i="3"/>
  <c r="K357" i="3"/>
  <c r="K358" i="3"/>
  <c r="K359" i="3"/>
  <c r="O359" i="3" s="1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O380" i="3" s="1"/>
  <c r="K381" i="3"/>
  <c r="K382" i="3"/>
  <c r="K383" i="3"/>
  <c r="K384" i="3"/>
  <c r="O384" i="3" s="1"/>
  <c r="K385" i="3"/>
  <c r="K386" i="3"/>
  <c r="K387" i="3"/>
  <c r="K388" i="3"/>
  <c r="K389" i="3"/>
  <c r="M389" i="3" s="1"/>
  <c r="K390" i="3"/>
  <c r="K391" i="3"/>
  <c r="K392" i="3"/>
  <c r="K393" i="3"/>
  <c r="K394" i="3"/>
  <c r="K395" i="3"/>
  <c r="K396" i="3"/>
  <c r="K397" i="3"/>
  <c r="O397" i="3" s="1"/>
  <c r="K398" i="3"/>
  <c r="K399" i="3"/>
  <c r="K400" i="3"/>
  <c r="K401" i="3"/>
  <c r="K402" i="3"/>
  <c r="K403" i="3"/>
  <c r="K404" i="3"/>
  <c r="K405" i="3"/>
  <c r="K406" i="3"/>
  <c r="K407" i="3"/>
  <c r="K408" i="3"/>
  <c r="K409" i="3"/>
  <c r="O409" i="3" s="1"/>
  <c r="K410" i="3"/>
  <c r="K411" i="3"/>
  <c r="K412" i="3"/>
  <c r="K413" i="3"/>
  <c r="K414" i="3"/>
  <c r="K415" i="3"/>
  <c r="K416" i="3"/>
  <c r="M416" i="3" s="1"/>
  <c r="K417" i="3"/>
  <c r="M417" i="3" s="1"/>
  <c r="K418" i="3"/>
  <c r="K419" i="3"/>
  <c r="N406" i="3" l="1"/>
  <c r="M406" i="3"/>
  <c r="O406" i="3"/>
  <c r="O374" i="3"/>
  <c r="N374" i="3"/>
  <c r="M374" i="3"/>
  <c r="O357" i="3"/>
  <c r="M357" i="3"/>
  <c r="N357" i="3"/>
  <c r="O325" i="3"/>
  <c r="M325" i="3"/>
  <c r="N325" i="3"/>
  <c r="O285" i="3"/>
  <c r="M285" i="3"/>
  <c r="O261" i="3"/>
  <c r="M261" i="3"/>
  <c r="N261" i="3"/>
  <c r="O221" i="3"/>
  <c r="M221" i="3"/>
  <c r="N221" i="3"/>
  <c r="O181" i="3"/>
  <c r="M181" i="3"/>
  <c r="N181" i="3"/>
  <c r="O141" i="3"/>
  <c r="M141" i="3"/>
  <c r="N141" i="3"/>
  <c r="M397" i="3"/>
  <c r="O412" i="3"/>
  <c r="M412" i="3"/>
  <c r="O404" i="3"/>
  <c r="N404" i="3"/>
  <c r="M404" i="3"/>
  <c r="O396" i="3"/>
  <c r="M396" i="3"/>
  <c r="O388" i="3"/>
  <c r="N388" i="3"/>
  <c r="O372" i="3"/>
  <c r="M372" i="3"/>
  <c r="N372" i="3"/>
  <c r="O364" i="3"/>
  <c r="M364" i="3"/>
  <c r="O356" i="3"/>
  <c r="N356" i="3"/>
  <c r="M356" i="3"/>
  <c r="O348" i="3"/>
  <c r="N348" i="3"/>
  <c r="O340" i="3"/>
  <c r="M340" i="3"/>
  <c r="N340" i="3"/>
  <c r="O332" i="3"/>
  <c r="M332" i="3"/>
  <c r="N332" i="3"/>
  <c r="O324" i="3"/>
  <c r="N324" i="3"/>
  <c r="M324" i="3"/>
  <c r="O316" i="3"/>
  <c r="N316" i="3"/>
  <c r="O308" i="3"/>
  <c r="M308" i="3"/>
  <c r="N308" i="3"/>
  <c r="O300" i="3"/>
  <c r="M300" i="3"/>
  <c r="N300" i="3"/>
  <c r="O292" i="3"/>
  <c r="N292" i="3"/>
  <c r="M292" i="3"/>
  <c r="O284" i="3"/>
  <c r="N284" i="3"/>
  <c r="O276" i="3"/>
  <c r="M276" i="3"/>
  <c r="N276" i="3"/>
  <c r="O268" i="3"/>
  <c r="M268" i="3"/>
  <c r="N268" i="3"/>
  <c r="O260" i="3"/>
  <c r="N260" i="3"/>
  <c r="M260" i="3"/>
  <c r="O252" i="3"/>
  <c r="N252" i="3"/>
  <c r="O244" i="3"/>
  <c r="M244" i="3"/>
  <c r="N244" i="3"/>
  <c r="O236" i="3"/>
  <c r="N236" i="3"/>
  <c r="M236" i="3"/>
  <c r="O228" i="3"/>
  <c r="M228" i="3"/>
  <c r="N228" i="3"/>
  <c r="O220" i="3"/>
  <c r="N220" i="3"/>
  <c r="O212" i="3"/>
  <c r="N212" i="3"/>
  <c r="M212" i="3"/>
  <c r="O204" i="3"/>
  <c r="N204" i="3"/>
  <c r="M204" i="3"/>
  <c r="O196" i="3"/>
  <c r="N196" i="3"/>
  <c r="M196" i="3"/>
  <c r="O188" i="3"/>
  <c r="N188" i="3"/>
  <c r="O180" i="3"/>
  <c r="M180" i="3"/>
  <c r="N180" i="3"/>
  <c r="O172" i="3"/>
  <c r="N172" i="3"/>
  <c r="M172" i="3"/>
  <c r="O164" i="3"/>
  <c r="M164" i="3"/>
  <c r="N164" i="3"/>
  <c r="O156" i="3"/>
  <c r="N156" i="3"/>
  <c r="O148" i="3"/>
  <c r="N148" i="3"/>
  <c r="M148" i="3"/>
  <c r="O140" i="3"/>
  <c r="M140" i="3"/>
  <c r="N140" i="3"/>
  <c r="O132" i="3"/>
  <c r="N132" i="3"/>
  <c r="M132" i="3"/>
  <c r="O124" i="3"/>
  <c r="N124" i="3"/>
  <c r="O116" i="3"/>
  <c r="M116" i="3"/>
  <c r="N116" i="3"/>
  <c r="O108" i="3"/>
  <c r="N108" i="3"/>
  <c r="M108" i="3"/>
  <c r="O100" i="3"/>
  <c r="N100" i="3"/>
  <c r="M100" i="3"/>
  <c r="O92" i="3"/>
  <c r="M92" i="3"/>
  <c r="O84" i="3"/>
  <c r="M84" i="3"/>
  <c r="N84" i="3"/>
  <c r="O76" i="3"/>
  <c r="N76" i="3"/>
  <c r="O68" i="3"/>
  <c r="N68" i="3"/>
  <c r="M68" i="3"/>
  <c r="O60" i="3"/>
  <c r="N60" i="3"/>
  <c r="M60" i="3"/>
  <c r="O52" i="3"/>
  <c r="N52" i="3"/>
  <c r="O44" i="3"/>
  <c r="N44" i="3"/>
  <c r="M44" i="3"/>
  <c r="O36" i="3"/>
  <c r="N36" i="3"/>
  <c r="M36" i="3"/>
  <c r="O28" i="3"/>
  <c r="M28" i="3"/>
  <c r="N28" i="3"/>
  <c r="O20" i="3"/>
  <c r="N20" i="3"/>
  <c r="M20" i="3"/>
  <c r="N412" i="3"/>
  <c r="N358" i="3"/>
  <c r="M358" i="3"/>
  <c r="O358" i="3"/>
  <c r="O381" i="3"/>
  <c r="M381" i="3"/>
  <c r="O341" i="3"/>
  <c r="M341" i="3"/>
  <c r="N341" i="3"/>
  <c r="O309" i="3"/>
  <c r="M309" i="3"/>
  <c r="N309" i="3"/>
  <c r="O269" i="3"/>
  <c r="M269" i="3"/>
  <c r="O229" i="3"/>
  <c r="M229" i="3"/>
  <c r="O197" i="3"/>
  <c r="M197" i="3"/>
  <c r="N197" i="3"/>
  <c r="O149" i="3"/>
  <c r="M149" i="3"/>
  <c r="N149" i="3"/>
  <c r="O419" i="3"/>
  <c r="N419" i="3"/>
  <c r="M419" i="3"/>
  <c r="O411" i="3"/>
  <c r="M411" i="3"/>
  <c r="N411" i="3"/>
  <c r="O403" i="3"/>
  <c r="N403" i="3"/>
  <c r="M403" i="3"/>
  <c r="O395" i="3"/>
  <c r="M395" i="3"/>
  <c r="N395" i="3"/>
  <c r="O387" i="3"/>
  <c r="N387" i="3"/>
  <c r="M387" i="3"/>
  <c r="O379" i="3"/>
  <c r="N379" i="3"/>
  <c r="O371" i="3"/>
  <c r="N371" i="3"/>
  <c r="O363" i="3"/>
  <c r="M363" i="3"/>
  <c r="N363" i="3"/>
  <c r="O355" i="3"/>
  <c r="N355" i="3"/>
  <c r="M355" i="3"/>
  <c r="O347" i="3"/>
  <c r="N347" i="3"/>
  <c r="M347" i="3"/>
  <c r="O339" i="3"/>
  <c r="N339" i="3"/>
  <c r="O331" i="3"/>
  <c r="M331" i="3"/>
  <c r="N331" i="3"/>
  <c r="O323" i="3"/>
  <c r="N323" i="3"/>
  <c r="M323" i="3"/>
  <c r="O315" i="3"/>
  <c r="N315" i="3"/>
  <c r="M315" i="3"/>
  <c r="O307" i="3"/>
  <c r="N307" i="3"/>
  <c r="O299" i="3"/>
  <c r="M299" i="3"/>
  <c r="N299" i="3"/>
  <c r="O291" i="3"/>
  <c r="N291" i="3"/>
  <c r="M291" i="3"/>
  <c r="O283" i="3"/>
  <c r="N283" i="3"/>
  <c r="M283" i="3"/>
  <c r="O275" i="3"/>
  <c r="N275" i="3"/>
  <c r="O267" i="3"/>
  <c r="M267" i="3"/>
  <c r="N267" i="3"/>
  <c r="O259" i="3"/>
  <c r="N259" i="3"/>
  <c r="M259" i="3"/>
  <c r="O251" i="3"/>
  <c r="M251" i="3"/>
  <c r="O243" i="3"/>
  <c r="N243" i="3"/>
  <c r="O235" i="3"/>
  <c r="N235" i="3"/>
  <c r="M235" i="3"/>
  <c r="O227" i="3"/>
  <c r="M227" i="3"/>
  <c r="N227" i="3"/>
  <c r="O219" i="3"/>
  <c r="N219" i="3"/>
  <c r="M219" i="3"/>
  <c r="O211" i="3"/>
  <c r="N211" i="3"/>
  <c r="O203" i="3"/>
  <c r="N203" i="3"/>
  <c r="M203" i="3"/>
  <c r="O195" i="3"/>
  <c r="N195" i="3"/>
  <c r="M195" i="3"/>
  <c r="O187" i="3"/>
  <c r="M187" i="3"/>
  <c r="O179" i="3"/>
  <c r="N179" i="3"/>
  <c r="O171" i="3"/>
  <c r="N171" i="3"/>
  <c r="M171" i="3"/>
  <c r="M388" i="3"/>
  <c r="M348" i="3"/>
  <c r="M306" i="3"/>
  <c r="M220" i="3"/>
  <c r="N397" i="3"/>
  <c r="N187" i="3"/>
  <c r="N414" i="3"/>
  <c r="O414" i="3"/>
  <c r="M414" i="3"/>
  <c r="O413" i="3"/>
  <c r="M413" i="3"/>
  <c r="O349" i="3"/>
  <c r="M349" i="3"/>
  <c r="O293" i="3"/>
  <c r="M293" i="3"/>
  <c r="N293" i="3"/>
  <c r="O237" i="3"/>
  <c r="M237" i="3"/>
  <c r="N237" i="3"/>
  <c r="O205" i="3"/>
  <c r="M205" i="3"/>
  <c r="N205" i="3"/>
  <c r="O173" i="3"/>
  <c r="M173" i="3"/>
  <c r="N173" i="3"/>
  <c r="O133" i="3"/>
  <c r="M133" i="3"/>
  <c r="N133" i="3"/>
  <c r="N413" i="3"/>
  <c r="N418" i="3"/>
  <c r="M418" i="3"/>
  <c r="O418" i="3"/>
  <c r="O410" i="3"/>
  <c r="N410" i="3"/>
  <c r="M410" i="3"/>
  <c r="O402" i="3"/>
  <c r="N402" i="3"/>
  <c r="M402" i="3"/>
  <c r="N394" i="3"/>
  <c r="O394" i="3"/>
  <c r="M394" i="3"/>
  <c r="O386" i="3"/>
  <c r="N386" i="3"/>
  <c r="M386" i="3"/>
  <c r="O378" i="3"/>
  <c r="N378" i="3"/>
  <c r="M378" i="3"/>
  <c r="N370" i="3"/>
  <c r="O370" i="3"/>
  <c r="N362" i="3"/>
  <c r="O362" i="3"/>
  <c r="M362" i="3"/>
  <c r="N354" i="3"/>
  <c r="M354" i="3"/>
  <c r="O354" i="3"/>
  <c r="O346" i="3"/>
  <c r="N346" i="3"/>
  <c r="M346" i="3"/>
  <c r="O338" i="3"/>
  <c r="N338" i="3"/>
  <c r="N330" i="3"/>
  <c r="M330" i="3"/>
  <c r="O330" i="3"/>
  <c r="O322" i="3"/>
  <c r="N322" i="3"/>
  <c r="M322" i="3"/>
  <c r="O314" i="3"/>
  <c r="N314" i="3"/>
  <c r="M314" i="3"/>
  <c r="N298" i="3"/>
  <c r="M298" i="3"/>
  <c r="O298" i="3"/>
  <c r="N290" i="3"/>
  <c r="O290" i="3"/>
  <c r="M290" i="3"/>
  <c r="O282" i="3"/>
  <c r="N282" i="3"/>
  <c r="M282" i="3"/>
  <c r="O274" i="3"/>
  <c r="N274" i="3"/>
  <c r="N266" i="3"/>
  <c r="M266" i="3"/>
  <c r="O266" i="3"/>
  <c r="O258" i="3"/>
  <c r="N258" i="3"/>
  <c r="M258" i="3"/>
  <c r="O250" i="3"/>
  <c r="M250" i="3"/>
  <c r="N250" i="3"/>
  <c r="N242" i="3"/>
  <c r="O242" i="3"/>
  <c r="O234" i="3"/>
  <c r="N234" i="3"/>
  <c r="M234" i="3"/>
  <c r="N226" i="3"/>
  <c r="O226" i="3"/>
  <c r="M226" i="3"/>
  <c r="O218" i="3"/>
  <c r="N218" i="3"/>
  <c r="M218" i="3"/>
  <c r="N210" i="3"/>
  <c r="O210" i="3"/>
  <c r="M202" i="3"/>
  <c r="O202" i="3"/>
  <c r="N202" i="3"/>
  <c r="O194" i="3"/>
  <c r="N194" i="3"/>
  <c r="M194" i="3"/>
  <c r="O186" i="3"/>
  <c r="M186" i="3"/>
  <c r="N186" i="3"/>
  <c r="O178" i="3"/>
  <c r="N178" i="3"/>
  <c r="O170" i="3"/>
  <c r="N170" i="3"/>
  <c r="M170" i="3"/>
  <c r="O162" i="3"/>
  <c r="N162" i="3"/>
  <c r="M162" i="3"/>
  <c r="O154" i="3"/>
  <c r="N154" i="3"/>
  <c r="M154" i="3"/>
  <c r="O146" i="3"/>
  <c r="N146" i="3"/>
  <c r="O138" i="3"/>
  <c r="N138" i="3"/>
  <c r="M138" i="3"/>
  <c r="M380" i="3"/>
  <c r="M339" i="3"/>
  <c r="M211" i="3"/>
  <c r="N396" i="3"/>
  <c r="N398" i="3"/>
  <c r="M398" i="3"/>
  <c r="O398" i="3"/>
  <c r="N382" i="3"/>
  <c r="M382" i="3"/>
  <c r="O382" i="3"/>
  <c r="O405" i="3"/>
  <c r="N405" i="3"/>
  <c r="M405" i="3"/>
  <c r="O365" i="3"/>
  <c r="M365" i="3"/>
  <c r="O333" i="3"/>
  <c r="M333" i="3"/>
  <c r="O317" i="3"/>
  <c r="M317" i="3"/>
  <c r="O277" i="3"/>
  <c r="M277" i="3"/>
  <c r="N277" i="3"/>
  <c r="O245" i="3"/>
  <c r="M245" i="3"/>
  <c r="N245" i="3"/>
  <c r="O213" i="3"/>
  <c r="M213" i="3"/>
  <c r="N213" i="3"/>
  <c r="O189" i="3"/>
  <c r="M189" i="3"/>
  <c r="N189" i="3"/>
  <c r="O157" i="3"/>
  <c r="M157" i="3"/>
  <c r="N157" i="3"/>
  <c r="O125" i="3"/>
  <c r="M125" i="3"/>
  <c r="N125" i="3"/>
  <c r="N417" i="3"/>
  <c r="O417" i="3"/>
  <c r="N409" i="3"/>
  <c r="M409" i="3"/>
  <c r="N401" i="3"/>
  <c r="M401" i="3"/>
  <c r="O401" i="3"/>
  <c r="N393" i="3"/>
  <c r="O393" i="3"/>
  <c r="M393" i="3"/>
  <c r="O385" i="3"/>
  <c r="N385" i="3"/>
  <c r="M385" i="3"/>
  <c r="O377" i="3"/>
  <c r="N377" i="3"/>
  <c r="M377" i="3"/>
  <c r="N369" i="3"/>
  <c r="O369" i="3"/>
  <c r="M369" i="3"/>
  <c r="O361" i="3"/>
  <c r="N361" i="3"/>
  <c r="N353" i="3"/>
  <c r="O353" i="3"/>
  <c r="M353" i="3"/>
  <c r="N345" i="3"/>
  <c r="O345" i="3"/>
  <c r="M345" i="3"/>
  <c r="N337" i="3"/>
  <c r="O337" i="3"/>
  <c r="M337" i="3"/>
  <c r="N329" i="3"/>
  <c r="O329" i="3"/>
  <c r="O321" i="3"/>
  <c r="N321" i="3"/>
  <c r="M321" i="3"/>
  <c r="O313" i="3"/>
  <c r="N313" i="3"/>
  <c r="M313" i="3"/>
  <c r="N305" i="3"/>
  <c r="M305" i="3"/>
  <c r="O305" i="3"/>
  <c r="O297" i="3"/>
  <c r="N297" i="3"/>
  <c r="N289" i="3"/>
  <c r="O289" i="3"/>
  <c r="M289" i="3"/>
  <c r="N281" i="3"/>
  <c r="M281" i="3"/>
  <c r="O273" i="3"/>
  <c r="N273" i="3"/>
  <c r="M273" i="3"/>
  <c r="N265" i="3"/>
  <c r="O265" i="3"/>
  <c r="N257" i="3"/>
  <c r="O257" i="3"/>
  <c r="M257" i="3"/>
  <c r="N249" i="3"/>
  <c r="O249" i="3"/>
  <c r="M249" i="3"/>
  <c r="N241" i="3"/>
  <c r="O241" i="3"/>
  <c r="M241" i="3"/>
  <c r="N233" i="3"/>
  <c r="O233" i="3"/>
  <c r="N225" i="3"/>
  <c r="O225" i="3"/>
  <c r="M225" i="3"/>
  <c r="N217" i="3"/>
  <c r="O217" i="3"/>
  <c r="M217" i="3"/>
  <c r="N209" i="3"/>
  <c r="O209" i="3"/>
  <c r="M209" i="3"/>
  <c r="M379" i="3"/>
  <c r="M338" i="3"/>
  <c r="M252" i="3"/>
  <c r="M210" i="3"/>
  <c r="M124" i="3"/>
  <c r="M76" i="3"/>
  <c r="N381" i="3"/>
  <c r="N285" i="3"/>
  <c r="N390" i="3"/>
  <c r="M390" i="3"/>
  <c r="O390" i="3"/>
  <c r="O373" i="3"/>
  <c r="M373" i="3"/>
  <c r="N373" i="3"/>
  <c r="O301" i="3"/>
  <c r="M301" i="3"/>
  <c r="O165" i="3"/>
  <c r="M165" i="3"/>
  <c r="O416" i="3"/>
  <c r="N416" i="3"/>
  <c r="N408" i="3"/>
  <c r="O408" i="3"/>
  <c r="O400" i="3"/>
  <c r="N400" i="3"/>
  <c r="M400" i="3"/>
  <c r="O392" i="3"/>
  <c r="M392" i="3"/>
  <c r="N392" i="3"/>
  <c r="N384" i="3"/>
  <c r="M384" i="3"/>
  <c r="M376" i="3"/>
  <c r="O376" i="3"/>
  <c r="N376" i="3"/>
  <c r="N368" i="3"/>
  <c r="O368" i="3"/>
  <c r="M368" i="3"/>
  <c r="O360" i="3"/>
  <c r="N360" i="3"/>
  <c r="O352" i="3"/>
  <c r="N352" i="3"/>
  <c r="M352" i="3"/>
  <c r="O344" i="3"/>
  <c r="M344" i="3"/>
  <c r="N344" i="3"/>
  <c r="O336" i="3"/>
  <c r="N336" i="3"/>
  <c r="M336" i="3"/>
  <c r="O328" i="3"/>
  <c r="N328" i="3"/>
  <c r="N320" i="3"/>
  <c r="M320" i="3"/>
  <c r="O320" i="3"/>
  <c r="O312" i="3"/>
  <c r="M312" i="3"/>
  <c r="N312" i="3"/>
  <c r="N304" i="3"/>
  <c r="M304" i="3"/>
  <c r="O304" i="3"/>
  <c r="O296" i="3"/>
  <c r="N296" i="3"/>
  <c r="O288" i="3"/>
  <c r="N288" i="3"/>
  <c r="M288" i="3"/>
  <c r="M280" i="3"/>
  <c r="N280" i="3"/>
  <c r="O280" i="3"/>
  <c r="O272" i="3"/>
  <c r="N272" i="3"/>
  <c r="M272" i="3"/>
  <c r="O264" i="3"/>
  <c r="N264" i="3"/>
  <c r="N256" i="3"/>
  <c r="M256" i="3"/>
  <c r="O256" i="3"/>
  <c r="N248" i="3"/>
  <c r="O248" i="3"/>
  <c r="M248" i="3"/>
  <c r="N240" i="3"/>
  <c r="O240" i="3"/>
  <c r="M240" i="3"/>
  <c r="N232" i="3"/>
  <c r="O232" i="3"/>
  <c r="N224" i="3"/>
  <c r="O224" i="3"/>
  <c r="M224" i="3"/>
  <c r="N216" i="3"/>
  <c r="M216" i="3"/>
  <c r="N208" i="3"/>
  <c r="O208" i="3"/>
  <c r="M208" i="3"/>
  <c r="N200" i="3"/>
  <c r="O200" i="3"/>
  <c r="N192" i="3"/>
  <c r="M192" i="3"/>
  <c r="O192" i="3"/>
  <c r="N184" i="3"/>
  <c r="O184" i="3"/>
  <c r="M184" i="3"/>
  <c r="N176" i="3"/>
  <c r="M176" i="3"/>
  <c r="O176" i="3"/>
  <c r="N168" i="3"/>
  <c r="O168" i="3"/>
  <c r="N160" i="3"/>
  <c r="M160" i="3"/>
  <c r="O160" i="3"/>
  <c r="N152" i="3"/>
  <c r="O152" i="3"/>
  <c r="M152" i="3"/>
  <c r="N144" i="3"/>
  <c r="O144" i="3"/>
  <c r="M144" i="3"/>
  <c r="N136" i="3"/>
  <c r="O136" i="3"/>
  <c r="N128" i="3"/>
  <c r="M128" i="3"/>
  <c r="O128" i="3"/>
  <c r="N120" i="3"/>
  <c r="O120" i="3"/>
  <c r="M120" i="3"/>
  <c r="N112" i="3"/>
  <c r="O112" i="3"/>
  <c r="M112" i="3"/>
  <c r="N104" i="3"/>
  <c r="O104" i="3"/>
  <c r="N96" i="3"/>
  <c r="M96" i="3"/>
  <c r="N88" i="3"/>
  <c r="O88" i="3"/>
  <c r="M88" i="3"/>
  <c r="N80" i="3"/>
  <c r="M80" i="3"/>
  <c r="O80" i="3"/>
  <c r="N72" i="3"/>
  <c r="O72" i="3"/>
  <c r="M72" i="3"/>
  <c r="N64" i="3"/>
  <c r="O64" i="3"/>
  <c r="N56" i="3"/>
  <c r="O56" i="3"/>
  <c r="M56" i="3"/>
  <c r="N48" i="3"/>
  <c r="M48" i="3"/>
  <c r="O48" i="3"/>
  <c r="N40" i="3"/>
  <c r="O40" i="3"/>
  <c r="N32" i="3"/>
  <c r="M32" i="3"/>
  <c r="O32" i="3"/>
  <c r="N24" i="3"/>
  <c r="O24" i="3"/>
  <c r="M24" i="3"/>
  <c r="N16" i="3"/>
  <c r="M16" i="3"/>
  <c r="O16" i="3"/>
  <c r="N8" i="3"/>
  <c r="O8" i="3"/>
  <c r="M8" i="3"/>
  <c r="M408" i="3"/>
  <c r="M371" i="3"/>
  <c r="M329" i="3"/>
  <c r="N380" i="3"/>
  <c r="N269" i="3"/>
  <c r="O306" i="3"/>
  <c r="N366" i="3"/>
  <c r="M366" i="3"/>
  <c r="O366" i="3"/>
  <c r="O389" i="3"/>
  <c r="N389" i="3"/>
  <c r="O253" i="3"/>
  <c r="M253" i="3"/>
  <c r="N253" i="3"/>
  <c r="N415" i="3"/>
  <c r="O415" i="3"/>
  <c r="M415" i="3"/>
  <c r="N407" i="3"/>
  <c r="O407" i="3"/>
  <c r="O399" i="3"/>
  <c r="N399" i="3"/>
  <c r="N391" i="3"/>
  <c r="O391" i="3"/>
  <c r="M391" i="3"/>
  <c r="N383" i="3"/>
  <c r="M383" i="3"/>
  <c r="O383" i="3"/>
  <c r="O375" i="3"/>
  <c r="N375" i="3"/>
  <c r="M375" i="3"/>
  <c r="N367" i="3"/>
  <c r="O367" i="3"/>
  <c r="M367" i="3"/>
  <c r="N359" i="3"/>
  <c r="M359" i="3"/>
  <c r="N351" i="3"/>
  <c r="O351" i="3"/>
  <c r="N343" i="3"/>
  <c r="O343" i="3"/>
  <c r="M343" i="3"/>
  <c r="O335" i="3"/>
  <c r="N335" i="3"/>
  <c r="M335" i="3"/>
  <c r="N327" i="3"/>
  <c r="O327" i="3"/>
  <c r="M327" i="3"/>
  <c r="N319" i="3"/>
  <c r="O319" i="3"/>
  <c r="O311" i="3"/>
  <c r="N311" i="3"/>
  <c r="M311" i="3"/>
  <c r="N303" i="3"/>
  <c r="O303" i="3"/>
  <c r="M303" i="3"/>
  <c r="N295" i="3"/>
  <c r="O295" i="3"/>
  <c r="M295" i="3"/>
  <c r="N287" i="3"/>
  <c r="O287" i="3"/>
  <c r="N279" i="3"/>
  <c r="M279" i="3"/>
  <c r="O279" i="3"/>
  <c r="O271" i="3"/>
  <c r="N271" i="3"/>
  <c r="M271" i="3"/>
  <c r="N263" i="3"/>
  <c r="O263" i="3"/>
  <c r="M263" i="3"/>
  <c r="N255" i="3"/>
  <c r="O255" i="3"/>
  <c r="O247" i="3"/>
  <c r="M247" i="3"/>
  <c r="N247" i="3"/>
  <c r="O239" i="3"/>
  <c r="N239" i="3"/>
  <c r="M239" i="3"/>
  <c r="N231" i="3"/>
  <c r="O231" i="3"/>
  <c r="M231" i="3"/>
  <c r="O223" i="3"/>
  <c r="N223" i="3"/>
  <c r="N215" i="3"/>
  <c r="M215" i="3"/>
  <c r="O215" i="3"/>
  <c r="O207" i="3"/>
  <c r="M207" i="3"/>
  <c r="N199" i="3"/>
  <c r="O199" i="3"/>
  <c r="M199" i="3"/>
  <c r="N191" i="3"/>
  <c r="O191" i="3"/>
  <c r="O183" i="3"/>
  <c r="M183" i="3"/>
  <c r="N183" i="3"/>
  <c r="N175" i="3"/>
  <c r="M175" i="3"/>
  <c r="O175" i="3"/>
  <c r="O167" i="3"/>
  <c r="N167" i="3"/>
  <c r="M167" i="3"/>
  <c r="N159" i="3"/>
  <c r="O159" i="3"/>
  <c r="O151" i="3"/>
  <c r="N151" i="3"/>
  <c r="M151" i="3"/>
  <c r="N143" i="3"/>
  <c r="M143" i="3"/>
  <c r="N135" i="3"/>
  <c r="O135" i="3"/>
  <c r="M135" i="3"/>
  <c r="N127" i="3"/>
  <c r="O127" i="3"/>
  <c r="N119" i="3"/>
  <c r="O119" i="3"/>
  <c r="M119" i="3"/>
  <c r="N111" i="3"/>
  <c r="O111" i="3"/>
  <c r="M111" i="3"/>
  <c r="N103" i="3"/>
  <c r="O103" i="3"/>
  <c r="N95" i="3"/>
  <c r="M95" i="3"/>
  <c r="O95" i="3"/>
  <c r="N87" i="3"/>
  <c r="O87" i="3"/>
  <c r="M87" i="3"/>
  <c r="N79" i="3"/>
  <c r="O79" i="3"/>
  <c r="N71" i="3"/>
  <c r="O71" i="3"/>
  <c r="M71" i="3"/>
  <c r="N63" i="3"/>
  <c r="O63" i="3"/>
  <c r="M63" i="3"/>
  <c r="N55" i="3"/>
  <c r="O55" i="3"/>
  <c r="M55" i="3"/>
  <c r="N47" i="3"/>
  <c r="M47" i="3"/>
  <c r="O47" i="3"/>
  <c r="N39" i="3"/>
  <c r="O39" i="3"/>
  <c r="N31" i="3"/>
  <c r="M31" i="3"/>
  <c r="O31" i="3"/>
  <c r="N23" i="3"/>
  <c r="O23" i="3"/>
  <c r="M23" i="3"/>
  <c r="N15" i="3"/>
  <c r="O15" i="3"/>
  <c r="M15" i="3"/>
  <c r="N7" i="3"/>
  <c r="O7" i="3"/>
  <c r="M7" i="3"/>
  <c r="M407" i="3"/>
  <c r="M370" i="3"/>
  <c r="M328" i="3"/>
  <c r="M284" i="3"/>
  <c r="M242" i="3"/>
  <c r="M200" i="3"/>
  <c r="M156" i="3"/>
  <c r="M64" i="3"/>
  <c r="N365" i="3"/>
  <c r="N251" i="3"/>
  <c r="N92" i="3"/>
  <c r="O281" i="3"/>
  <c r="N350" i="3"/>
  <c r="O350" i="3"/>
  <c r="M350" i="3"/>
  <c r="N342" i="3"/>
  <c r="M342" i="3"/>
  <c r="O342" i="3"/>
  <c r="N334" i="3"/>
  <c r="M334" i="3"/>
  <c r="N326" i="3"/>
  <c r="M326" i="3"/>
  <c r="N318" i="3"/>
  <c r="M318" i="3"/>
  <c r="O310" i="3"/>
  <c r="N310" i="3"/>
  <c r="M310" i="3"/>
  <c r="N302" i="3"/>
  <c r="M302" i="3"/>
  <c r="O302" i="3"/>
  <c r="N294" i="3"/>
  <c r="M294" i="3"/>
  <c r="N286" i="3"/>
  <c r="O286" i="3"/>
  <c r="M286" i="3"/>
  <c r="N278" i="3"/>
  <c r="M278" i="3"/>
  <c r="O278" i="3"/>
  <c r="N270" i="3"/>
  <c r="M270" i="3"/>
  <c r="N262" i="3"/>
  <c r="M262" i="3"/>
  <c r="O262" i="3"/>
  <c r="O246" i="3"/>
  <c r="M246" i="3"/>
  <c r="N246" i="3"/>
  <c r="M238" i="3"/>
  <c r="O238" i="3"/>
  <c r="N230" i="3"/>
  <c r="M230" i="3"/>
  <c r="O222" i="3"/>
  <c r="M222" i="3"/>
  <c r="M214" i="3"/>
  <c r="O214" i="3"/>
  <c r="N214" i="3"/>
  <c r="N198" i="3"/>
  <c r="M198" i="3"/>
  <c r="O198" i="3"/>
  <c r="O182" i="3"/>
  <c r="M182" i="3"/>
  <c r="N182" i="3"/>
  <c r="M174" i="3"/>
  <c r="O174" i="3"/>
  <c r="O166" i="3"/>
  <c r="N166" i="3"/>
  <c r="M166" i="3"/>
  <c r="M158" i="3"/>
  <c r="O158" i="3"/>
  <c r="O150" i="3"/>
  <c r="M150" i="3"/>
  <c r="N150" i="3"/>
  <c r="M142" i="3"/>
  <c r="O142" i="3"/>
  <c r="O134" i="3"/>
  <c r="M134" i="3"/>
  <c r="M126" i="3"/>
  <c r="O126" i="3"/>
  <c r="O118" i="3"/>
  <c r="N118" i="3"/>
  <c r="M118" i="3"/>
  <c r="M110" i="3"/>
  <c r="N110" i="3"/>
  <c r="O110" i="3"/>
  <c r="O102" i="3"/>
  <c r="M102" i="3"/>
  <c r="N94" i="3"/>
  <c r="M94" i="3"/>
  <c r="O94" i="3"/>
  <c r="O86" i="3"/>
  <c r="M86" i="3"/>
  <c r="N86" i="3"/>
  <c r="M78" i="3"/>
  <c r="O78" i="3"/>
  <c r="O70" i="3"/>
  <c r="M70" i="3"/>
  <c r="M62" i="3"/>
  <c r="O62" i="3"/>
  <c r="O54" i="3"/>
  <c r="N54" i="3"/>
  <c r="M54" i="3"/>
  <c r="M46" i="3"/>
  <c r="N46" i="3"/>
  <c r="O46" i="3"/>
  <c r="O38" i="3"/>
  <c r="M38" i="3"/>
  <c r="N30" i="3"/>
  <c r="M30" i="3"/>
  <c r="O30" i="3"/>
  <c r="O22" i="3"/>
  <c r="M22" i="3"/>
  <c r="N22" i="3"/>
  <c r="M14" i="3"/>
  <c r="O14" i="3"/>
  <c r="O6" i="3"/>
  <c r="M6" i="3"/>
  <c r="M177" i="3"/>
  <c r="M155" i="3"/>
  <c r="M145" i="3"/>
  <c r="M123" i="3"/>
  <c r="M113" i="3"/>
  <c r="N163" i="3"/>
  <c r="N115" i="3"/>
  <c r="N90" i="3"/>
  <c r="N62" i="3"/>
  <c r="N12" i="3"/>
  <c r="O206" i="3"/>
  <c r="O117" i="3"/>
  <c r="M117" i="3"/>
  <c r="O109" i="3"/>
  <c r="M109" i="3"/>
  <c r="O101" i="3"/>
  <c r="M101" i="3"/>
  <c r="O93" i="3"/>
  <c r="N93" i="3"/>
  <c r="M93" i="3"/>
  <c r="O85" i="3"/>
  <c r="M85" i="3"/>
  <c r="N85" i="3"/>
  <c r="O77" i="3"/>
  <c r="M77" i="3"/>
  <c r="O69" i="3"/>
  <c r="M69" i="3"/>
  <c r="N69" i="3"/>
  <c r="O61" i="3"/>
  <c r="M61" i="3"/>
  <c r="N61" i="3"/>
  <c r="O53" i="3"/>
  <c r="M53" i="3"/>
  <c r="O45" i="3"/>
  <c r="M45" i="3"/>
  <c r="O37" i="3"/>
  <c r="M37" i="3"/>
  <c r="O29" i="3"/>
  <c r="N29" i="3"/>
  <c r="M29" i="3"/>
  <c r="O21" i="3"/>
  <c r="M21" i="3"/>
  <c r="N21" i="3"/>
  <c r="O13" i="3"/>
  <c r="M13" i="3"/>
  <c r="N222" i="3"/>
  <c r="N158" i="3"/>
  <c r="N134" i="3"/>
  <c r="N109" i="3"/>
  <c r="N59" i="3"/>
  <c r="O326" i="3"/>
  <c r="O270" i="3"/>
  <c r="O161" i="3"/>
  <c r="O4" i="3"/>
  <c r="N4" i="3"/>
  <c r="M163" i="3"/>
  <c r="M131" i="3"/>
  <c r="M98" i="3"/>
  <c r="M59" i="3"/>
  <c r="M34" i="3"/>
  <c r="M4" i="3"/>
  <c r="N155" i="3"/>
  <c r="N131" i="3"/>
  <c r="N106" i="3"/>
  <c r="N78" i="3"/>
  <c r="N53" i="3"/>
  <c r="N3" i="3"/>
  <c r="O201" i="3"/>
  <c r="O113" i="3"/>
  <c r="O147" i="3"/>
  <c r="N147" i="3"/>
  <c r="O139" i="3"/>
  <c r="N139" i="3"/>
  <c r="O107" i="3"/>
  <c r="N107" i="3"/>
  <c r="O99" i="3"/>
  <c r="N99" i="3"/>
  <c r="O83" i="3"/>
  <c r="N83" i="3"/>
  <c r="O75" i="3"/>
  <c r="N75" i="3"/>
  <c r="O43" i="3"/>
  <c r="N43" i="3"/>
  <c r="O35" i="3"/>
  <c r="N35" i="3"/>
  <c r="O19" i="3"/>
  <c r="N19" i="3"/>
  <c r="O11" i="3"/>
  <c r="N11" i="3"/>
  <c r="M130" i="3"/>
  <c r="M83" i="3"/>
  <c r="M19" i="3"/>
  <c r="M3" i="3"/>
  <c r="N238" i="3"/>
  <c r="N174" i="3"/>
  <c r="N130" i="3"/>
  <c r="N102" i="3"/>
  <c r="N77" i="3"/>
  <c r="N27" i="3"/>
  <c r="O294" i="3"/>
  <c r="O230" i="3"/>
  <c r="O122" i="3"/>
  <c r="N122" i="3"/>
  <c r="O114" i="3"/>
  <c r="N114" i="3"/>
  <c r="O82" i="3"/>
  <c r="N82" i="3"/>
  <c r="O74" i="3"/>
  <c r="N74" i="3"/>
  <c r="O58" i="3"/>
  <c r="N58" i="3"/>
  <c r="O50" i="3"/>
  <c r="N50" i="3"/>
  <c r="O18" i="3"/>
  <c r="N18" i="3"/>
  <c r="O10" i="3"/>
  <c r="N10" i="3"/>
  <c r="M161" i="3"/>
  <c r="M139" i="3"/>
  <c r="M129" i="3"/>
  <c r="M107" i="3"/>
  <c r="M82" i="3"/>
  <c r="M43" i="3"/>
  <c r="M18" i="3"/>
  <c r="N126" i="3"/>
  <c r="N101" i="3"/>
  <c r="N51" i="3"/>
  <c r="N26" i="3"/>
  <c r="O318" i="3"/>
  <c r="O145" i="3"/>
  <c r="N193" i="3"/>
  <c r="O193" i="3"/>
  <c r="N185" i="3"/>
  <c r="O185" i="3"/>
  <c r="N169" i="3"/>
  <c r="O169" i="3"/>
  <c r="N153" i="3"/>
  <c r="O153" i="3"/>
  <c r="N137" i="3"/>
  <c r="O137" i="3"/>
  <c r="N121" i="3"/>
  <c r="O121" i="3"/>
  <c r="N105" i="3"/>
  <c r="O105" i="3"/>
  <c r="M105" i="3"/>
  <c r="N97" i="3"/>
  <c r="M97" i="3"/>
  <c r="N89" i="3"/>
  <c r="O89" i="3"/>
  <c r="M89" i="3"/>
  <c r="N81" i="3"/>
  <c r="M81" i="3"/>
  <c r="N73" i="3"/>
  <c r="O73" i="3"/>
  <c r="M73" i="3"/>
  <c r="N65" i="3"/>
  <c r="M65" i="3"/>
  <c r="N57" i="3"/>
  <c r="O57" i="3"/>
  <c r="M57" i="3"/>
  <c r="N49" i="3"/>
  <c r="M49" i="3"/>
  <c r="N41" i="3"/>
  <c r="O41" i="3"/>
  <c r="M41" i="3"/>
  <c r="N33" i="3"/>
  <c r="M33" i="3"/>
  <c r="N25" i="3"/>
  <c r="O25" i="3"/>
  <c r="M25" i="3"/>
  <c r="N17" i="3"/>
  <c r="M17" i="3"/>
  <c r="N9" i="3"/>
  <c r="O9" i="3"/>
  <c r="M9" i="3"/>
  <c r="M106" i="3"/>
  <c r="M67" i="3"/>
  <c r="M42" i="3"/>
  <c r="N254" i="3"/>
  <c r="N190" i="3"/>
  <c r="N123" i="3"/>
  <c r="N98" i="3"/>
  <c r="N70" i="3"/>
  <c r="N45" i="3"/>
  <c r="O190" i="3"/>
  <c r="O97" i="3"/>
  <c r="N5" i="3"/>
  <c r="M5" i="3"/>
  <c r="N2" i="3"/>
  <c r="M2" i="3"/>
</calcChain>
</file>

<file path=xl/sharedStrings.xml><?xml version="1.0" encoding="utf-8"?>
<sst xmlns="http://schemas.openxmlformats.org/spreadsheetml/2006/main" count="3797" uniqueCount="438">
  <si>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</si>
  <si>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</si>
  <si>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</si>
  <si>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</si>
  <si>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</si>
  <si>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</si>
  <si>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</si>
  <si>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</si>
  <si>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Fare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</si>
  <si>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</si>
  <si>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</si>
  <si>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</si>
  <si>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</si>
  <si>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</si>
  <si>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</si>
  <si>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</si>
  <si>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</si>
  <si>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</si>
  <si>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</si>
  <si>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</si>
  <si>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</si>
  <si>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</si>
  <si>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</si>
  <si>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</si>
  <si>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</si>
  <si>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</si>
  <si>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</si>
  <si>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</si>
  <si>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</si>
  <si>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</si>
  <si>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</si>
  <si>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</si>
  <si>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</si>
  <si>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</si>
  <si>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Assaf Khalil, Mrs. Mariana (Miriam")"</t>
  </si>
  <si>
    <t>Rothschild, Mr. Martin</t>
  </si>
  <si>
    <t>Olsen, Master. Artur Karl</t>
  </si>
  <si>
    <t>Flegenheim, Mrs. Alfred (Antoinette)</t>
  </si>
  <si>
    <t>Williams, Mr. Richard Norris II</t>
  </si>
  <si>
    <t>Ryerson, Mrs. Arthur Larned (Emily Maria Borie)</t>
  </si>
  <si>
    <t>Robins, Mr. Alexander A</t>
  </si>
  <si>
    <t>Ostby, Miss. Helene Ragnhild</t>
  </si>
  <si>
    <t>Daher, Mr. Shedid</t>
  </si>
  <si>
    <t>Brady, Mr. John Bertram</t>
  </si>
  <si>
    <t>Samaan, Mr. Elias</t>
  </si>
  <si>
    <t>Louch, Mr. Charles Alexander</t>
  </si>
  <si>
    <t>Jefferys, Mr. Clifford Thomas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</si>
  <si>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</si>
  <si>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</si>
  <si>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</si>
  <si>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</si>
  <si>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</si>
  <si>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</si>
  <si>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</si>
  <si>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</si>
  <si>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</si>
  <si>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</si>
  <si>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</si>
  <si>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Corbett, Mrs. Walter H (Irene Colvin)</t>
  </si>
  <si>
    <t>Kimball, Mrs. Edwin Nelson Jr (Gertrude Parsons)</t>
  </si>
  <si>
    <t>Peltomaki, Mr. Nikolai Johannes</t>
  </si>
  <si>
    <t>Chevre, Mr. Paul Romaine</t>
  </si>
  <si>
    <t>Shaughnessy, Mr. Patrick</t>
  </si>
  <si>
    <t>Bucknell, Mrs. William Robert (Emma Eliza Ward)</t>
  </si>
  <si>
    <t>Coutts, Mrs. William (Winnie Minnie" Treanor)"</t>
  </si>
  <si>
    <t>Smith, Mr. Lucien Philip</t>
  </si>
  <si>
    <t>Pulbaum, Mr. Franz</t>
  </si>
  <si>
    <t>Hocking, Miss. Ellen Nellie""</t>
  </si>
  <si>
    <t>Fortune, Miss. Ethel Flora</t>
  </si>
  <si>
    <t>Mangiavacchi, Mr. Serafino Emilio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</si>
  <si>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</si>
  <si>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</si>
  <si>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</si>
  <si>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</si>
  <si>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</si>
  <si>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</si>
  <si>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</si>
  <si>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</si>
  <si>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</si>
  <si>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</si>
  <si>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</si>
  <si>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</si>
  <si>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</si>
  <si>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</si>
  <si>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</si>
  <si>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</si>
  <si>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</si>
  <si>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</si>
  <si>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</si>
  <si>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</si>
  <si>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</si>
  <si>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</si>
  <si>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</si>
  <si>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</si>
  <si>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</si>
  <si>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</si>
  <si>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</si>
  <si>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</si>
  <si>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</si>
  <si>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</si>
  <si>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</si>
  <si>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</si>
  <si>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</si>
  <si>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</si>
  <si>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</si>
  <si>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</si>
  <si>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</si>
  <si>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</si>
  <si>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</si>
  <si>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</si>
  <si>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</si>
  <si>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</si>
  <si>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</si>
  <si>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Braf, Miss. Elin Ester Maria</t>
  </si>
  <si>
    <t>Nancarrow, Mr. William Henry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</si>
  <si>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</si>
  <si>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</si>
  <si>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</si>
  <si>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</si>
  <si>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</si>
  <si>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</si>
  <si>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</si>
  <si>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</si>
  <si>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</si>
  <si>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</si>
  <si>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</si>
  <si>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</si>
  <si>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</si>
  <si>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</si>
  <si>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</si>
  <si>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</si>
  <si>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</si>
  <si>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</si>
  <si>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</si>
  <si>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Chapman, Mrs. John Henry (Sara Elizabeth Lawry)</t>
  </si>
  <si>
    <t>Watt, Miss. Bertha J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</si>
  <si>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</si>
  <si>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</si>
  <si>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</si>
  <si>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</si>
  <si>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</si>
  <si>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</si>
  <si>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</si>
  <si>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</si>
  <si>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</si>
  <si>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</si>
  <si>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</si>
  <si>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</si>
  <si>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</si>
  <si>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</si>
  <si>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</si>
  <si>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</si>
  <si>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</si>
  <si>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</si>
  <si>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</si>
  <si>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</si>
  <si>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</si>
  <si>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</si>
  <si>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</si>
  <si>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</si>
  <si>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</si>
  <si>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</si>
  <si>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</si>
  <si>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</si>
  <si>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</si>
  <si>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</si>
  <si>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</si>
  <si>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</si>
  <si>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</si>
  <si>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</si>
  <si>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</si>
  <si>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Bird, Miss. Ellen</t>
  </si>
  <si>
    <t>Lundin, Miss. Olga Elida</t>
  </si>
  <si>
    <t>Borebank, Mr. John James</t>
  </si>
  <si>
    <t>Peacock, Mrs. Benjamin (Edith Nile)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</si>
  <si>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</si>
  <si>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</si>
  <si>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</si>
  <si>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</si>
  <si>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</si>
  <si>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</si>
  <si>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</si>
  <si>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Ford, Mr. Edward Watson</t>
  </si>
  <si>
    <t>Cassebeer, Mrs. Henry Arthur Jr (Eleanor Genevieve Fosdick)</t>
  </si>
  <si>
    <t>Hellstrom, Miss. Hilda Maria</t>
  </si>
  <si>
    <t>Lithman, Mr. Simon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</si>
  <si>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</si>
  <si>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</si>
  <si>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</si>
  <si>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</si>
  <si>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</si>
  <si>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</si>
  <si>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</si>
  <si>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</si>
  <si>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</si>
  <si>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</si>
  <si>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</si>
  <si>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</si>
  <si>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</si>
  <si>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</si>
  <si>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</si>
  <si>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</si>
  <si>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Davies, Mr. Joseph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</si>
  <si>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</si>
  <si>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</si>
  <si>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</si>
  <si>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</si>
  <si>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</si>
  <si>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</si>
  <si>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</si>
  <si>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</si>
  <si>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</si>
  <si>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</si>
  <si>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</si>
  <si>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</si>
  <si>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</si>
  <si>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</si>
  <si>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</si>
  <si>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</si>
  <si>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</si>
  <si>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Omont, Mr. Alfred Fernand</t>
  </si>
  <si>
    <t>McGowan, Miss. Katherine</t>
  </si>
  <si>
    <t>Collett, Mr. Sidney C Stuart</t>
  </si>
  <si>
    <t>Rosenbaum, Miss. Edith Louise</t>
  </si>
  <si>
    <t>Delalic, Mr. Redjo</t>
  </si>
  <si>
    <t>Andersen, Mr. Albert Karvin</t>
  </si>
  <si>
    <t>Finoli, Mr. Luigi</t>
  </si>
  <si>
    <t>Deacon, Mr. Percy William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</si>
  <si>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</si>
  <si>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</si>
  <si>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</si>
  <si>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</si>
  <si>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</si>
  <si>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</si>
  <si>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</si>
  <si>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</si>
  <si>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Reynolds, Mr. Harold J</t>
  </si>
  <si>
    <t>Cook, Mrs. (Selena Rogers)</t>
  </si>
  <si>
    <t>Karlsson, Mr. Einar Gervasius</t>
  </si>
  <si>
    <t>Candee, Mrs. Edward (Helen Churchill Hungerford)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</si>
  <si>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</si>
  <si>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</si>
  <si>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</si>
  <si>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</si>
  <si>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</si>
  <si>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</si>
  <si>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</si>
  <si>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</si>
  <si>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</si>
  <si>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</si>
  <si>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</si>
  <si>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</si>
  <si>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</si>
  <si>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</si>
  <si>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</si>
  <si>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</si>
  <si>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</si>
  <si>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</si>
  <si>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</si>
  <si>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</si>
  <si>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</si>
  <si>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</si>
  <si>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</si>
  <si>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</si>
  <si>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</si>
  <si>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</si>
  <si>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</si>
  <si>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Clark, Mr. Walter Miller</t>
  </si>
  <si>
    <t>Salander, Mr. Karl Johan</t>
  </si>
  <si>
    <t>Wenzel, Mr. Linhart</t>
  </si>
  <si>
    <t>MacKay, Mr. George William</t>
  </si>
  <si>
    <t>Mahon, Mr. John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</si>
  <si>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</si>
  <si>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</si>
  <si>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</si>
  <si>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</si>
  <si>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</si>
  <si>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</si>
  <si>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</si>
  <si>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</si>
  <si>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Lyntakoff, Mr. Stanko</t>
  </si>
  <si>
    <t>Chisholm, Mr. Roderick Robert Crispin</t>
  </si>
  <si>
    <t>Warren, Mr. Charles William</t>
  </si>
  <si>
    <t>Howard, Miss. May Elizabeth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</si>
  <si>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</si>
  <si>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</si>
  <si>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</si>
  <si>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</si>
  <si>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</si>
  <si>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</si>
  <si>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</si>
  <si>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</si>
  <si>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Faunthorpe, Mr. Harry</t>
  </si>
  <si>
    <t>Ware, Mr. John James</t>
  </si>
  <si>
    <t>Oxenham, Mr. Percy Thomas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</si>
  <si>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</si>
  <si>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</si>
  <si>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</si>
  <si>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</si>
  <si>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</si>
  <si>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</si>
  <si>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Franklin, Mr. Charles (Charles Fardon)</t>
  </si>
  <si>
    <t>Snyder, Mr. John Pillsbury</t>
  </si>
  <si>
    <t>Mardirosian, Mr. Sarkis</t>
  </si>
  <si>
    <t>Ford, Mr. Arthur</t>
  </si>
  <si>
    <t>Rheims, Mr. George Alexander Lucien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</si>
  <si>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</si>
  <si>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</si>
  <si>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</si>
  <si>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</si>
  <si>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</si>
  <si>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</si>
  <si>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</si>
  <si>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</si>
  <si>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</si>
  <si>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</si>
  <si>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</si>
  <si>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</si>
  <si>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</si>
  <si>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</si>
  <si>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</si>
  <si>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</si>
  <si>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</si>
  <si>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</si>
  <si>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</si>
  <si>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</si>
  <si>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</si>
  <si>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</si>
  <si>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Carr, Miss. Jeannie</t>
  </si>
  <si>
    <t>White, Mrs. John Stuart (Ella Holmes)</t>
  </si>
  <si>
    <t>Hagardon, Miss. Kate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</si>
  <si>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</si>
  <si>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</si>
  <si>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</si>
  <si>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</si>
  <si>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</si>
  <si>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</si>
  <si>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</si>
  <si>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</si>
  <si>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</si>
  <si>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</si>
  <si>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</si>
  <si>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</si>
  <si>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</si>
  <si>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</si>
  <si>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</si>
  <si>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</si>
  <si>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</si>
  <si>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</si>
  <si>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</si>
  <si>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</si>
  <si>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</si>
  <si>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</si>
  <si>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</si>
  <si>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</si>
  <si>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</si>
  <si>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</si>
  <si>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</si>
  <si>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</si>
  <si>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</si>
  <si>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</si>
  <si>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</si>
  <si>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</si>
  <si>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</si>
  <si>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</si>
  <si>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</si>
  <si>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</si>
  <si>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</si>
  <si>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</si>
  <si>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</si>
  <si>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</si>
  <si>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</si>
  <si>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</si>
  <si>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</si>
  <si>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</si>
  <si>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</si>
  <si>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</si>
  <si>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</si>
  <si>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</si>
  <si>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</si>
  <si>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</si>
  <si>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</si>
  <si>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</si>
  <si>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</si>
  <si>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</si>
  <si>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</si>
  <si>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</si>
  <si>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</si>
  <si>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</si>
  <si>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</si>
  <si>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</si>
  <si>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</si>
  <si>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</si>
  <si>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</si>
  <si>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</si>
  <si>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</si>
  <si>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</si>
  <si>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</si>
  <si>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</si>
  <si>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</si>
  <si>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</si>
  <si>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</si>
  <si>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</si>
  <si>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</si>
  <si>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</si>
  <si>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</si>
  <si>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</si>
  <si>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Abbott, Master. Eugene Joseph</t>
  </si>
  <si>
    <t>Gilbert, Mr. William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</si>
  <si>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</si>
  <si>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</si>
  <si>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</si>
  <si>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</si>
  <si>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</si>
  <si>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</si>
  <si>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</si>
  <si>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</si>
  <si>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</si>
  <si>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</si>
  <si>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</si>
  <si>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</si>
  <si>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</si>
  <si>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</si>
  <si>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</si>
  <si>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</si>
  <si>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</si>
  <si>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</si>
  <si>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</si>
  <si>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</si>
  <si>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Oliva y Ocana, Dona. Fermina</t>
  </si>
  <si>
    <t>Saether, Mr. Simon Sivertsen</t>
  </si>
  <si>
    <t>Ware, Mr. Frederick</t>
  </si>
  <si>
    <t>Peter, Master. Michael J</t>
  </si>
  <si>
    <t>Prefix</t>
  </si>
  <si>
    <t>First Name</t>
  </si>
  <si>
    <t>Last Name</t>
  </si>
  <si>
    <t>Clean Name</t>
  </si>
  <si>
    <t>Original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</si>
</sst>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9"/>
  <sheetViews>
    <sheetView workbookViewId="0">
      <selection activeCell="P12" sqref="P12"/>
    </sheetView>
  </sheetViews>
  <sheetFormatPr baseColWidth="10" defaultColWidth="8.83203125" defaultRowHeight="15" x14ac:dyDescent="0.2"/>
  <cols>
    <col min="4" max="4" width="61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892</v>
      </c>
      <c r="B2">
        <v>0</v>
      </c>
      <c r="C2">
        <v>3</v>
      </c>
      <c r="D2" t="s">
        <v>10</v>
      </c>
      <c r="E2" t="s">
        <v>11</v>
      </c>
      <c r="F2">
        <v>34.5</v>
      </c>
      <c r="G2">
        <v>0</v>
      </c>
      <c r="H2">
        <v>0</v>
      </c>
      <c r="I2">
        <v>7.8292000000000002</v>
      </c>
      <c r="J2" t="s">
        <v>12</v>
      </c>
    </row>
    <row r="3" spans="1:10" x14ac:dyDescent="0.2">
      <c r="A3">
        <v>893</v>
      </c>
      <c r="B3">
        <v>1</v>
      </c>
      <c r="C3">
        <v>3</v>
      </c>
      <c r="D3" t="s">
        <v>13</v>
      </c>
      <c r="E3" t="s">
        <v>14</v>
      </c>
      <c r="F3">
        <v>47</v>
      </c>
      <c r="G3">
        <v>1</v>
      </c>
      <c r="H3">
        <v>0</v>
      </c>
      <c r="I3">
        <v>7</v>
      </c>
      <c r="J3" t="s">
        <v>15</v>
      </c>
    </row>
    <row r="4" spans="1:10" x14ac:dyDescent="0.2">
      <c r="A4">
        <v>894</v>
      </c>
      <c r="B4">
        <v>0</v>
      </c>
      <c r="C4">
        <v>2</v>
      </c>
      <c r="D4" t="s">
        <v>16</v>
      </c>
      <c r="E4" t="s">
        <v>11</v>
      </c>
      <c r="F4">
        <v>62</v>
      </c>
      <c r="G4">
        <v>0</v>
      </c>
      <c r="H4">
        <v>0</v>
      </c>
      <c r="I4">
        <v>9.6875</v>
      </c>
      <c r="J4" t="s">
        <v>12</v>
      </c>
    </row>
    <row r="5" spans="1:10" x14ac:dyDescent="0.2">
      <c r="A5">
        <v>895</v>
      </c>
      <c r="B5">
        <v>0</v>
      </c>
      <c r="C5">
        <v>3</v>
      </c>
      <c r="D5" t="s">
        <v>17</v>
      </c>
      <c r="E5" t="s">
        <v>11</v>
      </c>
      <c r="F5">
        <v>27</v>
      </c>
      <c r="G5">
        <v>0</v>
      </c>
      <c r="H5">
        <v>0</v>
      </c>
      <c r="I5">
        <v>8.6624999999999996</v>
      </c>
      <c r="J5" t="s">
        <v>15</v>
      </c>
    </row>
    <row r="6" spans="1:10" x14ac:dyDescent="0.2">
      <c r="A6">
        <v>896</v>
      </c>
      <c r="B6">
        <v>1</v>
      </c>
      <c r="C6">
        <v>3</v>
      </c>
      <c r="D6" t="s">
        <v>18</v>
      </c>
      <c r="E6" t="s">
        <v>14</v>
      </c>
      <c r="F6">
        <v>22</v>
      </c>
      <c r="G6">
        <v>1</v>
      </c>
      <c r="H6">
        <v>1</v>
      </c>
      <c r="I6">
        <v>12.2875</v>
      </c>
      <c r="J6" t="s">
        <v>15</v>
      </c>
    </row>
    <row r="7" spans="1:10" x14ac:dyDescent="0.2">
      <c r="A7">
        <v>897</v>
      </c>
      <c r="B7">
        <v>0</v>
      </c>
      <c r="C7">
        <v>3</v>
      </c>
      <c r="D7" t="s">
        <v>19</v>
      </c>
      <c r="E7" t="s">
        <v>11</v>
      </c>
      <c r="F7">
        <v>14</v>
      </c>
      <c r="G7">
        <v>0</v>
      </c>
      <c r="H7">
        <v>0</v>
      </c>
      <c r="I7">
        <v>9.2249999999999996</v>
      </c>
      <c r="J7" t="s">
        <v>15</v>
      </c>
    </row>
    <row r="8" spans="1:10" x14ac:dyDescent="0.2">
      <c r="A8">
        <v>898</v>
      </c>
      <c r="B8">
        <v>1</v>
      </c>
      <c r="C8">
        <v>3</v>
      </c>
      <c r="D8" t="s">
        <v>20</v>
      </c>
      <c r="E8" t="s">
        <v>14</v>
      </c>
      <c r="F8">
        <v>30</v>
      </c>
      <c r="G8">
        <v>0</v>
      </c>
      <c r="H8">
        <v>0</v>
      </c>
      <c r="I8">
        <v>7.6292</v>
      </c>
      <c r="J8" t="s">
        <v>12</v>
      </c>
    </row>
    <row r="9" spans="1:10" x14ac:dyDescent="0.2">
      <c r="A9">
        <v>899</v>
      </c>
      <c r="B9">
        <v>0</v>
      </c>
      <c r="C9">
        <v>2</v>
      </c>
      <c r="D9" t="s">
        <v>21</v>
      </c>
      <c r="E9" t="s">
        <v>11</v>
      </c>
      <c r="F9">
        <v>26</v>
      </c>
      <c r="G9">
        <v>1</v>
      </c>
      <c r="H9">
        <v>1</v>
      </c>
      <c r="I9">
        <v>29</v>
      </c>
      <c r="J9" t="s">
        <v>15</v>
      </c>
    </row>
    <row r="10" spans="1:10" x14ac:dyDescent="0.2">
      <c r="A10">
        <v>900</v>
      </c>
      <c r="B10">
        <v>1</v>
      </c>
      <c r="C10">
        <v>3</v>
      </c>
      <c r="D10" t="s">
        <v>22</v>
      </c>
      <c r="E10" t="s">
        <v>14</v>
      </c>
      <c r="F10">
        <v>18</v>
      </c>
      <c r="G10">
        <v>0</v>
      </c>
      <c r="H10">
        <v>0</v>
      </c>
      <c r="I10">
        <v>7.2291999999999996</v>
      </c>
      <c r="J10" t="s">
        <v>23</v>
      </c>
    </row>
    <row r="11" spans="1:10" x14ac:dyDescent="0.2">
      <c r="A11">
        <v>901</v>
      </c>
      <c r="B11">
        <v>0</v>
      </c>
      <c r="C11">
        <v>3</v>
      </c>
      <c r="D11" t="s">
        <v>24</v>
      </c>
      <c r="E11" t="s">
        <v>11</v>
      </c>
      <c r="F11">
        <v>21</v>
      </c>
      <c r="G11">
        <v>2</v>
      </c>
      <c r="H11">
        <v>0</v>
      </c>
      <c r="I11">
        <v>24.15</v>
      </c>
      <c r="J11" t="s">
        <v>15</v>
      </c>
    </row>
    <row r="12" spans="1:10" x14ac:dyDescent="0.2">
      <c r="A12">
        <v>902</v>
      </c>
      <c r="B12">
        <v>0</v>
      </c>
      <c r="C12">
        <v>3</v>
      </c>
      <c r="D12" t="s">
        <v>25</v>
      </c>
      <c r="E12" t="s">
        <v>11</v>
      </c>
      <c r="G12">
        <v>0</v>
      </c>
      <c r="H12">
        <v>0</v>
      </c>
      <c r="I12">
        <v>7.8958000000000004</v>
      </c>
      <c r="J12" t="s">
        <v>15</v>
      </c>
    </row>
    <row r="13" spans="1:10" x14ac:dyDescent="0.2">
      <c r="A13">
        <v>903</v>
      </c>
      <c r="B13">
        <v>0</v>
      </c>
      <c r="C13">
        <v>1</v>
      </c>
      <c r="D13" t="s">
        <v>26</v>
      </c>
      <c r="E13" t="s">
        <v>11</v>
      </c>
      <c r="F13">
        <v>46</v>
      </c>
      <c r="G13">
        <v>0</v>
      </c>
      <c r="H13">
        <v>0</v>
      </c>
      <c r="I13">
        <v>26</v>
      </c>
      <c r="J13" t="s">
        <v>15</v>
      </c>
    </row>
    <row r="14" spans="1:10" x14ac:dyDescent="0.2">
      <c r="A14">
        <v>904</v>
      </c>
      <c r="B14">
        <v>1</v>
      </c>
      <c r="C14">
        <v>1</v>
      </c>
      <c r="D14" t="s">
        <v>27</v>
      </c>
      <c r="E14" t="s">
        <v>14</v>
      </c>
      <c r="F14">
        <v>23</v>
      </c>
      <c r="G14">
        <v>1</v>
      </c>
      <c r="H14">
        <v>0</v>
      </c>
      <c r="I14">
        <v>82.2667</v>
      </c>
      <c r="J14" t="s">
        <v>15</v>
      </c>
    </row>
    <row r="15" spans="1:10" x14ac:dyDescent="0.2">
      <c r="A15">
        <v>905</v>
      </c>
      <c r="B15">
        <v>0</v>
      </c>
      <c r="C15">
        <v>2</v>
      </c>
      <c r="D15" t="s">
        <v>28</v>
      </c>
      <c r="E15" t="s">
        <v>11</v>
      </c>
      <c r="F15">
        <v>63</v>
      </c>
      <c r="G15">
        <v>1</v>
      </c>
      <c r="H15">
        <v>0</v>
      </c>
      <c r="I15">
        <v>26</v>
      </c>
      <c r="J15" t="s">
        <v>15</v>
      </c>
    </row>
    <row r="16" spans="1:10" x14ac:dyDescent="0.2">
      <c r="A16">
        <v>906</v>
      </c>
      <c r="B16">
        <v>1</v>
      </c>
      <c r="C16">
        <v>1</v>
      </c>
      <c r="D16" t="s">
        <v>29</v>
      </c>
      <c r="E16" t="s">
        <v>14</v>
      </c>
      <c r="F16">
        <v>47</v>
      </c>
      <c r="G16">
        <v>1</v>
      </c>
      <c r="H16">
        <v>0</v>
      </c>
      <c r="I16">
        <v>61.174999999999997</v>
      </c>
      <c r="J16" t="s">
        <v>15</v>
      </c>
    </row>
    <row r="17" spans="1:10" x14ac:dyDescent="0.2">
      <c r="A17">
        <v>907</v>
      </c>
      <c r="B17">
        <v>1</v>
      </c>
      <c r="C17">
        <v>2</v>
      </c>
      <c r="D17" t="s">
        <v>30</v>
      </c>
      <c r="E17" t="s">
        <v>14</v>
      </c>
      <c r="F17">
        <v>24</v>
      </c>
      <c r="G17">
        <v>1</v>
      </c>
      <c r="H17">
        <v>0</v>
      </c>
      <c r="I17">
        <v>27.720800000000001</v>
      </c>
      <c r="J17" t="s">
        <v>23</v>
      </c>
    </row>
    <row r="18" spans="1:10" x14ac:dyDescent="0.2">
      <c r="A18">
        <v>908</v>
      </c>
      <c r="B18">
        <v>0</v>
      </c>
      <c r="C18">
        <v>2</v>
      </c>
      <c r="D18" t="s">
        <v>31</v>
      </c>
      <c r="E18" t="s">
        <v>11</v>
      </c>
      <c r="F18">
        <v>35</v>
      </c>
      <c r="G18">
        <v>0</v>
      </c>
      <c r="H18">
        <v>0</v>
      </c>
      <c r="I18">
        <v>12.35</v>
      </c>
      <c r="J18" t="s">
        <v>12</v>
      </c>
    </row>
    <row r="19" spans="1:10" x14ac:dyDescent="0.2">
      <c r="A19">
        <v>909</v>
      </c>
      <c r="B19">
        <v>0</v>
      </c>
      <c r="C19">
        <v>3</v>
      </c>
      <c r="D19" t="s">
        <v>32</v>
      </c>
      <c r="E19" t="s">
        <v>11</v>
      </c>
      <c r="F19">
        <v>21</v>
      </c>
      <c r="G19">
        <v>0</v>
      </c>
      <c r="H19">
        <v>0</v>
      </c>
      <c r="I19">
        <v>7.2249999999999996</v>
      </c>
      <c r="J19" t="s">
        <v>23</v>
      </c>
    </row>
    <row r="20" spans="1:10" x14ac:dyDescent="0.2">
      <c r="A20">
        <v>910</v>
      </c>
      <c r="B20">
        <v>1</v>
      </c>
      <c r="C20">
        <v>3</v>
      </c>
      <c r="D20" t="s">
        <v>33</v>
      </c>
      <c r="E20" t="s">
        <v>14</v>
      </c>
      <c r="F20">
        <v>27</v>
      </c>
      <c r="G20">
        <v>1</v>
      </c>
      <c r="H20">
        <v>0</v>
      </c>
      <c r="I20">
        <v>7.9249999999999998</v>
      </c>
      <c r="J20" t="s">
        <v>15</v>
      </c>
    </row>
    <row r="21" spans="1:10" x14ac:dyDescent="0.2">
      <c r="A21">
        <v>911</v>
      </c>
      <c r="B21">
        <v>1</v>
      </c>
      <c r="C21">
        <v>3</v>
      </c>
      <c r="D21" t="s">
        <v>34</v>
      </c>
      <c r="E21" t="s">
        <v>14</v>
      </c>
      <c r="F21">
        <v>45</v>
      </c>
      <c r="G21">
        <v>0</v>
      </c>
      <c r="H21">
        <v>0</v>
      </c>
      <c r="I21">
        <v>7.2249999999999996</v>
      </c>
      <c r="J21" t="s">
        <v>23</v>
      </c>
    </row>
    <row r="22" spans="1:10" x14ac:dyDescent="0.2">
      <c r="A22">
        <v>912</v>
      </c>
      <c r="B22">
        <v>0</v>
      </c>
      <c r="C22">
        <v>1</v>
      </c>
      <c r="D22" t="s">
        <v>35</v>
      </c>
      <c r="E22" t="s">
        <v>11</v>
      </c>
      <c r="F22">
        <v>55</v>
      </c>
      <c r="G22">
        <v>1</v>
      </c>
      <c r="H22">
        <v>0</v>
      </c>
      <c r="I22">
        <v>59.4</v>
      </c>
      <c r="J22" t="s">
        <v>23</v>
      </c>
    </row>
    <row r="23" spans="1:10" x14ac:dyDescent="0.2">
      <c r="A23">
        <v>913</v>
      </c>
      <c r="B23">
        <v>0</v>
      </c>
      <c r="C23">
        <v>3</v>
      </c>
      <c r="D23" t="s">
        <v>36</v>
      </c>
      <c r="E23" t="s">
        <v>11</v>
      </c>
      <c r="F23">
        <v>9</v>
      </c>
      <c r="G23">
        <v>0</v>
      </c>
      <c r="H23">
        <v>1</v>
      </c>
      <c r="I23">
        <v>3.1707999999999998</v>
      </c>
      <c r="J23" t="s">
        <v>15</v>
      </c>
    </row>
    <row r="24" spans="1:10" x14ac:dyDescent="0.2">
      <c r="A24">
        <v>914</v>
      </c>
      <c r="B24">
        <v>1</v>
      </c>
      <c r="C24">
        <v>1</v>
      </c>
      <c r="D24" t="s">
        <v>37</v>
      </c>
      <c r="E24" t="s">
        <v>14</v>
      </c>
      <c r="G24">
        <v>0</v>
      </c>
      <c r="H24">
        <v>0</v>
      </c>
      <c r="I24">
        <v>31.683299999999999</v>
      </c>
      <c r="J24" t="s">
        <v>15</v>
      </c>
    </row>
    <row r="25" spans="1:10" x14ac:dyDescent="0.2">
      <c r="A25">
        <v>915</v>
      </c>
      <c r="B25">
        <v>0</v>
      </c>
      <c r="C25">
        <v>1</v>
      </c>
      <c r="D25" t="s">
        <v>38</v>
      </c>
      <c r="E25" t="s">
        <v>11</v>
      </c>
      <c r="F25">
        <v>21</v>
      </c>
      <c r="G25">
        <v>0</v>
      </c>
      <c r="H25">
        <v>1</v>
      </c>
      <c r="I25">
        <v>61.379199999999997</v>
      </c>
      <c r="J25" t="s">
        <v>23</v>
      </c>
    </row>
    <row r="26" spans="1:10" x14ac:dyDescent="0.2">
      <c r="A26">
        <v>916</v>
      </c>
      <c r="B26">
        <v>1</v>
      </c>
      <c r="C26">
        <v>1</v>
      </c>
      <c r="D26" t="s">
        <v>39</v>
      </c>
      <c r="E26" t="s">
        <v>14</v>
      </c>
      <c r="F26">
        <v>48</v>
      </c>
      <c r="G26">
        <v>1</v>
      </c>
      <c r="H26">
        <v>3</v>
      </c>
      <c r="I26">
        <v>262.375</v>
      </c>
      <c r="J26" t="s">
        <v>23</v>
      </c>
    </row>
    <row r="27" spans="1:10" x14ac:dyDescent="0.2">
      <c r="A27">
        <v>917</v>
      </c>
      <c r="B27">
        <v>0</v>
      </c>
      <c r="C27">
        <v>3</v>
      </c>
      <c r="D27" t="s">
        <v>40</v>
      </c>
      <c r="E27" t="s">
        <v>11</v>
      </c>
      <c r="F27">
        <v>50</v>
      </c>
      <c r="G27">
        <v>1</v>
      </c>
      <c r="H27">
        <v>0</v>
      </c>
      <c r="I27">
        <v>14.5</v>
      </c>
      <c r="J27" t="s">
        <v>15</v>
      </c>
    </row>
    <row r="28" spans="1:10" x14ac:dyDescent="0.2">
      <c r="A28">
        <v>918</v>
      </c>
      <c r="B28">
        <v>1</v>
      </c>
      <c r="C28">
        <v>1</v>
      </c>
      <c r="D28" t="s">
        <v>41</v>
      </c>
      <c r="E28" t="s">
        <v>14</v>
      </c>
      <c r="F28">
        <v>22</v>
      </c>
      <c r="G28">
        <v>0</v>
      </c>
      <c r="H28">
        <v>1</v>
      </c>
      <c r="I28">
        <v>61.979199999999999</v>
      </c>
      <c r="J28" t="s">
        <v>23</v>
      </c>
    </row>
    <row r="29" spans="1:10" x14ac:dyDescent="0.2">
      <c r="A29">
        <v>919</v>
      </c>
      <c r="B29">
        <v>0</v>
      </c>
      <c r="C29">
        <v>3</v>
      </c>
      <c r="D29" t="s">
        <v>42</v>
      </c>
      <c r="E29" t="s">
        <v>11</v>
      </c>
      <c r="F29">
        <v>22.5</v>
      </c>
      <c r="G29">
        <v>0</v>
      </c>
      <c r="H29">
        <v>0</v>
      </c>
      <c r="I29">
        <v>7.2249999999999996</v>
      </c>
      <c r="J29" t="s">
        <v>23</v>
      </c>
    </row>
    <row r="30" spans="1:10" x14ac:dyDescent="0.2">
      <c r="A30">
        <v>920</v>
      </c>
      <c r="B30">
        <v>0</v>
      </c>
      <c r="C30">
        <v>1</v>
      </c>
      <c r="D30" t="s">
        <v>43</v>
      </c>
      <c r="E30" t="s">
        <v>11</v>
      </c>
      <c r="F30">
        <v>41</v>
      </c>
      <c r="G30">
        <v>0</v>
      </c>
      <c r="H30">
        <v>0</v>
      </c>
      <c r="I30">
        <v>30.5</v>
      </c>
      <c r="J30" t="s">
        <v>15</v>
      </c>
    </row>
    <row r="31" spans="1:10" x14ac:dyDescent="0.2">
      <c r="A31">
        <v>921</v>
      </c>
      <c r="B31">
        <v>0</v>
      </c>
      <c r="C31">
        <v>3</v>
      </c>
      <c r="D31" t="s">
        <v>44</v>
      </c>
      <c r="E31" t="s">
        <v>11</v>
      </c>
      <c r="G31">
        <v>2</v>
      </c>
      <c r="H31">
        <v>0</v>
      </c>
      <c r="I31">
        <v>21.679200000000002</v>
      </c>
      <c r="J31" t="s">
        <v>23</v>
      </c>
    </row>
    <row r="32" spans="1:10" x14ac:dyDescent="0.2">
      <c r="A32">
        <v>922</v>
      </c>
      <c r="B32">
        <v>0</v>
      </c>
      <c r="C32">
        <v>2</v>
      </c>
      <c r="D32" t="s">
        <v>45</v>
      </c>
      <c r="E32" t="s">
        <v>11</v>
      </c>
      <c r="F32">
        <v>50</v>
      </c>
      <c r="G32">
        <v>1</v>
      </c>
      <c r="H32">
        <v>0</v>
      </c>
      <c r="I32">
        <v>26</v>
      </c>
      <c r="J32" t="s">
        <v>15</v>
      </c>
    </row>
    <row r="33" spans="1:10" x14ac:dyDescent="0.2">
      <c r="A33">
        <v>923</v>
      </c>
      <c r="B33">
        <v>0</v>
      </c>
      <c r="C33">
        <v>2</v>
      </c>
      <c r="D33" t="s">
        <v>46</v>
      </c>
      <c r="E33" t="s">
        <v>11</v>
      </c>
      <c r="F33">
        <v>24</v>
      </c>
      <c r="G33">
        <v>2</v>
      </c>
      <c r="H33">
        <v>0</v>
      </c>
      <c r="I33">
        <v>31.5</v>
      </c>
      <c r="J33" t="s">
        <v>15</v>
      </c>
    </row>
    <row r="34" spans="1:10" x14ac:dyDescent="0.2">
      <c r="A34">
        <v>924</v>
      </c>
      <c r="B34">
        <v>1</v>
      </c>
      <c r="C34">
        <v>3</v>
      </c>
      <c r="D34" t="s">
        <v>47</v>
      </c>
      <c r="E34" t="s">
        <v>14</v>
      </c>
      <c r="F34">
        <v>33</v>
      </c>
      <c r="G34">
        <v>1</v>
      </c>
      <c r="H34">
        <v>2</v>
      </c>
      <c r="I34">
        <v>20.574999999999999</v>
      </c>
      <c r="J34" t="s">
        <v>15</v>
      </c>
    </row>
    <row r="35" spans="1:10" x14ac:dyDescent="0.2">
      <c r="A35">
        <v>925</v>
      </c>
      <c r="B35">
        <v>1</v>
      </c>
      <c r="C35">
        <v>3</v>
      </c>
      <c r="D35" t="s">
        <v>48</v>
      </c>
      <c r="E35" t="s">
        <v>14</v>
      </c>
      <c r="G35">
        <v>1</v>
      </c>
      <c r="H35">
        <v>2</v>
      </c>
      <c r="I35">
        <v>23.45</v>
      </c>
      <c r="J35" t="s">
        <v>15</v>
      </c>
    </row>
    <row r="36" spans="1:10" x14ac:dyDescent="0.2">
      <c r="A36">
        <v>926</v>
      </c>
      <c r="B36">
        <v>0</v>
      </c>
      <c r="C36">
        <v>1</v>
      </c>
      <c r="D36" t="s">
        <v>49</v>
      </c>
      <c r="E36" t="s">
        <v>11</v>
      </c>
      <c r="F36">
        <v>30</v>
      </c>
      <c r="G36">
        <v>1</v>
      </c>
      <c r="H36">
        <v>0</v>
      </c>
      <c r="I36">
        <v>57.75</v>
      </c>
      <c r="J36" t="s">
        <v>23</v>
      </c>
    </row>
    <row r="37" spans="1:10" x14ac:dyDescent="0.2">
      <c r="A37">
        <v>927</v>
      </c>
      <c r="B37">
        <v>0</v>
      </c>
      <c r="C37">
        <v>3</v>
      </c>
      <c r="D37" t="s">
        <v>50</v>
      </c>
      <c r="E37" t="s">
        <v>11</v>
      </c>
      <c r="F37">
        <v>18.5</v>
      </c>
      <c r="G37">
        <v>0</v>
      </c>
      <c r="H37">
        <v>0</v>
      </c>
      <c r="I37">
        <v>7.2291999999999996</v>
      </c>
      <c r="J37" t="s">
        <v>23</v>
      </c>
    </row>
    <row r="38" spans="1:10" x14ac:dyDescent="0.2">
      <c r="A38">
        <v>928</v>
      </c>
      <c r="B38">
        <v>1</v>
      </c>
      <c r="C38">
        <v>3</v>
      </c>
      <c r="D38" t="s">
        <v>51</v>
      </c>
      <c r="E38" t="s">
        <v>14</v>
      </c>
      <c r="G38">
        <v>0</v>
      </c>
      <c r="H38">
        <v>0</v>
      </c>
      <c r="I38">
        <v>8.0500000000000007</v>
      </c>
      <c r="J38" t="s">
        <v>15</v>
      </c>
    </row>
    <row r="39" spans="1:10" x14ac:dyDescent="0.2">
      <c r="A39">
        <v>929</v>
      </c>
      <c r="B39">
        <v>1</v>
      </c>
      <c r="C39">
        <v>3</v>
      </c>
      <c r="D39" t="s">
        <v>52</v>
      </c>
      <c r="E39" t="s">
        <v>14</v>
      </c>
      <c r="F39">
        <v>21</v>
      </c>
      <c r="G39">
        <v>0</v>
      </c>
      <c r="H39">
        <v>0</v>
      </c>
      <c r="I39">
        <v>8.6624999999999996</v>
      </c>
      <c r="J39" t="s">
        <v>15</v>
      </c>
    </row>
    <row r="40" spans="1:10" x14ac:dyDescent="0.2">
      <c r="A40">
        <v>930</v>
      </c>
      <c r="B40">
        <v>0</v>
      </c>
      <c r="C40">
        <v>3</v>
      </c>
      <c r="D40" t="s">
        <v>53</v>
      </c>
      <c r="E40" t="s">
        <v>11</v>
      </c>
      <c r="F40">
        <v>25</v>
      </c>
      <c r="G40">
        <v>0</v>
      </c>
      <c r="H40">
        <v>0</v>
      </c>
      <c r="I40">
        <v>9.5</v>
      </c>
      <c r="J40" t="s">
        <v>15</v>
      </c>
    </row>
    <row r="41" spans="1:10" x14ac:dyDescent="0.2">
      <c r="A41">
        <v>931</v>
      </c>
      <c r="B41">
        <v>0</v>
      </c>
      <c r="C41">
        <v>3</v>
      </c>
      <c r="D41" t="s">
        <v>54</v>
      </c>
      <c r="E41" t="s">
        <v>11</v>
      </c>
      <c r="G41">
        <v>0</v>
      </c>
      <c r="H41">
        <v>0</v>
      </c>
      <c r="I41">
        <v>56.495800000000003</v>
      </c>
      <c r="J41" t="s">
        <v>15</v>
      </c>
    </row>
    <row r="42" spans="1:10" x14ac:dyDescent="0.2">
      <c r="A42">
        <v>932</v>
      </c>
      <c r="B42">
        <v>0</v>
      </c>
      <c r="C42">
        <v>3</v>
      </c>
      <c r="D42" t="s">
        <v>55</v>
      </c>
      <c r="E42" t="s">
        <v>11</v>
      </c>
      <c r="F42">
        <v>39</v>
      </c>
      <c r="G42">
        <v>0</v>
      </c>
      <c r="H42">
        <v>1</v>
      </c>
      <c r="I42">
        <v>13.416700000000001</v>
      </c>
      <c r="J42" t="s">
        <v>23</v>
      </c>
    </row>
    <row r="43" spans="1:10" x14ac:dyDescent="0.2">
      <c r="A43">
        <v>933</v>
      </c>
      <c r="B43">
        <v>0</v>
      </c>
      <c r="C43">
        <v>1</v>
      </c>
      <c r="D43" t="s">
        <v>56</v>
      </c>
      <c r="E43" t="s">
        <v>11</v>
      </c>
      <c r="G43">
        <v>0</v>
      </c>
      <c r="H43">
        <v>0</v>
      </c>
      <c r="I43">
        <v>26.55</v>
      </c>
      <c r="J43" t="s">
        <v>15</v>
      </c>
    </row>
    <row r="44" spans="1:10" x14ac:dyDescent="0.2">
      <c r="A44">
        <v>934</v>
      </c>
      <c r="B44">
        <v>0</v>
      </c>
      <c r="C44">
        <v>3</v>
      </c>
      <c r="D44" t="s">
        <v>57</v>
      </c>
      <c r="E44" t="s">
        <v>11</v>
      </c>
      <c r="F44">
        <v>41</v>
      </c>
      <c r="G44">
        <v>0</v>
      </c>
      <c r="H44">
        <v>0</v>
      </c>
      <c r="I44">
        <v>7.85</v>
      </c>
      <c r="J44" t="s">
        <v>15</v>
      </c>
    </row>
    <row r="45" spans="1:10" x14ac:dyDescent="0.2">
      <c r="A45">
        <v>935</v>
      </c>
      <c r="B45">
        <v>1</v>
      </c>
      <c r="C45">
        <v>2</v>
      </c>
      <c r="D45" t="s">
        <v>58</v>
      </c>
      <c r="E45" t="s">
        <v>14</v>
      </c>
      <c r="F45">
        <v>30</v>
      </c>
      <c r="G45">
        <v>0</v>
      </c>
      <c r="H45">
        <v>0</v>
      </c>
      <c r="I45">
        <v>13</v>
      </c>
      <c r="J45" t="s">
        <v>15</v>
      </c>
    </row>
    <row r="46" spans="1:10" x14ac:dyDescent="0.2">
      <c r="A46">
        <v>936</v>
      </c>
      <c r="B46">
        <v>1</v>
      </c>
      <c r="C46">
        <v>1</v>
      </c>
      <c r="D46" t="s">
        <v>59</v>
      </c>
      <c r="E46" t="s">
        <v>14</v>
      </c>
      <c r="F46">
        <v>45</v>
      </c>
      <c r="G46">
        <v>1</v>
      </c>
      <c r="H46">
        <v>0</v>
      </c>
      <c r="I46">
        <v>52.554200000000002</v>
      </c>
      <c r="J46" t="s">
        <v>15</v>
      </c>
    </row>
    <row r="47" spans="1:10" x14ac:dyDescent="0.2">
      <c r="A47">
        <v>937</v>
      </c>
      <c r="B47">
        <v>0</v>
      </c>
      <c r="C47">
        <v>3</v>
      </c>
      <c r="D47" t="s">
        <v>60</v>
      </c>
      <c r="E47" t="s">
        <v>11</v>
      </c>
      <c r="F47">
        <v>25</v>
      </c>
      <c r="G47">
        <v>0</v>
      </c>
      <c r="H47">
        <v>0</v>
      </c>
      <c r="I47">
        <v>7.9249999999999998</v>
      </c>
      <c r="J47" t="s">
        <v>15</v>
      </c>
    </row>
    <row r="48" spans="1:10" x14ac:dyDescent="0.2">
      <c r="A48">
        <v>938</v>
      </c>
      <c r="B48">
        <v>0</v>
      </c>
      <c r="C48">
        <v>1</v>
      </c>
      <c r="D48" t="s">
        <v>61</v>
      </c>
      <c r="E48" t="s">
        <v>11</v>
      </c>
      <c r="F48">
        <v>45</v>
      </c>
      <c r="G48">
        <v>0</v>
      </c>
      <c r="H48">
        <v>0</v>
      </c>
      <c r="I48">
        <v>29.7</v>
      </c>
      <c r="J48" t="s">
        <v>23</v>
      </c>
    </row>
    <row r="49" spans="1:10" x14ac:dyDescent="0.2">
      <c r="A49">
        <v>939</v>
      </c>
      <c r="B49">
        <v>0</v>
      </c>
      <c r="C49">
        <v>3</v>
      </c>
      <c r="D49" t="s">
        <v>62</v>
      </c>
      <c r="E49" t="s">
        <v>11</v>
      </c>
      <c r="G49">
        <v>0</v>
      </c>
      <c r="H49">
        <v>0</v>
      </c>
      <c r="I49">
        <v>7.75</v>
      </c>
      <c r="J49" t="s">
        <v>12</v>
      </c>
    </row>
    <row r="50" spans="1:10" x14ac:dyDescent="0.2">
      <c r="A50">
        <v>940</v>
      </c>
      <c r="B50">
        <v>1</v>
      </c>
      <c r="C50">
        <v>1</v>
      </c>
      <c r="D50" t="s">
        <v>63</v>
      </c>
      <c r="E50" t="s">
        <v>14</v>
      </c>
      <c r="F50">
        <v>60</v>
      </c>
      <c r="G50">
        <v>0</v>
      </c>
      <c r="H50">
        <v>0</v>
      </c>
      <c r="I50">
        <v>76.291700000000006</v>
      </c>
      <c r="J50" t="s">
        <v>23</v>
      </c>
    </row>
    <row r="51" spans="1:10" x14ac:dyDescent="0.2">
      <c r="A51">
        <v>941</v>
      </c>
      <c r="B51">
        <v>1</v>
      </c>
      <c r="C51">
        <v>3</v>
      </c>
      <c r="D51" t="s">
        <v>64</v>
      </c>
      <c r="E51" t="s">
        <v>14</v>
      </c>
      <c r="F51">
        <v>36</v>
      </c>
      <c r="G51">
        <v>0</v>
      </c>
      <c r="H51">
        <v>2</v>
      </c>
      <c r="I51">
        <v>15.9</v>
      </c>
      <c r="J51" t="s">
        <v>15</v>
      </c>
    </row>
    <row r="52" spans="1:10" x14ac:dyDescent="0.2">
      <c r="A52">
        <v>942</v>
      </c>
      <c r="B52">
        <v>0</v>
      </c>
      <c r="C52">
        <v>1</v>
      </c>
      <c r="D52" t="s">
        <v>65</v>
      </c>
      <c r="E52" t="s">
        <v>11</v>
      </c>
      <c r="F52">
        <v>24</v>
      </c>
      <c r="G52">
        <v>1</v>
      </c>
      <c r="H52">
        <v>0</v>
      </c>
      <c r="I52">
        <v>60</v>
      </c>
      <c r="J52" t="s">
        <v>15</v>
      </c>
    </row>
    <row r="53" spans="1:10" x14ac:dyDescent="0.2">
      <c r="A53">
        <v>943</v>
      </c>
      <c r="B53">
        <v>0</v>
      </c>
      <c r="C53">
        <v>2</v>
      </c>
      <c r="D53" t="s">
        <v>66</v>
      </c>
      <c r="E53" t="s">
        <v>11</v>
      </c>
      <c r="F53">
        <v>27</v>
      </c>
      <c r="G53">
        <v>0</v>
      </c>
      <c r="H53">
        <v>0</v>
      </c>
      <c r="I53">
        <v>15.033300000000001</v>
      </c>
      <c r="J53" t="s">
        <v>23</v>
      </c>
    </row>
    <row r="54" spans="1:10" x14ac:dyDescent="0.2">
      <c r="A54">
        <v>944</v>
      </c>
      <c r="B54">
        <v>1</v>
      </c>
      <c r="C54">
        <v>2</v>
      </c>
      <c r="D54" t="s">
        <v>67</v>
      </c>
      <c r="E54" t="s">
        <v>14</v>
      </c>
      <c r="F54">
        <v>20</v>
      </c>
      <c r="G54">
        <v>2</v>
      </c>
      <c r="H54">
        <v>1</v>
      </c>
      <c r="I54">
        <v>23</v>
      </c>
      <c r="J54" t="s">
        <v>15</v>
      </c>
    </row>
    <row r="55" spans="1:10" x14ac:dyDescent="0.2">
      <c r="A55">
        <v>945</v>
      </c>
      <c r="B55">
        <v>1</v>
      </c>
      <c r="C55">
        <v>1</v>
      </c>
      <c r="D55" t="s">
        <v>68</v>
      </c>
      <c r="E55" t="s">
        <v>14</v>
      </c>
      <c r="F55">
        <v>28</v>
      </c>
      <c r="G55">
        <v>3</v>
      </c>
      <c r="H55">
        <v>2</v>
      </c>
      <c r="I55">
        <v>263</v>
      </c>
      <c r="J55" t="s">
        <v>15</v>
      </c>
    </row>
    <row r="56" spans="1:10" x14ac:dyDescent="0.2">
      <c r="A56">
        <v>946</v>
      </c>
      <c r="B56">
        <v>0</v>
      </c>
      <c r="C56">
        <v>2</v>
      </c>
      <c r="D56" t="s">
        <v>69</v>
      </c>
      <c r="E56" t="s">
        <v>11</v>
      </c>
      <c r="G56">
        <v>0</v>
      </c>
      <c r="H56">
        <v>0</v>
      </c>
      <c r="I56">
        <v>15.5792</v>
      </c>
      <c r="J56" t="s">
        <v>23</v>
      </c>
    </row>
    <row r="57" spans="1:10" x14ac:dyDescent="0.2">
      <c r="A57">
        <v>947</v>
      </c>
      <c r="B57">
        <v>0</v>
      </c>
      <c r="C57">
        <v>3</v>
      </c>
      <c r="D57" t="s">
        <v>70</v>
      </c>
      <c r="E57" t="s">
        <v>11</v>
      </c>
      <c r="F57">
        <v>10</v>
      </c>
      <c r="G57">
        <v>4</v>
      </c>
      <c r="H57">
        <v>1</v>
      </c>
      <c r="I57">
        <v>29.125</v>
      </c>
      <c r="J57" t="s">
        <v>12</v>
      </c>
    </row>
    <row r="58" spans="1:10" x14ac:dyDescent="0.2">
      <c r="A58">
        <v>948</v>
      </c>
      <c r="B58">
        <v>0</v>
      </c>
      <c r="C58">
        <v>3</v>
      </c>
      <c r="D58" t="s">
        <v>71</v>
      </c>
      <c r="E58" t="s">
        <v>11</v>
      </c>
      <c r="F58">
        <v>35</v>
      </c>
      <c r="G58">
        <v>0</v>
      </c>
      <c r="H58">
        <v>0</v>
      </c>
      <c r="I58">
        <v>7.8958000000000004</v>
      </c>
      <c r="J58" t="s">
        <v>15</v>
      </c>
    </row>
    <row r="59" spans="1:10" x14ac:dyDescent="0.2">
      <c r="A59">
        <v>949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t="s">
        <v>15</v>
      </c>
    </row>
    <row r="60" spans="1:10" x14ac:dyDescent="0.2">
      <c r="A60">
        <v>950</v>
      </c>
      <c r="B60">
        <v>0</v>
      </c>
      <c r="C60">
        <v>3</v>
      </c>
      <c r="D60" t="s">
        <v>73</v>
      </c>
      <c r="E60" t="s">
        <v>11</v>
      </c>
      <c r="G60">
        <v>1</v>
      </c>
      <c r="H60">
        <v>0</v>
      </c>
      <c r="I60">
        <v>16.100000000000001</v>
      </c>
      <c r="J60" t="s">
        <v>15</v>
      </c>
    </row>
    <row r="61" spans="1:10" x14ac:dyDescent="0.2">
      <c r="A61">
        <v>951</v>
      </c>
      <c r="B61">
        <v>1</v>
      </c>
      <c r="C61">
        <v>1</v>
      </c>
      <c r="D61" t="s">
        <v>74</v>
      </c>
      <c r="E61" t="s">
        <v>14</v>
      </c>
      <c r="F61">
        <v>36</v>
      </c>
      <c r="G61">
        <v>0</v>
      </c>
      <c r="H61">
        <v>0</v>
      </c>
      <c r="I61">
        <v>262.375</v>
      </c>
      <c r="J61" t="s">
        <v>23</v>
      </c>
    </row>
    <row r="62" spans="1:10" x14ac:dyDescent="0.2">
      <c r="A62">
        <v>952</v>
      </c>
      <c r="B62">
        <v>0</v>
      </c>
      <c r="C62">
        <v>3</v>
      </c>
      <c r="D62" t="s">
        <v>75</v>
      </c>
      <c r="E62" t="s">
        <v>11</v>
      </c>
      <c r="F62">
        <v>17</v>
      </c>
      <c r="G62">
        <v>0</v>
      </c>
      <c r="H62">
        <v>0</v>
      </c>
      <c r="I62">
        <v>7.8958000000000004</v>
      </c>
      <c r="J62" t="s">
        <v>15</v>
      </c>
    </row>
    <row r="63" spans="1:10" x14ac:dyDescent="0.2">
      <c r="A63">
        <v>953</v>
      </c>
      <c r="B63">
        <v>0</v>
      </c>
      <c r="C63">
        <v>2</v>
      </c>
      <c r="D63" t="s">
        <v>76</v>
      </c>
      <c r="E63" t="s">
        <v>11</v>
      </c>
      <c r="F63">
        <v>32</v>
      </c>
      <c r="G63">
        <v>0</v>
      </c>
      <c r="H63">
        <v>0</v>
      </c>
      <c r="I63">
        <v>13.5</v>
      </c>
      <c r="J63" t="s">
        <v>15</v>
      </c>
    </row>
    <row r="64" spans="1:10" x14ac:dyDescent="0.2">
      <c r="A64">
        <v>954</v>
      </c>
      <c r="B64">
        <v>0</v>
      </c>
      <c r="C64">
        <v>3</v>
      </c>
      <c r="D64" t="s">
        <v>77</v>
      </c>
      <c r="E64" t="s">
        <v>11</v>
      </c>
      <c r="F64">
        <v>18</v>
      </c>
      <c r="G64">
        <v>0</v>
      </c>
      <c r="H64">
        <v>0</v>
      </c>
      <c r="I64">
        <v>7.75</v>
      </c>
      <c r="J64" t="s">
        <v>15</v>
      </c>
    </row>
    <row r="65" spans="1:10" x14ac:dyDescent="0.2">
      <c r="A65">
        <v>955</v>
      </c>
      <c r="B65">
        <v>1</v>
      </c>
      <c r="C65">
        <v>3</v>
      </c>
      <c r="D65" t="s">
        <v>78</v>
      </c>
      <c r="E65" t="s">
        <v>14</v>
      </c>
      <c r="F65">
        <v>22</v>
      </c>
      <c r="G65">
        <v>0</v>
      </c>
      <c r="H65">
        <v>0</v>
      </c>
      <c r="I65">
        <v>7.7249999999999996</v>
      </c>
      <c r="J65" t="s">
        <v>12</v>
      </c>
    </row>
    <row r="66" spans="1:10" x14ac:dyDescent="0.2">
      <c r="A66">
        <v>956</v>
      </c>
      <c r="B66">
        <v>0</v>
      </c>
      <c r="C66">
        <v>1</v>
      </c>
      <c r="D66" t="s">
        <v>79</v>
      </c>
      <c r="E66" t="s">
        <v>11</v>
      </c>
      <c r="F66">
        <v>13</v>
      </c>
      <c r="G66">
        <v>2</v>
      </c>
      <c r="H66">
        <v>2</v>
      </c>
      <c r="I66">
        <v>262.375</v>
      </c>
      <c r="J66" t="s">
        <v>23</v>
      </c>
    </row>
    <row r="67" spans="1:10" x14ac:dyDescent="0.2">
      <c r="A67">
        <v>957</v>
      </c>
      <c r="B67">
        <v>1</v>
      </c>
      <c r="C67">
        <v>2</v>
      </c>
      <c r="D67" t="s">
        <v>80</v>
      </c>
      <c r="E67" t="s">
        <v>14</v>
      </c>
      <c r="G67">
        <v>0</v>
      </c>
      <c r="H67">
        <v>0</v>
      </c>
      <c r="I67">
        <v>21</v>
      </c>
      <c r="J67" t="s">
        <v>15</v>
      </c>
    </row>
    <row r="68" spans="1:10" x14ac:dyDescent="0.2">
      <c r="A68">
        <v>958</v>
      </c>
      <c r="B68">
        <v>1</v>
      </c>
      <c r="C68">
        <v>3</v>
      </c>
      <c r="D68" t="s">
        <v>81</v>
      </c>
      <c r="E68" t="s">
        <v>14</v>
      </c>
      <c r="F68">
        <v>18</v>
      </c>
      <c r="G68">
        <v>0</v>
      </c>
      <c r="H68">
        <v>0</v>
      </c>
      <c r="I68">
        <v>7.8792</v>
      </c>
      <c r="J68" t="s">
        <v>12</v>
      </c>
    </row>
    <row r="69" spans="1:10" x14ac:dyDescent="0.2">
      <c r="A69">
        <v>959</v>
      </c>
      <c r="B69">
        <v>0</v>
      </c>
      <c r="C69">
        <v>1</v>
      </c>
      <c r="D69" t="s">
        <v>82</v>
      </c>
      <c r="E69" t="s">
        <v>11</v>
      </c>
      <c r="F69">
        <v>47</v>
      </c>
      <c r="G69">
        <v>0</v>
      </c>
      <c r="H69">
        <v>0</v>
      </c>
      <c r="I69">
        <v>42.4</v>
      </c>
      <c r="J69" t="s">
        <v>15</v>
      </c>
    </row>
    <row r="70" spans="1:10" x14ac:dyDescent="0.2">
      <c r="A70">
        <v>960</v>
      </c>
      <c r="B70">
        <v>0</v>
      </c>
      <c r="C70">
        <v>1</v>
      </c>
      <c r="D70" t="s">
        <v>83</v>
      </c>
      <c r="E70" t="s">
        <v>11</v>
      </c>
      <c r="F70">
        <v>31</v>
      </c>
      <c r="G70">
        <v>0</v>
      </c>
      <c r="H70">
        <v>0</v>
      </c>
      <c r="I70">
        <v>28.537500000000001</v>
      </c>
      <c r="J70" t="s">
        <v>23</v>
      </c>
    </row>
    <row r="71" spans="1:10" x14ac:dyDescent="0.2">
      <c r="A71">
        <v>961</v>
      </c>
      <c r="B71">
        <v>1</v>
      </c>
      <c r="C71">
        <v>1</v>
      </c>
      <c r="D71" t="s">
        <v>84</v>
      </c>
      <c r="E71" t="s">
        <v>14</v>
      </c>
      <c r="F71">
        <v>60</v>
      </c>
      <c r="G71">
        <v>1</v>
      </c>
      <c r="H71">
        <v>4</v>
      </c>
      <c r="I71">
        <v>263</v>
      </c>
      <c r="J71" t="s">
        <v>15</v>
      </c>
    </row>
    <row r="72" spans="1:10" x14ac:dyDescent="0.2">
      <c r="A72">
        <v>962</v>
      </c>
      <c r="B72">
        <v>1</v>
      </c>
      <c r="C72">
        <v>3</v>
      </c>
      <c r="D72" t="s">
        <v>85</v>
      </c>
      <c r="E72" t="s">
        <v>14</v>
      </c>
      <c r="F72">
        <v>24</v>
      </c>
      <c r="G72">
        <v>0</v>
      </c>
      <c r="H72">
        <v>0</v>
      </c>
      <c r="I72">
        <v>7.75</v>
      </c>
      <c r="J72" t="s">
        <v>12</v>
      </c>
    </row>
    <row r="73" spans="1:10" x14ac:dyDescent="0.2">
      <c r="A73">
        <v>963</v>
      </c>
      <c r="B73">
        <v>0</v>
      </c>
      <c r="C73">
        <v>3</v>
      </c>
      <c r="D73" t="s">
        <v>86</v>
      </c>
      <c r="E73" t="s">
        <v>11</v>
      </c>
      <c r="F73">
        <v>21</v>
      </c>
      <c r="G73">
        <v>0</v>
      </c>
      <c r="H73">
        <v>0</v>
      </c>
      <c r="I73">
        <v>7.8958000000000004</v>
      </c>
      <c r="J73" t="s">
        <v>15</v>
      </c>
    </row>
    <row r="74" spans="1:10" x14ac:dyDescent="0.2">
      <c r="A74">
        <v>964</v>
      </c>
      <c r="B74">
        <v>1</v>
      </c>
      <c r="C74">
        <v>3</v>
      </c>
      <c r="D74" t="s">
        <v>87</v>
      </c>
      <c r="E74" t="s">
        <v>14</v>
      </c>
      <c r="F74">
        <v>29</v>
      </c>
      <c r="G74">
        <v>0</v>
      </c>
      <c r="H74">
        <v>0</v>
      </c>
      <c r="I74">
        <v>7.9249999999999998</v>
      </c>
      <c r="J74" t="s">
        <v>15</v>
      </c>
    </row>
    <row r="75" spans="1:10" x14ac:dyDescent="0.2">
      <c r="A75">
        <v>965</v>
      </c>
      <c r="B75">
        <v>0</v>
      </c>
      <c r="C75">
        <v>1</v>
      </c>
      <c r="D75" t="s">
        <v>88</v>
      </c>
      <c r="E75" t="s">
        <v>11</v>
      </c>
      <c r="F75">
        <v>28.5</v>
      </c>
      <c r="G75">
        <v>0</v>
      </c>
      <c r="H75">
        <v>0</v>
      </c>
      <c r="I75">
        <v>27.720800000000001</v>
      </c>
      <c r="J75" t="s">
        <v>23</v>
      </c>
    </row>
    <row r="76" spans="1:10" x14ac:dyDescent="0.2">
      <c r="A76">
        <v>966</v>
      </c>
      <c r="B76">
        <v>1</v>
      </c>
      <c r="C76">
        <v>1</v>
      </c>
      <c r="D76" t="s">
        <v>89</v>
      </c>
      <c r="E76" t="s">
        <v>14</v>
      </c>
      <c r="F76">
        <v>35</v>
      </c>
      <c r="G76">
        <v>0</v>
      </c>
      <c r="H76">
        <v>0</v>
      </c>
      <c r="I76">
        <v>211.5</v>
      </c>
      <c r="J76" t="s">
        <v>23</v>
      </c>
    </row>
    <row r="77" spans="1:10" x14ac:dyDescent="0.2">
      <c r="A77">
        <v>967</v>
      </c>
      <c r="B77">
        <v>0</v>
      </c>
      <c r="C77">
        <v>1</v>
      </c>
      <c r="D77" t="s">
        <v>90</v>
      </c>
      <c r="E77" t="s">
        <v>11</v>
      </c>
      <c r="F77">
        <v>32.5</v>
      </c>
      <c r="G77">
        <v>0</v>
      </c>
      <c r="H77">
        <v>0</v>
      </c>
      <c r="I77">
        <v>211.5</v>
      </c>
      <c r="J77" t="s">
        <v>23</v>
      </c>
    </row>
    <row r="78" spans="1:10" x14ac:dyDescent="0.2">
      <c r="A78">
        <v>968</v>
      </c>
      <c r="B78">
        <v>0</v>
      </c>
      <c r="C78">
        <v>3</v>
      </c>
      <c r="D78" t="s">
        <v>91</v>
      </c>
      <c r="E78" t="s">
        <v>11</v>
      </c>
      <c r="G78">
        <v>0</v>
      </c>
      <c r="H78">
        <v>0</v>
      </c>
      <c r="I78">
        <v>8.0500000000000007</v>
      </c>
      <c r="J78" t="s">
        <v>15</v>
      </c>
    </row>
    <row r="79" spans="1:10" x14ac:dyDescent="0.2">
      <c r="A79">
        <v>969</v>
      </c>
      <c r="B79">
        <v>1</v>
      </c>
      <c r="C79">
        <v>1</v>
      </c>
      <c r="D79" t="s">
        <v>92</v>
      </c>
      <c r="E79" t="s">
        <v>14</v>
      </c>
      <c r="F79">
        <v>55</v>
      </c>
      <c r="G79">
        <v>2</v>
      </c>
      <c r="H79">
        <v>0</v>
      </c>
      <c r="I79">
        <v>25.7</v>
      </c>
      <c r="J79" t="s">
        <v>15</v>
      </c>
    </row>
    <row r="80" spans="1:10" x14ac:dyDescent="0.2">
      <c r="A80">
        <v>970</v>
      </c>
      <c r="B80">
        <v>0</v>
      </c>
      <c r="C80">
        <v>2</v>
      </c>
      <c r="D80" t="s">
        <v>93</v>
      </c>
      <c r="E80" t="s">
        <v>11</v>
      </c>
      <c r="F80">
        <v>30</v>
      </c>
      <c r="G80">
        <v>0</v>
      </c>
      <c r="H80">
        <v>0</v>
      </c>
      <c r="I80">
        <v>13</v>
      </c>
      <c r="J80" t="s">
        <v>15</v>
      </c>
    </row>
    <row r="81" spans="1:10" x14ac:dyDescent="0.2">
      <c r="A81">
        <v>971</v>
      </c>
      <c r="B81">
        <v>1</v>
      </c>
      <c r="C81">
        <v>3</v>
      </c>
      <c r="D81" t="s">
        <v>94</v>
      </c>
      <c r="E81" t="s">
        <v>14</v>
      </c>
      <c r="F81">
        <v>24</v>
      </c>
      <c r="G81">
        <v>0</v>
      </c>
      <c r="H81">
        <v>0</v>
      </c>
      <c r="I81">
        <v>7.75</v>
      </c>
      <c r="J81" t="s">
        <v>12</v>
      </c>
    </row>
    <row r="82" spans="1:10" x14ac:dyDescent="0.2">
      <c r="A82">
        <v>972</v>
      </c>
      <c r="B82">
        <v>0</v>
      </c>
      <c r="C82">
        <v>3</v>
      </c>
      <c r="D82" t="s">
        <v>95</v>
      </c>
      <c r="E82" t="s">
        <v>11</v>
      </c>
      <c r="F82">
        <v>6</v>
      </c>
      <c r="G82">
        <v>1</v>
      </c>
      <c r="H82">
        <v>1</v>
      </c>
      <c r="I82">
        <v>15.245799999999999</v>
      </c>
      <c r="J82" t="s">
        <v>23</v>
      </c>
    </row>
    <row r="83" spans="1:10" x14ac:dyDescent="0.2">
      <c r="A83">
        <v>973</v>
      </c>
      <c r="B83">
        <v>0</v>
      </c>
      <c r="C83">
        <v>1</v>
      </c>
      <c r="D83" t="s">
        <v>96</v>
      </c>
      <c r="E83" t="s">
        <v>11</v>
      </c>
      <c r="F83">
        <v>67</v>
      </c>
      <c r="G83">
        <v>1</v>
      </c>
      <c r="H83">
        <v>0</v>
      </c>
      <c r="I83">
        <v>221.7792</v>
      </c>
      <c r="J83" t="s">
        <v>15</v>
      </c>
    </row>
    <row r="84" spans="1:10" x14ac:dyDescent="0.2">
      <c r="A84">
        <v>974</v>
      </c>
      <c r="B84">
        <v>0</v>
      </c>
      <c r="C84">
        <v>1</v>
      </c>
      <c r="D84" t="s">
        <v>97</v>
      </c>
      <c r="E84" t="s">
        <v>11</v>
      </c>
      <c r="F84">
        <v>49</v>
      </c>
      <c r="G84">
        <v>0</v>
      </c>
      <c r="H84">
        <v>0</v>
      </c>
      <c r="I84">
        <v>26</v>
      </c>
      <c r="J84" t="s">
        <v>15</v>
      </c>
    </row>
    <row r="85" spans="1:10" x14ac:dyDescent="0.2">
      <c r="A85">
        <v>975</v>
      </c>
      <c r="B85">
        <v>0</v>
      </c>
      <c r="C85">
        <v>3</v>
      </c>
      <c r="D85" t="s">
        <v>98</v>
      </c>
      <c r="E85" t="s">
        <v>11</v>
      </c>
      <c r="G85">
        <v>0</v>
      </c>
      <c r="H85">
        <v>0</v>
      </c>
      <c r="I85">
        <v>7.8958000000000004</v>
      </c>
      <c r="J85" t="s">
        <v>15</v>
      </c>
    </row>
    <row r="86" spans="1:10" x14ac:dyDescent="0.2">
      <c r="A86">
        <v>976</v>
      </c>
      <c r="B86">
        <v>0</v>
      </c>
      <c r="C86">
        <v>2</v>
      </c>
      <c r="D86" t="s">
        <v>99</v>
      </c>
      <c r="E86" t="s">
        <v>11</v>
      </c>
      <c r="G86">
        <v>0</v>
      </c>
      <c r="H86">
        <v>0</v>
      </c>
      <c r="I86">
        <v>10.708299999999999</v>
      </c>
      <c r="J86" t="s">
        <v>12</v>
      </c>
    </row>
    <row r="87" spans="1:10" x14ac:dyDescent="0.2">
      <c r="A87">
        <v>977</v>
      </c>
      <c r="B87">
        <v>0</v>
      </c>
      <c r="C87">
        <v>3</v>
      </c>
      <c r="D87" t="s">
        <v>100</v>
      </c>
      <c r="E87" t="s">
        <v>11</v>
      </c>
      <c r="G87">
        <v>1</v>
      </c>
      <c r="H87">
        <v>0</v>
      </c>
      <c r="I87">
        <v>14.4542</v>
      </c>
      <c r="J87" t="s">
        <v>23</v>
      </c>
    </row>
    <row r="88" spans="1:10" x14ac:dyDescent="0.2">
      <c r="A88">
        <v>978</v>
      </c>
      <c r="B88">
        <v>1</v>
      </c>
      <c r="C88">
        <v>3</v>
      </c>
      <c r="D88" t="s">
        <v>101</v>
      </c>
      <c r="E88" t="s">
        <v>14</v>
      </c>
      <c r="F88">
        <v>27</v>
      </c>
      <c r="G88">
        <v>0</v>
      </c>
      <c r="H88">
        <v>0</v>
      </c>
      <c r="I88">
        <v>7.8792</v>
      </c>
      <c r="J88" t="s">
        <v>12</v>
      </c>
    </row>
    <row r="89" spans="1:10" x14ac:dyDescent="0.2">
      <c r="A89">
        <v>979</v>
      </c>
      <c r="B89">
        <v>1</v>
      </c>
      <c r="C89">
        <v>3</v>
      </c>
      <c r="D89" t="s">
        <v>102</v>
      </c>
      <c r="E89" t="s">
        <v>14</v>
      </c>
      <c r="F89">
        <v>18</v>
      </c>
      <c r="G89">
        <v>0</v>
      </c>
      <c r="H89">
        <v>0</v>
      </c>
      <c r="I89">
        <v>8.0500000000000007</v>
      </c>
      <c r="J89" t="s">
        <v>15</v>
      </c>
    </row>
    <row r="90" spans="1:10" x14ac:dyDescent="0.2">
      <c r="A90">
        <v>980</v>
      </c>
      <c r="B90">
        <v>1</v>
      </c>
      <c r="C90">
        <v>3</v>
      </c>
      <c r="D90" t="s">
        <v>103</v>
      </c>
      <c r="E90" t="s">
        <v>14</v>
      </c>
      <c r="G90">
        <v>0</v>
      </c>
      <c r="H90">
        <v>0</v>
      </c>
      <c r="I90">
        <v>7.75</v>
      </c>
      <c r="J90" t="s">
        <v>12</v>
      </c>
    </row>
    <row r="91" spans="1:10" x14ac:dyDescent="0.2">
      <c r="A91">
        <v>981</v>
      </c>
      <c r="B91">
        <v>0</v>
      </c>
      <c r="C91">
        <v>2</v>
      </c>
      <c r="D91" t="s">
        <v>104</v>
      </c>
      <c r="E91" t="s">
        <v>11</v>
      </c>
      <c r="F91">
        <v>2</v>
      </c>
      <c r="G91">
        <v>1</v>
      </c>
      <c r="H91">
        <v>1</v>
      </c>
      <c r="I91">
        <v>23</v>
      </c>
      <c r="J91" t="s">
        <v>15</v>
      </c>
    </row>
    <row r="92" spans="1:10" x14ac:dyDescent="0.2">
      <c r="A92">
        <v>982</v>
      </c>
      <c r="B92">
        <v>1</v>
      </c>
      <c r="C92">
        <v>3</v>
      </c>
      <c r="D92" t="s">
        <v>105</v>
      </c>
      <c r="E92" t="s">
        <v>14</v>
      </c>
      <c r="F92">
        <v>22</v>
      </c>
      <c r="G92">
        <v>1</v>
      </c>
      <c r="H92">
        <v>0</v>
      </c>
      <c r="I92">
        <v>13.9</v>
      </c>
      <c r="J92" t="s">
        <v>15</v>
      </c>
    </row>
    <row r="93" spans="1:10" x14ac:dyDescent="0.2">
      <c r="A93">
        <v>983</v>
      </c>
      <c r="B93">
        <v>0</v>
      </c>
      <c r="C93">
        <v>3</v>
      </c>
      <c r="D93" t="s">
        <v>106</v>
      </c>
      <c r="E93" t="s">
        <v>11</v>
      </c>
      <c r="G93">
        <v>0</v>
      </c>
      <c r="H93">
        <v>0</v>
      </c>
      <c r="I93">
        <v>7.7750000000000004</v>
      </c>
      <c r="J93" t="s">
        <v>15</v>
      </c>
    </row>
    <row r="94" spans="1:10" x14ac:dyDescent="0.2">
      <c r="A94">
        <v>984</v>
      </c>
      <c r="B94">
        <v>1</v>
      </c>
      <c r="C94">
        <v>1</v>
      </c>
      <c r="D94" t="s">
        <v>107</v>
      </c>
      <c r="E94" t="s">
        <v>14</v>
      </c>
      <c r="F94">
        <v>27</v>
      </c>
      <c r="G94">
        <v>1</v>
      </c>
      <c r="H94">
        <v>2</v>
      </c>
      <c r="I94">
        <v>52</v>
      </c>
      <c r="J94" t="s">
        <v>15</v>
      </c>
    </row>
    <row r="95" spans="1:10" x14ac:dyDescent="0.2">
      <c r="A95">
        <v>985</v>
      </c>
      <c r="B95">
        <v>0</v>
      </c>
      <c r="C95">
        <v>3</v>
      </c>
      <c r="D95" t="s">
        <v>108</v>
      </c>
      <c r="E95" t="s">
        <v>11</v>
      </c>
      <c r="G95">
        <v>0</v>
      </c>
      <c r="H95">
        <v>0</v>
      </c>
      <c r="I95">
        <v>8.0500000000000007</v>
      </c>
      <c r="J95" t="s">
        <v>15</v>
      </c>
    </row>
    <row r="96" spans="1:10" x14ac:dyDescent="0.2">
      <c r="A96">
        <v>986</v>
      </c>
      <c r="B96">
        <v>0</v>
      </c>
      <c r="C96">
        <v>1</v>
      </c>
      <c r="D96" t="s">
        <v>109</v>
      </c>
      <c r="E96" t="s">
        <v>11</v>
      </c>
      <c r="F96">
        <v>25</v>
      </c>
      <c r="G96">
        <v>0</v>
      </c>
      <c r="H96">
        <v>0</v>
      </c>
      <c r="I96">
        <v>26</v>
      </c>
      <c r="J96" t="s">
        <v>23</v>
      </c>
    </row>
    <row r="97" spans="1:10" x14ac:dyDescent="0.2">
      <c r="A97">
        <v>987</v>
      </c>
      <c r="B97">
        <v>0</v>
      </c>
      <c r="C97">
        <v>3</v>
      </c>
      <c r="D97" t="s">
        <v>110</v>
      </c>
      <c r="E97" t="s">
        <v>11</v>
      </c>
      <c r="F97">
        <v>25</v>
      </c>
      <c r="G97">
        <v>0</v>
      </c>
      <c r="H97">
        <v>0</v>
      </c>
      <c r="I97">
        <v>7.7957999999999998</v>
      </c>
      <c r="J97" t="s">
        <v>15</v>
      </c>
    </row>
    <row r="98" spans="1:10" x14ac:dyDescent="0.2">
      <c r="A98">
        <v>988</v>
      </c>
      <c r="B98">
        <v>1</v>
      </c>
      <c r="C98">
        <v>1</v>
      </c>
      <c r="D98" t="s">
        <v>111</v>
      </c>
      <c r="E98" t="s">
        <v>14</v>
      </c>
      <c r="F98">
        <v>76</v>
      </c>
      <c r="G98">
        <v>1</v>
      </c>
      <c r="H98">
        <v>0</v>
      </c>
      <c r="I98">
        <v>78.849999999999994</v>
      </c>
      <c r="J98" t="s">
        <v>15</v>
      </c>
    </row>
    <row r="99" spans="1:10" x14ac:dyDescent="0.2">
      <c r="A99">
        <v>989</v>
      </c>
      <c r="B99">
        <v>0</v>
      </c>
      <c r="C99">
        <v>3</v>
      </c>
      <c r="D99" t="s">
        <v>112</v>
      </c>
      <c r="E99" t="s">
        <v>11</v>
      </c>
      <c r="F99">
        <v>29</v>
      </c>
      <c r="G99">
        <v>0</v>
      </c>
      <c r="H99">
        <v>0</v>
      </c>
      <c r="I99">
        <v>7.9249999999999998</v>
      </c>
      <c r="J99" t="s">
        <v>15</v>
      </c>
    </row>
    <row r="100" spans="1:10" x14ac:dyDescent="0.2">
      <c r="A100">
        <v>990</v>
      </c>
      <c r="B100">
        <v>1</v>
      </c>
      <c r="C100">
        <v>3</v>
      </c>
      <c r="D100" t="s">
        <v>113</v>
      </c>
      <c r="E100" t="s">
        <v>14</v>
      </c>
      <c r="F100">
        <v>20</v>
      </c>
      <c r="G100">
        <v>0</v>
      </c>
      <c r="H100">
        <v>0</v>
      </c>
      <c r="I100">
        <v>7.8541999999999996</v>
      </c>
      <c r="J100" t="s">
        <v>15</v>
      </c>
    </row>
    <row r="101" spans="1:10" x14ac:dyDescent="0.2">
      <c r="A101">
        <v>991</v>
      </c>
      <c r="B101">
        <v>0</v>
      </c>
      <c r="C101">
        <v>3</v>
      </c>
      <c r="D101" t="s">
        <v>114</v>
      </c>
      <c r="E101" t="s">
        <v>11</v>
      </c>
      <c r="F101">
        <v>33</v>
      </c>
      <c r="G101">
        <v>0</v>
      </c>
      <c r="H101">
        <v>0</v>
      </c>
      <c r="I101">
        <v>8.0500000000000007</v>
      </c>
      <c r="J101" t="s">
        <v>15</v>
      </c>
    </row>
    <row r="102" spans="1:10" x14ac:dyDescent="0.2">
      <c r="A102">
        <v>992</v>
      </c>
      <c r="B102">
        <v>1</v>
      </c>
      <c r="C102">
        <v>1</v>
      </c>
      <c r="D102" t="s">
        <v>115</v>
      </c>
      <c r="E102" t="s">
        <v>14</v>
      </c>
      <c r="F102">
        <v>43</v>
      </c>
      <c r="G102">
        <v>1</v>
      </c>
      <c r="H102">
        <v>0</v>
      </c>
      <c r="I102">
        <v>55.441699999999997</v>
      </c>
      <c r="J102" t="s">
        <v>23</v>
      </c>
    </row>
    <row r="103" spans="1:10" x14ac:dyDescent="0.2">
      <c r="A103">
        <v>993</v>
      </c>
      <c r="B103">
        <v>0</v>
      </c>
      <c r="C103">
        <v>2</v>
      </c>
      <c r="D103" t="s">
        <v>116</v>
      </c>
      <c r="E103" t="s">
        <v>11</v>
      </c>
      <c r="F103">
        <v>27</v>
      </c>
      <c r="G103">
        <v>1</v>
      </c>
      <c r="H103">
        <v>0</v>
      </c>
      <c r="I103">
        <v>26</v>
      </c>
      <c r="J103" t="s">
        <v>15</v>
      </c>
    </row>
    <row r="104" spans="1:10" x14ac:dyDescent="0.2">
      <c r="A104">
        <v>994</v>
      </c>
      <c r="B104">
        <v>0</v>
      </c>
      <c r="C104">
        <v>3</v>
      </c>
      <c r="D104" t="s">
        <v>117</v>
      </c>
      <c r="E104" t="s">
        <v>11</v>
      </c>
      <c r="G104">
        <v>0</v>
      </c>
      <c r="H104">
        <v>0</v>
      </c>
      <c r="I104">
        <v>7.75</v>
      </c>
      <c r="J104" t="s">
        <v>12</v>
      </c>
    </row>
    <row r="105" spans="1:10" x14ac:dyDescent="0.2">
      <c r="A105">
        <v>995</v>
      </c>
      <c r="B105">
        <v>0</v>
      </c>
      <c r="C105">
        <v>3</v>
      </c>
      <c r="D105" t="s">
        <v>118</v>
      </c>
      <c r="E105" t="s">
        <v>11</v>
      </c>
      <c r="F105">
        <v>26</v>
      </c>
      <c r="G105">
        <v>0</v>
      </c>
      <c r="H105">
        <v>0</v>
      </c>
      <c r="I105">
        <v>7.7750000000000004</v>
      </c>
      <c r="J105" t="s">
        <v>15</v>
      </c>
    </row>
    <row r="106" spans="1:10" x14ac:dyDescent="0.2">
      <c r="A106">
        <v>996</v>
      </c>
      <c r="B106">
        <v>1</v>
      </c>
      <c r="C106">
        <v>3</v>
      </c>
      <c r="D106" t="s">
        <v>119</v>
      </c>
      <c r="E106" t="s">
        <v>14</v>
      </c>
      <c r="F106">
        <v>16</v>
      </c>
      <c r="G106">
        <v>1</v>
      </c>
      <c r="H106">
        <v>1</v>
      </c>
      <c r="I106">
        <v>8.5167000000000002</v>
      </c>
      <c r="J106" t="s">
        <v>23</v>
      </c>
    </row>
    <row r="107" spans="1:10" x14ac:dyDescent="0.2">
      <c r="A107">
        <v>997</v>
      </c>
      <c r="B107">
        <v>0</v>
      </c>
      <c r="C107">
        <v>3</v>
      </c>
      <c r="D107" t="s">
        <v>120</v>
      </c>
      <c r="E107" t="s">
        <v>11</v>
      </c>
      <c r="F107">
        <v>28</v>
      </c>
      <c r="G107">
        <v>0</v>
      </c>
      <c r="H107">
        <v>0</v>
      </c>
      <c r="I107">
        <v>22.524999999999999</v>
      </c>
      <c r="J107" t="s">
        <v>15</v>
      </c>
    </row>
    <row r="108" spans="1:10" x14ac:dyDescent="0.2">
      <c r="A108">
        <v>998</v>
      </c>
      <c r="B108">
        <v>0</v>
      </c>
      <c r="C108">
        <v>3</v>
      </c>
      <c r="D108" t="s">
        <v>121</v>
      </c>
      <c r="E108" t="s">
        <v>11</v>
      </c>
      <c r="F108">
        <v>21</v>
      </c>
      <c r="G108">
        <v>0</v>
      </c>
      <c r="H108">
        <v>0</v>
      </c>
      <c r="I108">
        <v>7.8208000000000002</v>
      </c>
      <c r="J108" t="s">
        <v>12</v>
      </c>
    </row>
    <row r="109" spans="1:10" x14ac:dyDescent="0.2">
      <c r="A109">
        <v>999</v>
      </c>
      <c r="B109">
        <v>0</v>
      </c>
      <c r="C109">
        <v>3</v>
      </c>
      <c r="D109" t="s">
        <v>122</v>
      </c>
      <c r="E109" t="s">
        <v>11</v>
      </c>
      <c r="G109">
        <v>0</v>
      </c>
      <c r="H109">
        <v>0</v>
      </c>
      <c r="I109">
        <v>7.75</v>
      </c>
      <c r="J109" t="s">
        <v>12</v>
      </c>
    </row>
    <row r="110" spans="1:10" x14ac:dyDescent="0.2">
      <c r="A110">
        <v>1000</v>
      </c>
      <c r="B110">
        <v>0</v>
      </c>
      <c r="C110">
        <v>3</v>
      </c>
      <c r="D110" t="s">
        <v>123</v>
      </c>
      <c r="E110" t="s">
        <v>11</v>
      </c>
      <c r="G110">
        <v>0</v>
      </c>
      <c r="H110">
        <v>0</v>
      </c>
      <c r="I110">
        <v>8.7125000000000004</v>
      </c>
      <c r="J110" t="s">
        <v>15</v>
      </c>
    </row>
    <row r="111" spans="1:10" x14ac:dyDescent="0.2">
      <c r="A111">
        <v>1001</v>
      </c>
      <c r="B111">
        <v>0</v>
      </c>
      <c r="C111">
        <v>2</v>
      </c>
      <c r="D111" t="s">
        <v>124</v>
      </c>
      <c r="E111" t="s">
        <v>11</v>
      </c>
      <c r="F111">
        <v>18.5</v>
      </c>
      <c r="G111">
        <v>0</v>
      </c>
      <c r="H111">
        <v>0</v>
      </c>
      <c r="I111">
        <v>13</v>
      </c>
      <c r="J111" t="s">
        <v>15</v>
      </c>
    </row>
    <row r="112" spans="1:10" x14ac:dyDescent="0.2">
      <c r="A112">
        <v>1002</v>
      </c>
      <c r="B112">
        <v>0</v>
      </c>
      <c r="C112">
        <v>2</v>
      </c>
      <c r="D112" t="s">
        <v>125</v>
      </c>
      <c r="E112" t="s">
        <v>11</v>
      </c>
      <c r="F112">
        <v>41</v>
      </c>
      <c r="G112">
        <v>0</v>
      </c>
      <c r="H112">
        <v>0</v>
      </c>
      <c r="I112">
        <v>15.0458</v>
      </c>
      <c r="J112" t="s">
        <v>23</v>
      </c>
    </row>
    <row r="113" spans="1:10" x14ac:dyDescent="0.2">
      <c r="A113">
        <v>1003</v>
      </c>
      <c r="B113">
        <v>1</v>
      </c>
      <c r="C113">
        <v>3</v>
      </c>
      <c r="D113" t="s">
        <v>126</v>
      </c>
      <c r="E113" t="s">
        <v>14</v>
      </c>
      <c r="G113">
        <v>0</v>
      </c>
      <c r="H113">
        <v>0</v>
      </c>
      <c r="I113">
        <v>7.7792000000000003</v>
      </c>
      <c r="J113" t="s">
        <v>12</v>
      </c>
    </row>
    <row r="114" spans="1:10" x14ac:dyDescent="0.2">
      <c r="A114">
        <v>1004</v>
      </c>
      <c r="B114">
        <v>1</v>
      </c>
      <c r="C114">
        <v>1</v>
      </c>
      <c r="D114" t="s">
        <v>127</v>
      </c>
      <c r="E114" t="s">
        <v>14</v>
      </c>
      <c r="F114">
        <v>36</v>
      </c>
      <c r="G114">
        <v>0</v>
      </c>
      <c r="H114">
        <v>0</v>
      </c>
      <c r="I114">
        <v>31.679200000000002</v>
      </c>
      <c r="J114" t="s">
        <v>23</v>
      </c>
    </row>
    <row r="115" spans="1:10" x14ac:dyDescent="0.2">
      <c r="A115">
        <v>1005</v>
      </c>
      <c r="B115">
        <v>1</v>
      </c>
      <c r="C115">
        <v>3</v>
      </c>
      <c r="D115" t="s">
        <v>128</v>
      </c>
      <c r="E115" t="s">
        <v>14</v>
      </c>
      <c r="F115">
        <v>18.5</v>
      </c>
      <c r="G115">
        <v>0</v>
      </c>
      <c r="H115">
        <v>0</v>
      </c>
      <c r="I115">
        <v>7.2832999999999997</v>
      </c>
      <c r="J115" t="s">
        <v>12</v>
      </c>
    </row>
    <row r="116" spans="1:10" x14ac:dyDescent="0.2">
      <c r="A116">
        <v>1006</v>
      </c>
      <c r="B116">
        <v>1</v>
      </c>
      <c r="C116">
        <v>1</v>
      </c>
      <c r="D116" t="s">
        <v>129</v>
      </c>
      <c r="E116" t="s">
        <v>14</v>
      </c>
      <c r="F116">
        <v>63</v>
      </c>
      <c r="G116">
        <v>1</v>
      </c>
      <c r="H116">
        <v>0</v>
      </c>
      <c r="I116">
        <v>221.7792</v>
      </c>
      <c r="J116" t="s">
        <v>15</v>
      </c>
    </row>
    <row r="117" spans="1:10" x14ac:dyDescent="0.2">
      <c r="A117">
        <v>1007</v>
      </c>
      <c r="B117">
        <v>0</v>
      </c>
      <c r="C117">
        <v>3</v>
      </c>
      <c r="D117" t="s">
        <v>130</v>
      </c>
      <c r="E117" t="s">
        <v>11</v>
      </c>
      <c r="F117">
        <v>18</v>
      </c>
      <c r="G117">
        <v>1</v>
      </c>
      <c r="H117">
        <v>0</v>
      </c>
      <c r="I117">
        <v>14.4542</v>
      </c>
      <c r="J117" t="s">
        <v>23</v>
      </c>
    </row>
    <row r="118" spans="1:10" x14ac:dyDescent="0.2">
      <c r="A118">
        <v>1008</v>
      </c>
      <c r="B118">
        <v>0</v>
      </c>
      <c r="C118">
        <v>3</v>
      </c>
      <c r="D118" t="s">
        <v>131</v>
      </c>
      <c r="E118" t="s">
        <v>11</v>
      </c>
      <c r="G118">
        <v>0</v>
      </c>
      <c r="H118">
        <v>0</v>
      </c>
      <c r="I118">
        <v>6.4375</v>
      </c>
      <c r="J118" t="s">
        <v>23</v>
      </c>
    </row>
    <row r="119" spans="1:10" x14ac:dyDescent="0.2">
      <c r="A119">
        <v>1009</v>
      </c>
      <c r="B119">
        <v>1</v>
      </c>
      <c r="C119">
        <v>3</v>
      </c>
      <c r="D119" t="s">
        <v>132</v>
      </c>
      <c r="E119" t="s">
        <v>14</v>
      </c>
      <c r="F119">
        <v>1</v>
      </c>
      <c r="G119">
        <v>1</v>
      </c>
      <c r="H119">
        <v>1</v>
      </c>
      <c r="I119">
        <v>16.7</v>
      </c>
      <c r="J119" t="s">
        <v>15</v>
      </c>
    </row>
    <row r="120" spans="1:10" x14ac:dyDescent="0.2">
      <c r="A120">
        <v>1010</v>
      </c>
      <c r="B120">
        <v>0</v>
      </c>
      <c r="C120">
        <v>1</v>
      </c>
      <c r="D120" t="s">
        <v>133</v>
      </c>
      <c r="E120" t="s">
        <v>11</v>
      </c>
      <c r="F120">
        <v>36</v>
      </c>
      <c r="G120">
        <v>0</v>
      </c>
      <c r="H120">
        <v>0</v>
      </c>
      <c r="I120">
        <v>75.241699999999994</v>
      </c>
      <c r="J120" t="s">
        <v>23</v>
      </c>
    </row>
    <row r="121" spans="1:10" x14ac:dyDescent="0.2">
      <c r="A121">
        <v>1011</v>
      </c>
      <c r="B121">
        <v>1</v>
      </c>
      <c r="C121">
        <v>2</v>
      </c>
      <c r="D121" t="s">
        <v>134</v>
      </c>
      <c r="E121" t="s">
        <v>14</v>
      </c>
      <c r="F121">
        <v>29</v>
      </c>
      <c r="G121">
        <v>1</v>
      </c>
      <c r="H121">
        <v>0</v>
      </c>
      <c r="I121">
        <v>26</v>
      </c>
      <c r="J121" t="s">
        <v>15</v>
      </c>
    </row>
    <row r="122" spans="1:10" x14ac:dyDescent="0.2">
      <c r="A122">
        <v>1012</v>
      </c>
      <c r="B122">
        <v>1</v>
      </c>
      <c r="C122">
        <v>2</v>
      </c>
      <c r="D122" t="s">
        <v>135</v>
      </c>
      <c r="E122" t="s">
        <v>14</v>
      </c>
      <c r="F122">
        <v>12</v>
      </c>
      <c r="G122">
        <v>0</v>
      </c>
      <c r="H122">
        <v>0</v>
      </c>
      <c r="I122">
        <v>15.75</v>
      </c>
      <c r="J122" t="s">
        <v>15</v>
      </c>
    </row>
    <row r="123" spans="1:10" x14ac:dyDescent="0.2">
      <c r="A123">
        <v>1013</v>
      </c>
      <c r="B123">
        <v>0</v>
      </c>
      <c r="C123">
        <v>3</v>
      </c>
      <c r="D123" t="s">
        <v>136</v>
      </c>
      <c r="E123" t="s">
        <v>11</v>
      </c>
      <c r="G123">
        <v>1</v>
      </c>
      <c r="H123">
        <v>0</v>
      </c>
      <c r="I123">
        <v>7.75</v>
      </c>
      <c r="J123" t="s">
        <v>12</v>
      </c>
    </row>
    <row r="124" spans="1:10" x14ac:dyDescent="0.2">
      <c r="A124">
        <v>1014</v>
      </c>
      <c r="B124">
        <v>1</v>
      </c>
      <c r="C124">
        <v>1</v>
      </c>
      <c r="D124" t="s">
        <v>137</v>
      </c>
      <c r="E124" t="s">
        <v>14</v>
      </c>
      <c r="F124">
        <v>35</v>
      </c>
      <c r="G124">
        <v>1</v>
      </c>
      <c r="H124">
        <v>0</v>
      </c>
      <c r="I124">
        <v>57.75</v>
      </c>
      <c r="J124" t="s">
        <v>23</v>
      </c>
    </row>
    <row r="125" spans="1:10" x14ac:dyDescent="0.2">
      <c r="A125">
        <v>1015</v>
      </c>
      <c r="B125">
        <v>0</v>
      </c>
      <c r="C125">
        <v>3</v>
      </c>
      <c r="D125" t="s">
        <v>138</v>
      </c>
      <c r="E125" t="s">
        <v>11</v>
      </c>
      <c r="F125">
        <v>28</v>
      </c>
      <c r="G125">
        <v>0</v>
      </c>
      <c r="H125">
        <v>0</v>
      </c>
      <c r="I125">
        <v>7.25</v>
      </c>
      <c r="J125" t="s">
        <v>15</v>
      </c>
    </row>
    <row r="126" spans="1:10" x14ac:dyDescent="0.2">
      <c r="A126">
        <v>1016</v>
      </c>
      <c r="B126">
        <v>0</v>
      </c>
      <c r="C126">
        <v>3</v>
      </c>
      <c r="D126" t="s">
        <v>139</v>
      </c>
      <c r="E126" t="s">
        <v>11</v>
      </c>
      <c r="G126">
        <v>0</v>
      </c>
      <c r="H126">
        <v>0</v>
      </c>
      <c r="I126">
        <v>7.75</v>
      </c>
      <c r="J126" t="s">
        <v>12</v>
      </c>
    </row>
    <row r="127" spans="1:10" x14ac:dyDescent="0.2">
      <c r="A127">
        <v>1017</v>
      </c>
      <c r="B127">
        <v>1</v>
      </c>
      <c r="C127">
        <v>3</v>
      </c>
      <c r="D127" t="s">
        <v>140</v>
      </c>
      <c r="E127" t="s">
        <v>14</v>
      </c>
      <c r="F127">
        <v>17</v>
      </c>
      <c r="G127">
        <v>0</v>
      </c>
      <c r="H127">
        <v>1</v>
      </c>
      <c r="I127">
        <v>16.100000000000001</v>
      </c>
      <c r="J127" t="s">
        <v>15</v>
      </c>
    </row>
    <row r="128" spans="1:10" x14ac:dyDescent="0.2">
      <c r="A128">
        <v>1018</v>
      </c>
      <c r="B128">
        <v>0</v>
      </c>
      <c r="C128">
        <v>3</v>
      </c>
      <c r="D128" t="s">
        <v>141</v>
      </c>
      <c r="E128" t="s">
        <v>11</v>
      </c>
      <c r="F128">
        <v>22</v>
      </c>
      <c r="G128">
        <v>0</v>
      </c>
      <c r="H128">
        <v>0</v>
      </c>
      <c r="I128">
        <v>7.7957999999999998</v>
      </c>
      <c r="J128" t="s">
        <v>15</v>
      </c>
    </row>
    <row r="129" spans="1:10" x14ac:dyDescent="0.2">
      <c r="A129">
        <v>1019</v>
      </c>
      <c r="B129">
        <v>1</v>
      </c>
      <c r="C129">
        <v>3</v>
      </c>
      <c r="D129" t="s">
        <v>142</v>
      </c>
      <c r="E129" t="s">
        <v>14</v>
      </c>
      <c r="G129">
        <v>2</v>
      </c>
      <c r="H129">
        <v>0</v>
      </c>
      <c r="I129">
        <v>23.25</v>
      </c>
      <c r="J129" t="s">
        <v>12</v>
      </c>
    </row>
    <row r="130" spans="1:10" x14ac:dyDescent="0.2">
      <c r="A130">
        <v>1020</v>
      </c>
      <c r="B130">
        <v>0</v>
      </c>
      <c r="C130">
        <v>2</v>
      </c>
      <c r="D130" t="s">
        <v>143</v>
      </c>
      <c r="E130" t="s">
        <v>11</v>
      </c>
      <c r="F130">
        <v>42</v>
      </c>
      <c r="G130">
        <v>0</v>
      </c>
      <c r="H130">
        <v>0</v>
      </c>
      <c r="I130">
        <v>13</v>
      </c>
      <c r="J130" t="s">
        <v>15</v>
      </c>
    </row>
    <row r="131" spans="1:10" x14ac:dyDescent="0.2">
      <c r="A131">
        <v>1021</v>
      </c>
      <c r="B131">
        <v>0</v>
      </c>
      <c r="C131">
        <v>3</v>
      </c>
      <c r="D131" t="s">
        <v>144</v>
      </c>
      <c r="E131" t="s">
        <v>11</v>
      </c>
      <c r="F131">
        <v>24</v>
      </c>
      <c r="G131">
        <v>0</v>
      </c>
      <c r="H131">
        <v>0</v>
      </c>
      <c r="I131">
        <v>8.0500000000000007</v>
      </c>
      <c r="J131" t="s">
        <v>15</v>
      </c>
    </row>
    <row r="132" spans="1:10" x14ac:dyDescent="0.2">
      <c r="A132">
        <v>1022</v>
      </c>
      <c r="B132">
        <v>0</v>
      </c>
      <c r="C132">
        <v>3</v>
      </c>
      <c r="D132" t="s">
        <v>145</v>
      </c>
      <c r="E132" t="s">
        <v>11</v>
      </c>
      <c r="F132">
        <v>32</v>
      </c>
      <c r="G132">
        <v>0</v>
      </c>
      <c r="H132">
        <v>0</v>
      </c>
      <c r="I132">
        <v>8.0500000000000007</v>
      </c>
      <c r="J132" t="s">
        <v>15</v>
      </c>
    </row>
    <row r="133" spans="1:10" x14ac:dyDescent="0.2">
      <c r="A133">
        <v>1023</v>
      </c>
      <c r="B133">
        <v>0</v>
      </c>
      <c r="C133">
        <v>1</v>
      </c>
      <c r="D133" t="s">
        <v>146</v>
      </c>
      <c r="E133" t="s">
        <v>11</v>
      </c>
      <c r="F133">
        <v>53</v>
      </c>
      <c r="G133">
        <v>0</v>
      </c>
      <c r="H133">
        <v>0</v>
      </c>
      <c r="I133">
        <v>28.5</v>
      </c>
      <c r="J133" t="s">
        <v>23</v>
      </c>
    </row>
    <row r="134" spans="1:10" x14ac:dyDescent="0.2">
      <c r="A134">
        <v>1024</v>
      </c>
      <c r="B134">
        <v>1</v>
      </c>
      <c r="C134">
        <v>3</v>
      </c>
      <c r="D134" t="s">
        <v>147</v>
      </c>
      <c r="E134" t="s">
        <v>14</v>
      </c>
      <c r="G134">
        <v>0</v>
      </c>
      <c r="H134">
        <v>4</v>
      </c>
      <c r="I134">
        <v>25.466699999999999</v>
      </c>
      <c r="J134" t="s">
        <v>15</v>
      </c>
    </row>
    <row r="135" spans="1:10" x14ac:dyDescent="0.2">
      <c r="A135">
        <v>1025</v>
      </c>
      <c r="B135">
        <v>0</v>
      </c>
      <c r="C135">
        <v>3</v>
      </c>
      <c r="D135" t="s">
        <v>148</v>
      </c>
      <c r="E135" t="s">
        <v>11</v>
      </c>
      <c r="G135">
        <v>1</v>
      </c>
      <c r="H135">
        <v>0</v>
      </c>
      <c r="I135">
        <v>6.4375</v>
      </c>
      <c r="J135" t="s">
        <v>23</v>
      </c>
    </row>
    <row r="136" spans="1:10" x14ac:dyDescent="0.2">
      <c r="A136">
        <v>1026</v>
      </c>
      <c r="B136">
        <v>0</v>
      </c>
      <c r="C136">
        <v>3</v>
      </c>
      <c r="D136" t="s">
        <v>149</v>
      </c>
      <c r="E136" t="s">
        <v>11</v>
      </c>
      <c r="F136">
        <v>43</v>
      </c>
      <c r="G136">
        <v>0</v>
      </c>
      <c r="H136">
        <v>0</v>
      </c>
      <c r="I136">
        <v>7.8958000000000004</v>
      </c>
      <c r="J136" t="s">
        <v>15</v>
      </c>
    </row>
    <row r="137" spans="1:10" x14ac:dyDescent="0.2">
      <c r="A137">
        <v>1027</v>
      </c>
      <c r="B137">
        <v>0</v>
      </c>
      <c r="C137">
        <v>3</v>
      </c>
      <c r="D137" t="s">
        <v>150</v>
      </c>
      <c r="E137" t="s">
        <v>11</v>
      </c>
      <c r="F137">
        <v>24</v>
      </c>
      <c r="G137">
        <v>0</v>
      </c>
      <c r="H137">
        <v>0</v>
      </c>
      <c r="I137">
        <v>7.8541999999999996</v>
      </c>
      <c r="J137" t="s">
        <v>15</v>
      </c>
    </row>
    <row r="138" spans="1:10" x14ac:dyDescent="0.2">
      <c r="A138">
        <v>1028</v>
      </c>
      <c r="B138">
        <v>0</v>
      </c>
      <c r="C138">
        <v>3</v>
      </c>
      <c r="D138" t="s">
        <v>151</v>
      </c>
      <c r="E138" t="s">
        <v>11</v>
      </c>
      <c r="F138">
        <v>26.5</v>
      </c>
      <c r="G138">
        <v>0</v>
      </c>
      <c r="H138">
        <v>0</v>
      </c>
      <c r="I138">
        <v>7.2249999999999996</v>
      </c>
      <c r="J138" t="s">
        <v>23</v>
      </c>
    </row>
    <row r="139" spans="1:10" x14ac:dyDescent="0.2">
      <c r="A139">
        <v>1029</v>
      </c>
      <c r="B139">
        <v>0</v>
      </c>
      <c r="C139">
        <v>2</v>
      </c>
      <c r="D139" t="s">
        <v>152</v>
      </c>
      <c r="E139" t="s">
        <v>11</v>
      </c>
      <c r="F139">
        <v>26</v>
      </c>
      <c r="G139">
        <v>0</v>
      </c>
      <c r="H139">
        <v>0</v>
      </c>
      <c r="I139">
        <v>13</v>
      </c>
      <c r="J139" t="s">
        <v>15</v>
      </c>
    </row>
    <row r="140" spans="1:10" x14ac:dyDescent="0.2">
      <c r="A140">
        <v>1030</v>
      </c>
      <c r="B140">
        <v>1</v>
      </c>
      <c r="C140">
        <v>3</v>
      </c>
      <c r="D140" t="s">
        <v>153</v>
      </c>
      <c r="E140" t="s">
        <v>14</v>
      </c>
      <c r="F140">
        <v>23</v>
      </c>
      <c r="G140">
        <v>0</v>
      </c>
      <c r="H140">
        <v>0</v>
      </c>
      <c r="I140">
        <v>8.0500000000000007</v>
      </c>
      <c r="J140" t="s">
        <v>15</v>
      </c>
    </row>
    <row r="141" spans="1:10" x14ac:dyDescent="0.2">
      <c r="A141">
        <v>1031</v>
      </c>
      <c r="B141">
        <v>0</v>
      </c>
      <c r="C141">
        <v>3</v>
      </c>
      <c r="D141" t="s">
        <v>154</v>
      </c>
      <c r="E141" t="s">
        <v>11</v>
      </c>
      <c r="F141">
        <v>40</v>
      </c>
      <c r="G141">
        <v>1</v>
      </c>
      <c r="H141">
        <v>6</v>
      </c>
      <c r="I141">
        <v>46.9</v>
      </c>
      <c r="J141" t="s">
        <v>15</v>
      </c>
    </row>
    <row r="142" spans="1:10" x14ac:dyDescent="0.2">
      <c r="A142">
        <v>1032</v>
      </c>
      <c r="B142">
        <v>1</v>
      </c>
      <c r="C142">
        <v>3</v>
      </c>
      <c r="D142" t="s">
        <v>155</v>
      </c>
      <c r="E142" t="s">
        <v>14</v>
      </c>
      <c r="F142">
        <v>10</v>
      </c>
      <c r="G142">
        <v>5</v>
      </c>
      <c r="H142">
        <v>2</v>
      </c>
      <c r="I142">
        <v>46.9</v>
      </c>
      <c r="J142" t="s">
        <v>15</v>
      </c>
    </row>
    <row r="143" spans="1:10" x14ac:dyDescent="0.2">
      <c r="A143">
        <v>1033</v>
      </c>
      <c r="B143">
        <v>1</v>
      </c>
      <c r="C143">
        <v>1</v>
      </c>
      <c r="D143" t="s">
        <v>156</v>
      </c>
      <c r="E143" t="s">
        <v>14</v>
      </c>
      <c r="F143">
        <v>33</v>
      </c>
      <c r="G143">
        <v>0</v>
      </c>
      <c r="H143">
        <v>0</v>
      </c>
      <c r="I143">
        <v>151.55000000000001</v>
      </c>
      <c r="J143" t="s">
        <v>15</v>
      </c>
    </row>
    <row r="144" spans="1:10" x14ac:dyDescent="0.2">
      <c r="A144">
        <v>1034</v>
      </c>
      <c r="B144">
        <v>0</v>
      </c>
      <c r="C144">
        <v>1</v>
      </c>
      <c r="D144" t="s">
        <v>157</v>
      </c>
      <c r="E144" t="s">
        <v>11</v>
      </c>
      <c r="F144">
        <v>61</v>
      </c>
      <c r="G144">
        <v>1</v>
      </c>
      <c r="H144">
        <v>3</v>
      </c>
      <c r="I144">
        <v>262.375</v>
      </c>
      <c r="J144" t="s">
        <v>23</v>
      </c>
    </row>
    <row r="145" spans="1:10" x14ac:dyDescent="0.2">
      <c r="A145">
        <v>1035</v>
      </c>
      <c r="B145">
        <v>0</v>
      </c>
      <c r="C145">
        <v>2</v>
      </c>
      <c r="D145" t="s">
        <v>158</v>
      </c>
      <c r="E145" t="s">
        <v>11</v>
      </c>
      <c r="F145">
        <v>28</v>
      </c>
      <c r="G145">
        <v>0</v>
      </c>
      <c r="H145">
        <v>0</v>
      </c>
      <c r="I145">
        <v>26</v>
      </c>
      <c r="J145" t="s">
        <v>15</v>
      </c>
    </row>
    <row r="146" spans="1:10" x14ac:dyDescent="0.2">
      <c r="A146">
        <v>1036</v>
      </c>
      <c r="B146">
        <v>0</v>
      </c>
      <c r="C146">
        <v>1</v>
      </c>
      <c r="D146" t="s">
        <v>159</v>
      </c>
      <c r="E146" t="s">
        <v>11</v>
      </c>
      <c r="F146">
        <v>42</v>
      </c>
      <c r="G146">
        <v>0</v>
      </c>
      <c r="H146">
        <v>0</v>
      </c>
      <c r="I146">
        <v>26.55</v>
      </c>
      <c r="J146" t="s">
        <v>15</v>
      </c>
    </row>
    <row r="147" spans="1:10" x14ac:dyDescent="0.2">
      <c r="A147">
        <v>1037</v>
      </c>
      <c r="B147">
        <v>0</v>
      </c>
      <c r="C147">
        <v>3</v>
      </c>
      <c r="D147" t="s">
        <v>160</v>
      </c>
      <c r="E147" t="s">
        <v>11</v>
      </c>
      <c r="F147">
        <v>31</v>
      </c>
      <c r="G147">
        <v>3</v>
      </c>
      <c r="H147">
        <v>0</v>
      </c>
      <c r="I147">
        <v>18</v>
      </c>
      <c r="J147" t="s">
        <v>15</v>
      </c>
    </row>
    <row r="148" spans="1:10" x14ac:dyDescent="0.2">
      <c r="A148">
        <v>1038</v>
      </c>
      <c r="B148">
        <v>0</v>
      </c>
      <c r="C148">
        <v>1</v>
      </c>
      <c r="D148" t="s">
        <v>161</v>
      </c>
      <c r="E148" t="s">
        <v>11</v>
      </c>
      <c r="G148">
        <v>0</v>
      </c>
      <c r="H148">
        <v>0</v>
      </c>
      <c r="I148">
        <v>51.862499999999997</v>
      </c>
      <c r="J148" t="s">
        <v>15</v>
      </c>
    </row>
    <row r="149" spans="1:10" x14ac:dyDescent="0.2">
      <c r="A149">
        <v>1039</v>
      </c>
      <c r="B149">
        <v>0</v>
      </c>
      <c r="C149">
        <v>3</v>
      </c>
      <c r="D149" t="s">
        <v>162</v>
      </c>
      <c r="E149" t="s">
        <v>11</v>
      </c>
      <c r="F149">
        <v>22</v>
      </c>
      <c r="G149">
        <v>0</v>
      </c>
      <c r="H149">
        <v>0</v>
      </c>
      <c r="I149">
        <v>8.0500000000000007</v>
      </c>
      <c r="J149" t="s">
        <v>15</v>
      </c>
    </row>
    <row r="150" spans="1:10" x14ac:dyDescent="0.2">
      <c r="A150">
        <v>1040</v>
      </c>
      <c r="B150">
        <v>0</v>
      </c>
      <c r="C150">
        <v>1</v>
      </c>
      <c r="D150" t="s">
        <v>163</v>
      </c>
      <c r="E150" t="s">
        <v>11</v>
      </c>
      <c r="G150">
        <v>0</v>
      </c>
      <c r="H150">
        <v>0</v>
      </c>
      <c r="I150">
        <v>26.55</v>
      </c>
      <c r="J150" t="s">
        <v>15</v>
      </c>
    </row>
    <row r="151" spans="1:10" x14ac:dyDescent="0.2">
      <c r="A151">
        <v>1041</v>
      </c>
      <c r="B151">
        <v>0</v>
      </c>
      <c r="C151">
        <v>2</v>
      </c>
      <c r="D151" t="s">
        <v>164</v>
      </c>
      <c r="E151" t="s">
        <v>11</v>
      </c>
      <c r="F151">
        <v>30</v>
      </c>
      <c r="G151">
        <v>1</v>
      </c>
      <c r="H151">
        <v>1</v>
      </c>
      <c r="I151">
        <v>26</v>
      </c>
      <c r="J151" t="s">
        <v>15</v>
      </c>
    </row>
    <row r="152" spans="1:10" x14ac:dyDescent="0.2">
      <c r="A152">
        <v>1042</v>
      </c>
      <c r="B152">
        <v>1</v>
      </c>
      <c r="C152">
        <v>1</v>
      </c>
      <c r="D152" t="s">
        <v>165</v>
      </c>
      <c r="E152" t="s">
        <v>14</v>
      </c>
      <c r="F152">
        <v>23</v>
      </c>
      <c r="G152">
        <v>0</v>
      </c>
      <c r="H152">
        <v>1</v>
      </c>
      <c r="I152">
        <v>83.158299999999997</v>
      </c>
      <c r="J152" t="s">
        <v>23</v>
      </c>
    </row>
    <row r="153" spans="1:10" x14ac:dyDescent="0.2">
      <c r="A153">
        <v>1043</v>
      </c>
      <c r="B153">
        <v>0</v>
      </c>
      <c r="C153">
        <v>3</v>
      </c>
      <c r="D153" t="s">
        <v>166</v>
      </c>
      <c r="E153" t="s">
        <v>11</v>
      </c>
      <c r="G153">
        <v>0</v>
      </c>
      <c r="H153">
        <v>0</v>
      </c>
      <c r="I153">
        <v>7.8958000000000004</v>
      </c>
      <c r="J153" t="s">
        <v>23</v>
      </c>
    </row>
    <row r="154" spans="1:10" x14ac:dyDescent="0.2">
      <c r="A154">
        <v>1044</v>
      </c>
      <c r="B154">
        <v>0</v>
      </c>
      <c r="C154">
        <v>3</v>
      </c>
      <c r="D154" t="s">
        <v>167</v>
      </c>
      <c r="E154" t="s">
        <v>11</v>
      </c>
      <c r="F154">
        <v>60.5</v>
      </c>
      <c r="G154">
        <v>0</v>
      </c>
      <c r="H154">
        <v>0</v>
      </c>
      <c r="J154" t="s">
        <v>15</v>
      </c>
    </row>
    <row r="155" spans="1:10" x14ac:dyDescent="0.2">
      <c r="A155">
        <v>1045</v>
      </c>
      <c r="B155">
        <v>1</v>
      </c>
      <c r="C155">
        <v>3</v>
      </c>
      <c r="D155" t="s">
        <v>168</v>
      </c>
      <c r="E155" t="s">
        <v>14</v>
      </c>
      <c r="F155">
        <v>36</v>
      </c>
      <c r="G155">
        <v>0</v>
      </c>
      <c r="H155">
        <v>2</v>
      </c>
      <c r="I155">
        <v>12.183299999999999</v>
      </c>
      <c r="J155" t="s">
        <v>15</v>
      </c>
    </row>
    <row r="156" spans="1:10" x14ac:dyDescent="0.2">
      <c r="A156">
        <v>1046</v>
      </c>
      <c r="B156">
        <v>0</v>
      </c>
      <c r="C156">
        <v>3</v>
      </c>
      <c r="D156" t="s">
        <v>169</v>
      </c>
      <c r="E156" t="s">
        <v>11</v>
      </c>
      <c r="F156">
        <v>13</v>
      </c>
      <c r="G156">
        <v>4</v>
      </c>
      <c r="H156">
        <v>2</v>
      </c>
      <c r="I156">
        <v>31.387499999999999</v>
      </c>
      <c r="J156" t="s">
        <v>15</v>
      </c>
    </row>
    <row r="157" spans="1:10" x14ac:dyDescent="0.2">
      <c r="A157">
        <v>1047</v>
      </c>
      <c r="B157">
        <v>0</v>
      </c>
      <c r="C157">
        <v>3</v>
      </c>
      <c r="D157" t="s">
        <v>170</v>
      </c>
      <c r="E157" t="s">
        <v>11</v>
      </c>
      <c r="F157">
        <v>24</v>
      </c>
      <c r="G157">
        <v>0</v>
      </c>
      <c r="H157">
        <v>0</v>
      </c>
      <c r="I157">
        <v>7.55</v>
      </c>
      <c r="J157" t="s">
        <v>15</v>
      </c>
    </row>
    <row r="158" spans="1:10" x14ac:dyDescent="0.2">
      <c r="A158">
        <v>1048</v>
      </c>
      <c r="B158">
        <v>1</v>
      </c>
      <c r="C158">
        <v>1</v>
      </c>
      <c r="D158" t="s">
        <v>171</v>
      </c>
      <c r="E158" t="s">
        <v>14</v>
      </c>
      <c r="F158">
        <v>29</v>
      </c>
      <c r="G158">
        <v>0</v>
      </c>
      <c r="H158">
        <v>0</v>
      </c>
      <c r="I158">
        <v>221.7792</v>
      </c>
      <c r="J158" t="s">
        <v>15</v>
      </c>
    </row>
    <row r="159" spans="1:10" x14ac:dyDescent="0.2">
      <c r="A159">
        <v>1049</v>
      </c>
      <c r="B159">
        <v>1</v>
      </c>
      <c r="C159">
        <v>3</v>
      </c>
      <c r="D159" t="s">
        <v>172</v>
      </c>
      <c r="E159" t="s">
        <v>14</v>
      </c>
      <c r="F159">
        <v>23</v>
      </c>
      <c r="G159">
        <v>0</v>
      </c>
      <c r="H159">
        <v>0</v>
      </c>
      <c r="I159">
        <v>7.8541999999999996</v>
      </c>
      <c r="J159" t="s">
        <v>15</v>
      </c>
    </row>
    <row r="160" spans="1:10" x14ac:dyDescent="0.2">
      <c r="A160">
        <v>1050</v>
      </c>
      <c r="B160">
        <v>0</v>
      </c>
      <c r="C160">
        <v>1</v>
      </c>
      <c r="D160" t="s">
        <v>173</v>
      </c>
      <c r="E160" t="s">
        <v>11</v>
      </c>
      <c r="F160">
        <v>42</v>
      </c>
      <c r="G160">
        <v>0</v>
      </c>
      <c r="H160">
        <v>0</v>
      </c>
      <c r="I160">
        <v>26.55</v>
      </c>
      <c r="J160" t="s">
        <v>15</v>
      </c>
    </row>
    <row r="161" spans="1:10" x14ac:dyDescent="0.2">
      <c r="A161">
        <v>1051</v>
      </c>
      <c r="B161">
        <v>1</v>
      </c>
      <c r="C161">
        <v>3</v>
      </c>
      <c r="D161" t="s">
        <v>174</v>
      </c>
      <c r="E161" t="s">
        <v>14</v>
      </c>
      <c r="F161">
        <v>26</v>
      </c>
      <c r="G161">
        <v>0</v>
      </c>
      <c r="H161">
        <v>2</v>
      </c>
      <c r="I161">
        <v>13.775</v>
      </c>
      <c r="J161" t="s">
        <v>15</v>
      </c>
    </row>
    <row r="162" spans="1:10" x14ac:dyDescent="0.2">
      <c r="A162">
        <v>1052</v>
      </c>
      <c r="B162">
        <v>1</v>
      </c>
      <c r="C162">
        <v>3</v>
      </c>
      <c r="D162" t="s">
        <v>175</v>
      </c>
      <c r="E162" t="s">
        <v>14</v>
      </c>
      <c r="G162">
        <v>0</v>
      </c>
      <c r="H162">
        <v>0</v>
      </c>
      <c r="I162">
        <v>7.7332999999999998</v>
      </c>
      <c r="J162" t="s">
        <v>12</v>
      </c>
    </row>
    <row r="163" spans="1:10" x14ac:dyDescent="0.2">
      <c r="A163">
        <v>1053</v>
      </c>
      <c r="B163">
        <v>0</v>
      </c>
      <c r="C163">
        <v>3</v>
      </c>
      <c r="D163" t="s">
        <v>176</v>
      </c>
      <c r="E163" t="s">
        <v>11</v>
      </c>
      <c r="F163">
        <v>7</v>
      </c>
      <c r="G163">
        <v>1</v>
      </c>
      <c r="H163">
        <v>1</v>
      </c>
      <c r="I163">
        <v>15.245799999999999</v>
      </c>
      <c r="J163" t="s">
        <v>23</v>
      </c>
    </row>
    <row r="164" spans="1:10" x14ac:dyDescent="0.2">
      <c r="A164">
        <v>1054</v>
      </c>
      <c r="B164">
        <v>1</v>
      </c>
      <c r="C164">
        <v>2</v>
      </c>
      <c r="D164" t="s">
        <v>177</v>
      </c>
      <c r="E164" t="s">
        <v>14</v>
      </c>
      <c r="F164">
        <v>26</v>
      </c>
      <c r="G164">
        <v>0</v>
      </c>
      <c r="H164">
        <v>0</v>
      </c>
      <c r="I164">
        <v>13.5</v>
      </c>
      <c r="J164" t="s">
        <v>15</v>
      </c>
    </row>
    <row r="165" spans="1:10" x14ac:dyDescent="0.2">
      <c r="A165">
        <v>1055</v>
      </c>
      <c r="B165">
        <v>0</v>
      </c>
      <c r="C165">
        <v>3</v>
      </c>
      <c r="D165" t="s">
        <v>178</v>
      </c>
      <c r="E165" t="s">
        <v>11</v>
      </c>
      <c r="G165">
        <v>0</v>
      </c>
      <c r="H165">
        <v>0</v>
      </c>
      <c r="I165">
        <v>7</v>
      </c>
      <c r="J165" t="s">
        <v>15</v>
      </c>
    </row>
    <row r="166" spans="1:10" x14ac:dyDescent="0.2">
      <c r="A166">
        <v>1056</v>
      </c>
      <c r="B166">
        <v>0</v>
      </c>
      <c r="C166">
        <v>2</v>
      </c>
      <c r="D166" t="s">
        <v>179</v>
      </c>
      <c r="E166" t="s">
        <v>11</v>
      </c>
      <c r="F166">
        <v>41</v>
      </c>
      <c r="G166">
        <v>0</v>
      </c>
      <c r="H166">
        <v>0</v>
      </c>
      <c r="I166">
        <v>13</v>
      </c>
      <c r="J166" t="s">
        <v>15</v>
      </c>
    </row>
    <row r="167" spans="1:10" x14ac:dyDescent="0.2">
      <c r="A167">
        <v>1057</v>
      </c>
      <c r="B167">
        <v>1</v>
      </c>
      <c r="C167">
        <v>3</v>
      </c>
      <c r="D167" t="s">
        <v>180</v>
      </c>
      <c r="E167" t="s">
        <v>14</v>
      </c>
      <c r="F167">
        <v>26</v>
      </c>
      <c r="G167">
        <v>1</v>
      </c>
      <c r="H167">
        <v>1</v>
      </c>
      <c r="I167">
        <v>22.024999999999999</v>
      </c>
      <c r="J167" t="s">
        <v>15</v>
      </c>
    </row>
    <row r="168" spans="1:10" x14ac:dyDescent="0.2">
      <c r="A168">
        <v>1058</v>
      </c>
      <c r="B168">
        <v>0</v>
      </c>
      <c r="C168">
        <v>1</v>
      </c>
      <c r="D168" t="s">
        <v>181</v>
      </c>
      <c r="E168" t="s">
        <v>11</v>
      </c>
      <c r="F168">
        <v>48</v>
      </c>
      <c r="G168">
        <v>0</v>
      </c>
      <c r="H168">
        <v>0</v>
      </c>
      <c r="I168">
        <v>50.495800000000003</v>
      </c>
      <c r="J168" t="s">
        <v>23</v>
      </c>
    </row>
    <row r="169" spans="1:10" x14ac:dyDescent="0.2">
      <c r="A169">
        <v>1059</v>
      </c>
      <c r="B169">
        <v>0</v>
      </c>
      <c r="C169">
        <v>3</v>
      </c>
      <c r="D169" t="s">
        <v>182</v>
      </c>
      <c r="E169" t="s">
        <v>11</v>
      </c>
      <c r="F169">
        <v>18</v>
      </c>
      <c r="G169">
        <v>2</v>
      </c>
      <c r="H169">
        <v>2</v>
      </c>
      <c r="I169">
        <v>34.375</v>
      </c>
      <c r="J169" t="s">
        <v>15</v>
      </c>
    </row>
    <row r="170" spans="1:10" x14ac:dyDescent="0.2">
      <c r="A170">
        <v>1060</v>
      </c>
      <c r="B170">
        <v>1</v>
      </c>
      <c r="C170">
        <v>1</v>
      </c>
      <c r="D170" t="s">
        <v>183</v>
      </c>
      <c r="E170" t="s">
        <v>14</v>
      </c>
      <c r="G170">
        <v>0</v>
      </c>
      <c r="H170">
        <v>0</v>
      </c>
      <c r="I170">
        <v>27.720800000000001</v>
      </c>
      <c r="J170" t="s">
        <v>23</v>
      </c>
    </row>
    <row r="171" spans="1:10" x14ac:dyDescent="0.2">
      <c r="A171">
        <v>1061</v>
      </c>
      <c r="B171">
        <v>1</v>
      </c>
      <c r="C171">
        <v>3</v>
      </c>
      <c r="D171" t="s">
        <v>184</v>
      </c>
      <c r="E171" t="s">
        <v>14</v>
      </c>
      <c r="F171">
        <v>22</v>
      </c>
      <c r="G171">
        <v>0</v>
      </c>
      <c r="H171">
        <v>0</v>
      </c>
      <c r="I171">
        <v>8.9625000000000004</v>
      </c>
      <c r="J171" t="s">
        <v>15</v>
      </c>
    </row>
    <row r="172" spans="1:10" x14ac:dyDescent="0.2">
      <c r="A172">
        <v>1062</v>
      </c>
      <c r="B172">
        <v>0</v>
      </c>
      <c r="C172">
        <v>3</v>
      </c>
      <c r="D172" t="s">
        <v>185</v>
      </c>
      <c r="E172" t="s">
        <v>11</v>
      </c>
      <c r="G172">
        <v>0</v>
      </c>
      <c r="H172">
        <v>0</v>
      </c>
      <c r="I172">
        <v>7.55</v>
      </c>
      <c r="J172" t="s">
        <v>15</v>
      </c>
    </row>
    <row r="173" spans="1:10" x14ac:dyDescent="0.2">
      <c r="A173">
        <v>1063</v>
      </c>
      <c r="B173">
        <v>0</v>
      </c>
      <c r="C173">
        <v>3</v>
      </c>
      <c r="D173" t="s">
        <v>186</v>
      </c>
      <c r="E173" t="s">
        <v>11</v>
      </c>
      <c r="F173">
        <v>27</v>
      </c>
      <c r="G173">
        <v>0</v>
      </c>
      <c r="H173">
        <v>0</v>
      </c>
      <c r="I173">
        <v>7.2249999999999996</v>
      </c>
      <c r="J173" t="s">
        <v>23</v>
      </c>
    </row>
    <row r="174" spans="1:10" x14ac:dyDescent="0.2">
      <c r="A174">
        <v>1064</v>
      </c>
      <c r="B174">
        <v>0</v>
      </c>
      <c r="C174">
        <v>3</v>
      </c>
      <c r="D174" t="s">
        <v>187</v>
      </c>
      <c r="E174" t="s">
        <v>11</v>
      </c>
      <c r="F174">
        <v>23</v>
      </c>
      <c r="G174">
        <v>1</v>
      </c>
      <c r="H174">
        <v>0</v>
      </c>
      <c r="I174">
        <v>13.9</v>
      </c>
      <c r="J174" t="s">
        <v>15</v>
      </c>
    </row>
    <row r="175" spans="1:10" x14ac:dyDescent="0.2">
      <c r="A175">
        <v>1065</v>
      </c>
      <c r="B175">
        <v>0</v>
      </c>
      <c r="C175">
        <v>3</v>
      </c>
      <c r="D175" t="s">
        <v>188</v>
      </c>
      <c r="E175" t="s">
        <v>11</v>
      </c>
      <c r="G175">
        <v>0</v>
      </c>
      <c r="H175">
        <v>0</v>
      </c>
      <c r="I175">
        <v>7.2291999999999996</v>
      </c>
      <c r="J175" t="s">
        <v>23</v>
      </c>
    </row>
    <row r="176" spans="1:10" x14ac:dyDescent="0.2">
      <c r="A176">
        <v>1066</v>
      </c>
      <c r="B176">
        <v>0</v>
      </c>
      <c r="C176">
        <v>3</v>
      </c>
      <c r="D176" t="s">
        <v>189</v>
      </c>
      <c r="E176" t="s">
        <v>11</v>
      </c>
      <c r="F176">
        <v>40</v>
      </c>
      <c r="G176">
        <v>1</v>
      </c>
      <c r="H176">
        <v>5</v>
      </c>
      <c r="I176">
        <v>31.387499999999999</v>
      </c>
      <c r="J176" t="s">
        <v>15</v>
      </c>
    </row>
    <row r="177" spans="1:10" x14ac:dyDescent="0.2">
      <c r="A177">
        <v>1067</v>
      </c>
      <c r="B177">
        <v>1</v>
      </c>
      <c r="C177">
        <v>2</v>
      </c>
      <c r="D177" t="s">
        <v>190</v>
      </c>
      <c r="E177" t="s">
        <v>14</v>
      </c>
      <c r="F177">
        <v>15</v>
      </c>
      <c r="G177">
        <v>0</v>
      </c>
      <c r="H177">
        <v>2</v>
      </c>
      <c r="I177">
        <v>39</v>
      </c>
      <c r="J177" t="s">
        <v>15</v>
      </c>
    </row>
    <row r="178" spans="1:10" x14ac:dyDescent="0.2">
      <c r="A178">
        <v>1068</v>
      </c>
      <c r="B178">
        <v>1</v>
      </c>
      <c r="C178">
        <v>2</v>
      </c>
      <c r="D178" t="s">
        <v>191</v>
      </c>
      <c r="E178" t="s">
        <v>14</v>
      </c>
      <c r="F178">
        <v>20</v>
      </c>
      <c r="G178">
        <v>0</v>
      </c>
      <c r="H178">
        <v>0</v>
      </c>
      <c r="I178">
        <v>36.75</v>
      </c>
      <c r="J178" t="s">
        <v>15</v>
      </c>
    </row>
    <row r="179" spans="1:10" x14ac:dyDescent="0.2">
      <c r="A179">
        <v>1069</v>
      </c>
      <c r="B179">
        <v>0</v>
      </c>
      <c r="C179">
        <v>1</v>
      </c>
      <c r="D179" t="s">
        <v>192</v>
      </c>
      <c r="E179" t="s">
        <v>11</v>
      </c>
      <c r="F179">
        <v>54</v>
      </c>
      <c r="G179">
        <v>1</v>
      </c>
      <c r="H179">
        <v>0</v>
      </c>
      <c r="I179">
        <v>55.441699999999997</v>
      </c>
      <c r="J179" t="s">
        <v>23</v>
      </c>
    </row>
    <row r="180" spans="1:10" x14ac:dyDescent="0.2">
      <c r="A180">
        <v>1070</v>
      </c>
      <c r="B180">
        <v>1</v>
      </c>
      <c r="C180">
        <v>2</v>
      </c>
      <c r="D180" t="s">
        <v>193</v>
      </c>
      <c r="E180" t="s">
        <v>14</v>
      </c>
      <c r="F180">
        <v>36</v>
      </c>
      <c r="G180">
        <v>0</v>
      </c>
      <c r="H180">
        <v>3</v>
      </c>
      <c r="I180">
        <v>39</v>
      </c>
      <c r="J180" t="s">
        <v>15</v>
      </c>
    </row>
    <row r="181" spans="1:10" x14ac:dyDescent="0.2">
      <c r="A181">
        <v>1071</v>
      </c>
      <c r="B181">
        <v>1</v>
      </c>
      <c r="C181">
        <v>1</v>
      </c>
      <c r="D181" t="s">
        <v>194</v>
      </c>
      <c r="E181" t="s">
        <v>14</v>
      </c>
      <c r="F181">
        <v>64</v>
      </c>
      <c r="G181">
        <v>0</v>
      </c>
      <c r="H181">
        <v>2</v>
      </c>
      <c r="I181">
        <v>83.158299999999997</v>
      </c>
      <c r="J181" t="s">
        <v>23</v>
      </c>
    </row>
    <row r="182" spans="1:10" x14ac:dyDescent="0.2">
      <c r="A182">
        <v>1072</v>
      </c>
      <c r="B182">
        <v>0</v>
      </c>
      <c r="C182">
        <v>2</v>
      </c>
      <c r="D182" t="s">
        <v>195</v>
      </c>
      <c r="E182" t="s">
        <v>11</v>
      </c>
      <c r="F182">
        <v>30</v>
      </c>
      <c r="G182">
        <v>0</v>
      </c>
      <c r="H182">
        <v>0</v>
      </c>
      <c r="I182">
        <v>13</v>
      </c>
      <c r="J182" t="s">
        <v>15</v>
      </c>
    </row>
    <row r="183" spans="1:10" x14ac:dyDescent="0.2">
      <c r="A183">
        <v>1073</v>
      </c>
      <c r="B183">
        <v>0</v>
      </c>
      <c r="C183">
        <v>1</v>
      </c>
      <c r="D183" t="s">
        <v>196</v>
      </c>
      <c r="E183" t="s">
        <v>11</v>
      </c>
      <c r="F183">
        <v>37</v>
      </c>
      <c r="G183">
        <v>1</v>
      </c>
      <c r="H183">
        <v>1</v>
      </c>
      <c r="I183">
        <v>83.158299999999997</v>
      </c>
      <c r="J183" t="s">
        <v>23</v>
      </c>
    </row>
    <row r="184" spans="1:10" x14ac:dyDescent="0.2">
      <c r="A184">
        <v>1074</v>
      </c>
      <c r="B184">
        <v>1</v>
      </c>
      <c r="C184">
        <v>1</v>
      </c>
      <c r="D184" t="s">
        <v>197</v>
      </c>
      <c r="E184" t="s">
        <v>14</v>
      </c>
      <c r="F184">
        <v>18</v>
      </c>
      <c r="G184">
        <v>1</v>
      </c>
      <c r="H184">
        <v>0</v>
      </c>
      <c r="I184">
        <v>53.1</v>
      </c>
      <c r="J184" t="s">
        <v>15</v>
      </c>
    </row>
    <row r="185" spans="1:10" x14ac:dyDescent="0.2">
      <c r="A185">
        <v>1075</v>
      </c>
      <c r="B185">
        <v>0</v>
      </c>
      <c r="C185">
        <v>3</v>
      </c>
      <c r="D185" t="s">
        <v>198</v>
      </c>
      <c r="E185" t="s">
        <v>11</v>
      </c>
      <c r="G185">
        <v>0</v>
      </c>
      <c r="H185">
        <v>0</v>
      </c>
      <c r="I185">
        <v>7.75</v>
      </c>
      <c r="J185" t="s">
        <v>12</v>
      </c>
    </row>
    <row r="186" spans="1:10" x14ac:dyDescent="0.2">
      <c r="A186">
        <v>1076</v>
      </c>
      <c r="B186">
        <v>1</v>
      </c>
      <c r="C186">
        <v>1</v>
      </c>
      <c r="D186" t="s">
        <v>199</v>
      </c>
      <c r="E186" t="s">
        <v>14</v>
      </c>
      <c r="F186">
        <v>27</v>
      </c>
      <c r="G186">
        <v>1</v>
      </c>
      <c r="H186">
        <v>1</v>
      </c>
      <c r="I186">
        <v>247.52080000000001</v>
      </c>
      <c r="J186" t="s">
        <v>23</v>
      </c>
    </row>
    <row r="187" spans="1:10" x14ac:dyDescent="0.2">
      <c r="A187">
        <v>1077</v>
      </c>
      <c r="B187">
        <v>0</v>
      </c>
      <c r="C187">
        <v>2</v>
      </c>
      <c r="D187" t="s">
        <v>200</v>
      </c>
      <c r="E187" t="s">
        <v>11</v>
      </c>
      <c r="F187">
        <v>40</v>
      </c>
      <c r="G187">
        <v>0</v>
      </c>
      <c r="H187">
        <v>0</v>
      </c>
      <c r="I187">
        <v>16</v>
      </c>
      <c r="J187" t="s">
        <v>15</v>
      </c>
    </row>
    <row r="188" spans="1:10" x14ac:dyDescent="0.2">
      <c r="A188">
        <v>1078</v>
      </c>
      <c r="B188">
        <v>1</v>
      </c>
      <c r="C188">
        <v>2</v>
      </c>
      <c r="D188" t="s">
        <v>201</v>
      </c>
      <c r="E188" t="s">
        <v>14</v>
      </c>
      <c r="F188">
        <v>21</v>
      </c>
      <c r="G188">
        <v>0</v>
      </c>
      <c r="H188">
        <v>1</v>
      </c>
      <c r="I188">
        <v>21</v>
      </c>
      <c r="J188" t="s">
        <v>15</v>
      </c>
    </row>
    <row r="189" spans="1:10" x14ac:dyDescent="0.2">
      <c r="A189">
        <v>1079</v>
      </c>
      <c r="B189">
        <v>0</v>
      </c>
      <c r="C189">
        <v>3</v>
      </c>
      <c r="D189" t="s">
        <v>202</v>
      </c>
      <c r="E189" t="s">
        <v>11</v>
      </c>
      <c r="F189">
        <v>17</v>
      </c>
      <c r="G189">
        <v>2</v>
      </c>
      <c r="H189">
        <v>0</v>
      </c>
      <c r="I189">
        <v>8.0500000000000007</v>
      </c>
      <c r="J189" t="s">
        <v>15</v>
      </c>
    </row>
    <row r="190" spans="1:10" x14ac:dyDescent="0.2">
      <c r="A190">
        <v>1080</v>
      </c>
      <c r="B190">
        <v>1</v>
      </c>
      <c r="C190">
        <v>3</v>
      </c>
      <c r="D190" t="s">
        <v>203</v>
      </c>
      <c r="E190" t="s">
        <v>14</v>
      </c>
      <c r="G190">
        <v>8</v>
      </c>
      <c r="H190">
        <v>2</v>
      </c>
      <c r="I190">
        <v>69.55</v>
      </c>
      <c r="J190" t="s">
        <v>15</v>
      </c>
    </row>
    <row r="191" spans="1:10" x14ac:dyDescent="0.2">
      <c r="A191">
        <v>1081</v>
      </c>
      <c r="B191">
        <v>0</v>
      </c>
      <c r="C191">
        <v>2</v>
      </c>
      <c r="D191" t="s">
        <v>204</v>
      </c>
      <c r="E191" t="s">
        <v>11</v>
      </c>
      <c r="F191">
        <v>40</v>
      </c>
      <c r="G191">
        <v>0</v>
      </c>
      <c r="H191">
        <v>0</v>
      </c>
      <c r="I191">
        <v>13</v>
      </c>
      <c r="J191" t="s">
        <v>15</v>
      </c>
    </row>
    <row r="192" spans="1:10" x14ac:dyDescent="0.2">
      <c r="A192">
        <v>1082</v>
      </c>
      <c r="B192">
        <v>0</v>
      </c>
      <c r="C192">
        <v>2</v>
      </c>
      <c r="D192" t="s">
        <v>205</v>
      </c>
      <c r="E192" t="s">
        <v>11</v>
      </c>
      <c r="F192">
        <v>34</v>
      </c>
      <c r="G192">
        <v>1</v>
      </c>
      <c r="H192">
        <v>0</v>
      </c>
      <c r="I192">
        <v>26</v>
      </c>
      <c r="J192" t="s">
        <v>15</v>
      </c>
    </row>
    <row r="193" spans="1:10" x14ac:dyDescent="0.2">
      <c r="A193">
        <v>1083</v>
      </c>
      <c r="B193">
        <v>0</v>
      </c>
      <c r="C193">
        <v>1</v>
      </c>
      <c r="D193" t="s">
        <v>206</v>
      </c>
      <c r="E193" t="s">
        <v>11</v>
      </c>
      <c r="G193">
        <v>0</v>
      </c>
      <c r="H193">
        <v>0</v>
      </c>
      <c r="I193">
        <v>26</v>
      </c>
      <c r="J193" t="s">
        <v>15</v>
      </c>
    </row>
    <row r="194" spans="1:10" x14ac:dyDescent="0.2">
      <c r="A194">
        <v>1084</v>
      </c>
      <c r="B194">
        <v>0</v>
      </c>
      <c r="C194">
        <v>3</v>
      </c>
      <c r="D194" t="s">
        <v>207</v>
      </c>
      <c r="E194" t="s">
        <v>11</v>
      </c>
      <c r="F194">
        <v>11.5</v>
      </c>
      <c r="G194">
        <v>1</v>
      </c>
      <c r="H194">
        <v>1</v>
      </c>
      <c r="I194">
        <v>14.5</v>
      </c>
      <c r="J194" t="s">
        <v>15</v>
      </c>
    </row>
    <row r="195" spans="1:10" x14ac:dyDescent="0.2">
      <c r="A195">
        <v>1085</v>
      </c>
      <c r="B195">
        <v>0</v>
      </c>
      <c r="C195">
        <v>2</v>
      </c>
      <c r="D195" t="s">
        <v>208</v>
      </c>
      <c r="E195" t="s">
        <v>11</v>
      </c>
      <c r="F195">
        <v>61</v>
      </c>
      <c r="G195">
        <v>0</v>
      </c>
      <c r="H195">
        <v>0</v>
      </c>
      <c r="I195">
        <v>12.35</v>
      </c>
      <c r="J195" t="s">
        <v>12</v>
      </c>
    </row>
    <row r="196" spans="1:10" x14ac:dyDescent="0.2">
      <c r="A196">
        <v>1086</v>
      </c>
      <c r="B196">
        <v>0</v>
      </c>
      <c r="C196">
        <v>2</v>
      </c>
      <c r="D196" t="s">
        <v>209</v>
      </c>
      <c r="E196" t="s">
        <v>11</v>
      </c>
      <c r="F196">
        <v>8</v>
      </c>
      <c r="G196">
        <v>0</v>
      </c>
      <c r="H196">
        <v>2</v>
      </c>
      <c r="I196">
        <v>32.5</v>
      </c>
      <c r="J196" t="s">
        <v>15</v>
      </c>
    </row>
    <row r="197" spans="1:10" x14ac:dyDescent="0.2">
      <c r="A197">
        <v>1087</v>
      </c>
      <c r="B197">
        <v>0</v>
      </c>
      <c r="C197">
        <v>3</v>
      </c>
      <c r="D197" t="s">
        <v>210</v>
      </c>
      <c r="E197" t="s">
        <v>11</v>
      </c>
      <c r="F197">
        <v>33</v>
      </c>
      <c r="G197">
        <v>0</v>
      </c>
      <c r="H197">
        <v>0</v>
      </c>
      <c r="I197">
        <v>7.8541999999999996</v>
      </c>
      <c r="J197" t="s">
        <v>15</v>
      </c>
    </row>
    <row r="198" spans="1:10" x14ac:dyDescent="0.2">
      <c r="A198">
        <v>1088</v>
      </c>
      <c r="B198">
        <v>0</v>
      </c>
      <c r="C198">
        <v>1</v>
      </c>
      <c r="D198" t="s">
        <v>211</v>
      </c>
      <c r="E198" t="s">
        <v>11</v>
      </c>
      <c r="F198">
        <v>6</v>
      </c>
      <c r="G198">
        <v>0</v>
      </c>
      <c r="H198">
        <v>2</v>
      </c>
      <c r="I198">
        <v>134.5</v>
      </c>
      <c r="J198" t="s">
        <v>23</v>
      </c>
    </row>
    <row r="199" spans="1:10" x14ac:dyDescent="0.2">
      <c r="A199">
        <v>1089</v>
      </c>
      <c r="B199">
        <v>1</v>
      </c>
      <c r="C199">
        <v>3</v>
      </c>
      <c r="D199" t="s">
        <v>212</v>
      </c>
      <c r="E199" t="s">
        <v>14</v>
      </c>
      <c r="F199">
        <v>18</v>
      </c>
      <c r="G199">
        <v>0</v>
      </c>
      <c r="H199">
        <v>0</v>
      </c>
      <c r="I199">
        <v>7.7750000000000004</v>
      </c>
      <c r="J199" t="s">
        <v>15</v>
      </c>
    </row>
    <row r="200" spans="1:10" x14ac:dyDescent="0.2">
      <c r="A200">
        <v>1090</v>
      </c>
      <c r="B200">
        <v>0</v>
      </c>
      <c r="C200">
        <v>2</v>
      </c>
      <c r="D200" t="s">
        <v>213</v>
      </c>
      <c r="E200" t="s">
        <v>11</v>
      </c>
      <c r="F200">
        <v>23</v>
      </c>
      <c r="G200">
        <v>0</v>
      </c>
      <c r="H200">
        <v>0</v>
      </c>
      <c r="I200">
        <v>10.5</v>
      </c>
      <c r="J200" t="s">
        <v>15</v>
      </c>
    </row>
    <row r="201" spans="1:10" x14ac:dyDescent="0.2">
      <c r="A201">
        <v>1091</v>
      </c>
      <c r="B201">
        <v>1</v>
      </c>
      <c r="C201">
        <v>3</v>
      </c>
      <c r="D201" t="s">
        <v>214</v>
      </c>
      <c r="E201" t="s">
        <v>14</v>
      </c>
      <c r="G201">
        <v>0</v>
      </c>
      <c r="H201">
        <v>0</v>
      </c>
      <c r="I201">
        <v>8.1125000000000007</v>
      </c>
      <c r="J201" t="s">
        <v>15</v>
      </c>
    </row>
    <row r="202" spans="1:10" x14ac:dyDescent="0.2">
      <c r="A202">
        <v>1092</v>
      </c>
      <c r="B202">
        <v>1</v>
      </c>
      <c r="C202">
        <v>3</v>
      </c>
      <c r="D202" t="s">
        <v>215</v>
      </c>
      <c r="E202" t="s">
        <v>14</v>
      </c>
      <c r="G202">
        <v>0</v>
      </c>
      <c r="H202">
        <v>0</v>
      </c>
      <c r="I202">
        <v>15.5</v>
      </c>
      <c r="J202" t="s">
        <v>12</v>
      </c>
    </row>
    <row r="203" spans="1:10" x14ac:dyDescent="0.2">
      <c r="A203">
        <v>1093</v>
      </c>
      <c r="B203">
        <v>0</v>
      </c>
      <c r="C203">
        <v>3</v>
      </c>
      <c r="D203" t="s">
        <v>216</v>
      </c>
      <c r="E203" t="s">
        <v>11</v>
      </c>
      <c r="F203">
        <v>0.33</v>
      </c>
      <c r="G203">
        <v>0</v>
      </c>
      <c r="H203">
        <v>2</v>
      </c>
      <c r="I203">
        <v>14.4</v>
      </c>
      <c r="J203" t="s">
        <v>15</v>
      </c>
    </row>
    <row r="204" spans="1:10" x14ac:dyDescent="0.2">
      <c r="A204">
        <v>1094</v>
      </c>
      <c r="B204">
        <v>0</v>
      </c>
      <c r="C204">
        <v>1</v>
      </c>
      <c r="D204" t="s">
        <v>217</v>
      </c>
      <c r="E204" t="s">
        <v>11</v>
      </c>
      <c r="F204">
        <v>47</v>
      </c>
      <c r="G204">
        <v>1</v>
      </c>
      <c r="H204">
        <v>0</v>
      </c>
      <c r="I204">
        <v>227.52500000000001</v>
      </c>
      <c r="J204" t="s">
        <v>23</v>
      </c>
    </row>
    <row r="205" spans="1:10" x14ac:dyDescent="0.2">
      <c r="A205">
        <v>1095</v>
      </c>
      <c r="B205">
        <v>1</v>
      </c>
      <c r="C205">
        <v>2</v>
      </c>
      <c r="D205" t="s">
        <v>218</v>
      </c>
      <c r="E205" t="s">
        <v>14</v>
      </c>
      <c r="F205">
        <v>8</v>
      </c>
      <c r="G205">
        <v>1</v>
      </c>
      <c r="H205">
        <v>1</v>
      </c>
      <c r="I205">
        <v>26</v>
      </c>
      <c r="J205" t="s">
        <v>15</v>
      </c>
    </row>
    <row r="206" spans="1:10" x14ac:dyDescent="0.2">
      <c r="A206">
        <v>1096</v>
      </c>
      <c r="B206">
        <v>0</v>
      </c>
      <c r="C206">
        <v>2</v>
      </c>
      <c r="D206" t="s">
        <v>219</v>
      </c>
      <c r="E206" t="s">
        <v>11</v>
      </c>
      <c r="F206">
        <v>25</v>
      </c>
      <c r="G206">
        <v>0</v>
      </c>
      <c r="H206">
        <v>0</v>
      </c>
      <c r="I206">
        <v>10.5</v>
      </c>
      <c r="J206" t="s">
        <v>15</v>
      </c>
    </row>
    <row r="207" spans="1:10" x14ac:dyDescent="0.2">
      <c r="A207">
        <v>1097</v>
      </c>
      <c r="B207">
        <v>0</v>
      </c>
      <c r="C207">
        <v>1</v>
      </c>
      <c r="D207" t="s">
        <v>220</v>
      </c>
      <c r="E207" t="s">
        <v>11</v>
      </c>
      <c r="G207">
        <v>0</v>
      </c>
      <c r="H207">
        <v>0</v>
      </c>
      <c r="I207">
        <v>25.741700000000002</v>
      </c>
      <c r="J207" t="s">
        <v>23</v>
      </c>
    </row>
    <row r="208" spans="1:10" x14ac:dyDescent="0.2">
      <c r="A208">
        <v>1098</v>
      </c>
      <c r="B208">
        <v>1</v>
      </c>
      <c r="C208">
        <v>3</v>
      </c>
      <c r="D208" t="s">
        <v>221</v>
      </c>
      <c r="E208" t="s">
        <v>14</v>
      </c>
      <c r="F208">
        <v>35</v>
      </c>
      <c r="G208">
        <v>0</v>
      </c>
      <c r="H208">
        <v>0</v>
      </c>
      <c r="I208">
        <v>7.75</v>
      </c>
      <c r="J208" t="s">
        <v>12</v>
      </c>
    </row>
    <row r="209" spans="1:10" x14ac:dyDescent="0.2">
      <c r="A209">
        <v>1099</v>
      </c>
      <c r="B209">
        <v>0</v>
      </c>
      <c r="C209">
        <v>2</v>
      </c>
      <c r="D209" t="s">
        <v>222</v>
      </c>
      <c r="E209" t="s">
        <v>11</v>
      </c>
      <c r="F209">
        <v>24</v>
      </c>
      <c r="G209">
        <v>0</v>
      </c>
      <c r="H209">
        <v>0</v>
      </c>
      <c r="I209">
        <v>10.5</v>
      </c>
      <c r="J209" t="s">
        <v>15</v>
      </c>
    </row>
    <row r="210" spans="1:10" x14ac:dyDescent="0.2">
      <c r="A210">
        <v>1100</v>
      </c>
      <c r="B210">
        <v>1</v>
      </c>
      <c r="C210">
        <v>1</v>
      </c>
      <c r="D210" t="s">
        <v>223</v>
      </c>
      <c r="E210" t="s">
        <v>14</v>
      </c>
      <c r="F210">
        <v>33</v>
      </c>
      <c r="G210">
        <v>0</v>
      </c>
      <c r="H210">
        <v>0</v>
      </c>
      <c r="I210">
        <v>27.720800000000001</v>
      </c>
      <c r="J210" t="s">
        <v>23</v>
      </c>
    </row>
    <row r="211" spans="1:10" x14ac:dyDescent="0.2">
      <c r="A211">
        <v>1101</v>
      </c>
      <c r="B211">
        <v>0</v>
      </c>
      <c r="C211">
        <v>3</v>
      </c>
      <c r="D211" t="s">
        <v>224</v>
      </c>
      <c r="E211" t="s">
        <v>11</v>
      </c>
      <c r="F211">
        <v>25</v>
      </c>
      <c r="G211">
        <v>0</v>
      </c>
      <c r="H211">
        <v>0</v>
      </c>
      <c r="I211">
        <v>7.8958000000000004</v>
      </c>
      <c r="J211" t="s">
        <v>15</v>
      </c>
    </row>
    <row r="212" spans="1:10" x14ac:dyDescent="0.2">
      <c r="A212">
        <v>1102</v>
      </c>
      <c r="B212">
        <v>0</v>
      </c>
      <c r="C212">
        <v>3</v>
      </c>
      <c r="D212" t="s">
        <v>225</v>
      </c>
      <c r="E212" t="s">
        <v>11</v>
      </c>
      <c r="F212">
        <v>32</v>
      </c>
      <c r="G212">
        <v>0</v>
      </c>
      <c r="H212">
        <v>0</v>
      </c>
      <c r="I212">
        <v>22.524999999999999</v>
      </c>
      <c r="J212" t="s">
        <v>15</v>
      </c>
    </row>
    <row r="213" spans="1:10" x14ac:dyDescent="0.2">
      <c r="A213">
        <v>1103</v>
      </c>
      <c r="B213">
        <v>0</v>
      </c>
      <c r="C213">
        <v>3</v>
      </c>
      <c r="D213" t="s">
        <v>226</v>
      </c>
      <c r="E213" t="s">
        <v>11</v>
      </c>
      <c r="G213">
        <v>0</v>
      </c>
      <c r="H213">
        <v>0</v>
      </c>
      <c r="I213">
        <v>7.05</v>
      </c>
      <c r="J213" t="s">
        <v>15</v>
      </c>
    </row>
    <row r="214" spans="1:10" x14ac:dyDescent="0.2">
      <c r="A214">
        <v>1104</v>
      </c>
      <c r="B214">
        <v>0</v>
      </c>
      <c r="C214">
        <v>2</v>
      </c>
      <c r="D214" t="s">
        <v>227</v>
      </c>
      <c r="E214" t="s">
        <v>11</v>
      </c>
      <c r="F214">
        <v>17</v>
      </c>
      <c r="G214">
        <v>0</v>
      </c>
      <c r="H214">
        <v>0</v>
      </c>
      <c r="I214">
        <v>73.5</v>
      </c>
      <c r="J214" t="s">
        <v>15</v>
      </c>
    </row>
    <row r="215" spans="1:10" x14ac:dyDescent="0.2">
      <c r="A215">
        <v>1105</v>
      </c>
      <c r="B215">
        <v>1</v>
      </c>
      <c r="C215">
        <v>2</v>
      </c>
      <c r="D215" t="s">
        <v>228</v>
      </c>
      <c r="E215" t="s">
        <v>14</v>
      </c>
      <c r="F215">
        <v>60</v>
      </c>
      <c r="G215">
        <v>1</v>
      </c>
      <c r="H215">
        <v>0</v>
      </c>
      <c r="I215">
        <v>26</v>
      </c>
      <c r="J215" t="s">
        <v>15</v>
      </c>
    </row>
    <row r="216" spans="1:10" x14ac:dyDescent="0.2">
      <c r="A216">
        <v>1106</v>
      </c>
      <c r="B216">
        <v>1</v>
      </c>
      <c r="C216">
        <v>3</v>
      </c>
      <c r="D216" t="s">
        <v>229</v>
      </c>
      <c r="E216" t="s">
        <v>14</v>
      </c>
      <c r="F216">
        <v>38</v>
      </c>
      <c r="G216">
        <v>4</v>
      </c>
      <c r="H216">
        <v>2</v>
      </c>
      <c r="I216">
        <v>7.7750000000000004</v>
      </c>
      <c r="J216" t="s">
        <v>15</v>
      </c>
    </row>
    <row r="217" spans="1:10" x14ac:dyDescent="0.2">
      <c r="A217">
        <v>1107</v>
      </c>
      <c r="B217">
        <v>0</v>
      </c>
      <c r="C217">
        <v>1</v>
      </c>
      <c r="D217" t="s">
        <v>230</v>
      </c>
      <c r="E217" t="s">
        <v>11</v>
      </c>
      <c r="F217">
        <v>42</v>
      </c>
      <c r="G217">
        <v>0</v>
      </c>
      <c r="H217">
        <v>0</v>
      </c>
      <c r="I217">
        <v>42.5</v>
      </c>
      <c r="J217" t="s">
        <v>15</v>
      </c>
    </row>
    <row r="218" spans="1:10" x14ac:dyDescent="0.2">
      <c r="A218">
        <v>1108</v>
      </c>
      <c r="B218">
        <v>1</v>
      </c>
      <c r="C218">
        <v>3</v>
      </c>
      <c r="D218" t="s">
        <v>231</v>
      </c>
      <c r="E218" t="s">
        <v>14</v>
      </c>
      <c r="G218">
        <v>0</v>
      </c>
      <c r="H218">
        <v>0</v>
      </c>
      <c r="I218">
        <v>7.8792</v>
      </c>
      <c r="J218" t="s">
        <v>12</v>
      </c>
    </row>
    <row r="219" spans="1:10" x14ac:dyDescent="0.2">
      <c r="A219">
        <v>1109</v>
      </c>
      <c r="B219">
        <v>0</v>
      </c>
      <c r="C219">
        <v>1</v>
      </c>
      <c r="D219" t="s">
        <v>232</v>
      </c>
      <c r="E219" t="s">
        <v>11</v>
      </c>
      <c r="F219">
        <v>57</v>
      </c>
      <c r="G219">
        <v>1</v>
      </c>
      <c r="H219">
        <v>1</v>
      </c>
      <c r="I219">
        <v>164.86670000000001</v>
      </c>
      <c r="J219" t="s">
        <v>15</v>
      </c>
    </row>
    <row r="220" spans="1:10" x14ac:dyDescent="0.2">
      <c r="A220">
        <v>1110</v>
      </c>
      <c r="B220">
        <v>1</v>
      </c>
      <c r="C220">
        <v>1</v>
      </c>
      <c r="D220" t="s">
        <v>233</v>
      </c>
      <c r="E220" t="s">
        <v>14</v>
      </c>
      <c r="F220">
        <v>50</v>
      </c>
      <c r="G220">
        <v>1</v>
      </c>
      <c r="H220">
        <v>1</v>
      </c>
      <c r="I220">
        <v>211.5</v>
      </c>
      <c r="J220" t="s">
        <v>23</v>
      </c>
    </row>
    <row r="221" spans="1:10" x14ac:dyDescent="0.2">
      <c r="A221">
        <v>1111</v>
      </c>
      <c r="B221">
        <v>0</v>
      </c>
      <c r="C221">
        <v>3</v>
      </c>
      <c r="D221" t="s">
        <v>234</v>
      </c>
      <c r="E221" t="s">
        <v>11</v>
      </c>
      <c r="G221">
        <v>0</v>
      </c>
      <c r="H221">
        <v>0</v>
      </c>
      <c r="I221">
        <v>8.0500000000000007</v>
      </c>
      <c r="J221" t="s">
        <v>15</v>
      </c>
    </row>
    <row r="222" spans="1:10" x14ac:dyDescent="0.2">
      <c r="A222">
        <v>1112</v>
      </c>
      <c r="B222">
        <v>1</v>
      </c>
      <c r="C222">
        <v>2</v>
      </c>
      <c r="D222" t="s">
        <v>235</v>
      </c>
      <c r="E222" t="s">
        <v>14</v>
      </c>
      <c r="F222">
        <v>30</v>
      </c>
      <c r="G222">
        <v>1</v>
      </c>
      <c r="H222">
        <v>0</v>
      </c>
      <c r="I222">
        <v>13.8583</v>
      </c>
      <c r="J222" t="s">
        <v>23</v>
      </c>
    </row>
    <row r="223" spans="1:10" x14ac:dyDescent="0.2">
      <c r="A223">
        <v>1113</v>
      </c>
      <c r="B223">
        <v>0</v>
      </c>
      <c r="C223">
        <v>3</v>
      </c>
      <c r="D223" t="s">
        <v>236</v>
      </c>
      <c r="E223" t="s">
        <v>11</v>
      </c>
      <c r="F223">
        <v>21</v>
      </c>
      <c r="G223">
        <v>0</v>
      </c>
      <c r="H223">
        <v>0</v>
      </c>
      <c r="I223">
        <v>8.0500000000000007</v>
      </c>
      <c r="J223" t="s">
        <v>15</v>
      </c>
    </row>
    <row r="224" spans="1:10" x14ac:dyDescent="0.2">
      <c r="A224">
        <v>1114</v>
      </c>
      <c r="B224">
        <v>1</v>
      </c>
      <c r="C224">
        <v>2</v>
      </c>
      <c r="D224" t="s">
        <v>237</v>
      </c>
      <c r="E224" t="s">
        <v>14</v>
      </c>
      <c r="F224">
        <v>22</v>
      </c>
      <c r="G224">
        <v>0</v>
      </c>
      <c r="H224">
        <v>0</v>
      </c>
      <c r="I224">
        <v>10.5</v>
      </c>
      <c r="J224" t="s">
        <v>15</v>
      </c>
    </row>
    <row r="225" spans="1:10" x14ac:dyDescent="0.2">
      <c r="A225">
        <v>1115</v>
      </c>
      <c r="B225">
        <v>0</v>
      </c>
      <c r="C225">
        <v>3</v>
      </c>
      <c r="D225" t="s">
        <v>238</v>
      </c>
      <c r="E225" t="s">
        <v>11</v>
      </c>
      <c r="F225">
        <v>21</v>
      </c>
      <c r="G225">
        <v>0</v>
      </c>
      <c r="H225">
        <v>0</v>
      </c>
      <c r="I225">
        <v>7.7957999999999998</v>
      </c>
      <c r="J225" t="s">
        <v>15</v>
      </c>
    </row>
    <row r="226" spans="1:10" x14ac:dyDescent="0.2">
      <c r="A226">
        <v>1116</v>
      </c>
      <c r="B226">
        <v>1</v>
      </c>
      <c r="C226">
        <v>1</v>
      </c>
      <c r="D226" t="s">
        <v>239</v>
      </c>
      <c r="E226" t="s">
        <v>14</v>
      </c>
      <c r="F226">
        <v>53</v>
      </c>
      <c r="G226">
        <v>0</v>
      </c>
      <c r="H226">
        <v>0</v>
      </c>
      <c r="I226">
        <v>27.445799999999998</v>
      </c>
      <c r="J226" t="s">
        <v>23</v>
      </c>
    </row>
    <row r="227" spans="1:10" x14ac:dyDescent="0.2">
      <c r="A227">
        <v>1117</v>
      </c>
      <c r="B227">
        <v>1</v>
      </c>
      <c r="C227">
        <v>3</v>
      </c>
      <c r="D227" t="s">
        <v>240</v>
      </c>
      <c r="E227" t="s">
        <v>14</v>
      </c>
      <c r="G227">
        <v>0</v>
      </c>
      <c r="H227">
        <v>2</v>
      </c>
      <c r="I227">
        <v>15.245799999999999</v>
      </c>
      <c r="J227" t="s">
        <v>23</v>
      </c>
    </row>
    <row r="228" spans="1:10" x14ac:dyDescent="0.2">
      <c r="A228">
        <v>1118</v>
      </c>
      <c r="B228">
        <v>0</v>
      </c>
      <c r="C228">
        <v>3</v>
      </c>
      <c r="D228" t="s">
        <v>241</v>
      </c>
      <c r="E228" t="s">
        <v>11</v>
      </c>
      <c r="F228">
        <v>23</v>
      </c>
      <c r="G228">
        <v>0</v>
      </c>
      <c r="H228">
        <v>0</v>
      </c>
      <c r="I228">
        <v>7.7957999999999998</v>
      </c>
      <c r="J228" t="s">
        <v>15</v>
      </c>
    </row>
    <row r="229" spans="1:10" x14ac:dyDescent="0.2">
      <c r="A229">
        <v>1119</v>
      </c>
      <c r="B229">
        <v>1</v>
      </c>
      <c r="C229">
        <v>3</v>
      </c>
      <c r="D229" t="s">
        <v>242</v>
      </c>
      <c r="E229" t="s">
        <v>14</v>
      </c>
      <c r="G229">
        <v>0</v>
      </c>
      <c r="H229">
        <v>0</v>
      </c>
      <c r="I229">
        <v>7.75</v>
      </c>
      <c r="J229" t="s">
        <v>12</v>
      </c>
    </row>
    <row r="230" spans="1:10" x14ac:dyDescent="0.2">
      <c r="A230">
        <v>1120</v>
      </c>
      <c r="B230">
        <v>0</v>
      </c>
      <c r="C230">
        <v>3</v>
      </c>
      <c r="D230" t="s">
        <v>243</v>
      </c>
      <c r="E230" t="s">
        <v>11</v>
      </c>
      <c r="F230">
        <v>40.5</v>
      </c>
      <c r="G230">
        <v>0</v>
      </c>
      <c r="H230">
        <v>0</v>
      </c>
      <c r="I230">
        <v>15.1</v>
      </c>
      <c r="J230" t="s">
        <v>15</v>
      </c>
    </row>
    <row r="231" spans="1:10" x14ac:dyDescent="0.2">
      <c r="A231">
        <v>1121</v>
      </c>
      <c r="B231">
        <v>0</v>
      </c>
      <c r="C231">
        <v>2</v>
      </c>
      <c r="D231" t="s">
        <v>244</v>
      </c>
      <c r="E231" t="s">
        <v>11</v>
      </c>
      <c r="F231">
        <v>36</v>
      </c>
      <c r="G231">
        <v>0</v>
      </c>
      <c r="H231">
        <v>0</v>
      </c>
      <c r="I231">
        <v>13</v>
      </c>
      <c r="J231" t="s">
        <v>15</v>
      </c>
    </row>
    <row r="232" spans="1:10" x14ac:dyDescent="0.2">
      <c r="A232">
        <v>1122</v>
      </c>
      <c r="B232">
        <v>0</v>
      </c>
      <c r="C232">
        <v>2</v>
      </c>
      <c r="D232" t="s">
        <v>245</v>
      </c>
      <c r="E232" t="s">
        <v>11</v>
      </c>
      <c r="F232">
        <v>14</v>
      </c>
      <c r="G232">
        <v>0</v>
      </c>
      <c r="H232">
        <v>0</v>
      </c>
      <c r="I232">
        <v>65</v>
      </c>
      <c r="J232" t="s">
        <v>15</v>
      </c>
    </row>
    <row r="233" spans="1:10" x14ac:dyDescent="0.2">
      <c r="A233">
        <v>1123</v>
      </c>
      <c r="B233">
        <v>1</v>
      </c>
      <c r="C233">
        <v>1</v>
      </c>
      <c r="D233" t="s">
        <v>246</v>
      </c>
      <c r="E233" t="s">
        <v>14</v>
      </c>
      <c r="F233">
        <v>21</v>
      </c>
      <c r="G233">
        <v>0</v>
      </c>
      <c r="H233">
        <v>0</v>
      </c>
      <c r="I233">
        <v>26.55</v>
      </c>
      <c r="J233" t="s">
        <v>15</v>
      </c>
    </row>
    <row r="234" spans="1:10" x14ac:dyDescent="0.2">
      <c r="A234">
        <v>1124</v>
      </c>
      <c r="B234">
        <v>0</v>
      </c>
      <c r="C234">
        <v>3</v>
      </c>
      <c r="D234" t="s">
        <v>247</v>
      </c>
      <c r="E234" t="s">
        <v>11</v>
      </c>
      <c r="F234">
        <v>21</v>
      </c>
      <c r="G234">
        <v>1</v>
      </c>
      <c r="H234">
        <v>0</v>
      </c>
      <c r="I234">
        <v>6.4958</v>
      </c>
      <c r="J234" t="s">
        <v>15</v>
      </c>
    </row>
    <row r="235" spans="1:10" x14ac:dyDescent="0.2">
      <c r="A235">
        <v>1125</v>
      </c>
      <c r="B235">
        <v>0</v>
      </c>
      <c r="C235">
        <v>3</v>
      </c>
      <c r="D235" t="s">
        <v>248</v>
      </c>
      <c r="E235" t="s">
        <v>11</v>
      </c>
      <c r="G235">
        <v>0</v>
      </c>
      <c r="H235">
        <v>0</v>
      </c>
      <c r="I235">
        <v>7.8792</v>
      </c>
      <c r="J235" t="s">
        <v>12</v>
      </c>
    </row>
    <row r="236" spans="1:10" x14ac:dyDescent="0.2">
      <c r="A236">
        <v>1126</v>
      </c>
      <c r="B236">
        <v>0</v>
      </c>
      <c r="C236">
        <v>1</v>
      </c>
      <c r="D236" t="s">
        <v>249</v>
      </c>
      <c r="E236" t="s">
        <v>11</v>
      </c>
      <c r="F236">
        <v>39</v>
      </c>
      <c r="G236">
        <v>1</v>
      </c>
      <c r="H236">
        <v>0</v>
      </c>
      <c r="I236">
        <v>71.283299999999997</v>
      </c>
      <c r="J236" t="s">
        <v>23</v>
      </c>
    </row>
    <row r="237" spans="1:10" x14ac:dyDescent="0.2">
      <c r="A237">
        <v>1127</v>
      </c>
      <c r="B237">
        <v>0</v>
      </c>
      <c r="C237">
        <v>3</v>
      </c>
      <c r="D237" t="s">
        <v>250</v>
      </c>
      <c r="E237" t="s">
        <v>11</v>
      </c>
      <c r="F237">
        <v>20</v>
      </c>
      <c r="G237">
        <v>0</v>
      </c>
      <c r="H237">
        <v>0</v>
      </c>
      <c r="I237">
        <v>7.8541999999999996</v>
      </c>
      <c r="J237" t="s">
        <v>15</v>
      </c>
    </row>
    <row r="238" spans="1:10" x14ac:dyDescent="0.2">
      <c r="A238">
        <v>1128</v>
      </c>
      <c r="B238">
        <v>0</v>
      </c>
      <c r="C238">
        <v>1</v>
      </c>
      <c r="D238" t="s">
        <v>251</v>
      </c>
      <c r="E238" t="s">
        <v>11</v>
      </c>
      <c r="F238">
        <v>64</v>
      </c>
      <c r="G238">
        <v>1</v>
      </c>
      <c r="H238">
        <v>0</v>
      </c>
      <c r="I238">
        <v>75.25</v>
      </c>
      <c r="J238" t="s">
        <v>23</v>
      </c>
    </row>
    <row r="239" spans="1:10" x14ac:dyDescent="0.2">
      <c r="A239">
        <v>1129</v>
      </c>
      <c r="B239">
        <v>0</v>
      </c>
      <c r="C239">
        <v>3</v>
      </c>
      <c r="D239" t="s">
        <v>252</v>
      </c>
      <c r="E239" t="s">
        <v>11</v>
      </c>
      <c r="F239">
        <v>20</v>
      </c>
      <c r="G239">
        <v>0</v>
      </c>
      <c r="H239">
        <v>0</v>
      </c>
      <c r="I239">
        <v>7.2249999999999996</v>
      </c>
      <c r="J239" t="s">
        <v>23</v>
      </c>
    </row>
    <row r="240" spans="1:10" x14ac:dyDescent="0.2">
      <c r="A240">
        <v>1130</v>
      </c>
      <c r="B240">
        <v>1</v>
      </c>
      <c r="C240">
        <v>2</v>
      </c>
      <c r="D240" t="s">
        <v>253</v>
      </c>
      <c r="E240" t="s">
        <v>14</v>
      </c>
      <c r="F240">
        <v>18</v>
      </c>
      <c r="G240">
        <v>1</v>
      </c>
      <c r="H240">
        <v>1</v>
      </c>
      <c r="I240">
        <v>13</v>
      </c>
      <c r="J240" t="s">
        <v>15</v>
      </c>
    </row>
    <row r="241" spans="1:10" x14ac:dyDescent="0.2">
      <c r="A241">
        <v>1131</v>
      </c>
      <c r="B241">
        <v>1</v>
      </c>
      <c r="C241">
        <v>1</v>
      </c>
      <c r="D241" t="s">
        <v>254</v>
      </c>
      <c r="E241" t="s">
        <v>14</v>
      </c>
      <c r="F241">
        <v>48</v>
      </c>
      <c r="G241">
        <v>1</v>
      </c>
      <c r="H241">
        <v>0</v>
      </c>
      <c r="I241">
        <v>106.425</v>
      </c>
      <c r="J241" t="s">
        <v>23</v>
      </c>
    </row>
    <row r="242" spans="1:10" x14ac:dyDescent="0.2">
      <c r="A242">
        <v>1132</v>
      </c>
      <c r="B242">
        <v>1</v>
      </c>
      <c r="C242">
        <v>1</v>
      </c>
      <c r="D242" t="s">
        <v>255</v>
      </c>
      <c r="E242" t="s">
        <v>14</v>
      </c>
      <c r="F242">
        <v>55</v>
      </c>
      <c r="G242">
        <v>0</v>
      </c>
      <c r="H242">
        <v>0</v>
      </c>
      <c r="I242">
        <v>27.720800000000001</v>
      </c>
      <c r="J242" t="s">
        <v>23</v>
      </c>
    </row>
    <row r="243" spans="1:10" x14ac:dyDescent="0.2">
      <c r="A243">
        <v>1133</v>
      </c>
      <c r="B243">
        <v>1</v>
      </c>
      <c r="C243">
        <v>2</v>
      </c>
      <c r="D243" t="s">
        <v>256</v>
      </c>
      <c r="E243" t="s">
        <v>14</v>
      </c>
      <c r="F243">
        <v>45</v>
      </c>
      <c r="G243">
        <v>0</v>
      </c>
      <c r="H243">
        <v>2</v>
      </c>
      <c r="I243">
        <v>30</v>
      </c>
      <c r="J243" t="s">
        <v>15</v>
      </c>
    </row>
    <row r="244" spans="1:10" x14ac:dyDescent="0.2">
      <c r="A244">
        <v>1134</v>
      </c>
      <c r="B244">
        <v>0</v>
      </c>
      <c r="C244">
        <v>1</v>
      </c>
      <c r="D244" t="s">
        <v>257</v>
      </c>
      <c r="E244" t="s">
        <v>11</v>
      </c>
      <c r="F244">
        <v>45</v>
      </c>
      <c r="G244">
        <v>1</v>
      </c>
      <c r="H244">
        <v>1</v>
      </c>
      <c r="I244">
        <v>134.5</v>
      </c>
      <c r="J244" t="s">
        <v>23</v>
      </c>
    </row>
    <row r="245" spans="1:10" x14ac:dyDescent="0.2">
      <c r="A245">
        <v>1135</v>
      </c>
      <c r="B245">
        <v>0</v>
      </c>
      <c r="C245">
        <v>3</v>
      </c>
      <c r="D245" t="s">
        <v>258</v>
      </c>
      <c r="E245" t="s">
        <v>11</v>
      </c>
      <c r="G245">
        <v>0</v>
      </c>
      <c r="H245">
        <v>0</v>
      </c>
      <c r="I245">
        <v>7.8875000000000002</v>
      </c>
      <c r="J245" t="s">
        <v>15</v>
      </c>
    </row>
    <row r="246" spans="1:10" x14ac:dyDescent="0.2">
      <c r="A246">
        <v>1136</v>
      </c>
      <c r="B246">
        <v>0</v>
      </c>
      <c r="C246">
        <v>3</v>
      </c>
      <c r="D246" t="s">
        <v>259</v>
      </c>
      <c r="E246" t="s">
        <v>11</v>
      </c>
      <c r="G246">
        <v>1</v>
      </c>
      <c r="H246">
        <v>2</v>
      </c>
      <c r="I246">
        <v>23.45</v>
      </c>
      <c r="J246" t="s">
        <v>15</v>
      </c>
    </row>
    <row r="247" spans="1:10" x14ac:dyDescent="0.2">
      <c r="A247">
        <v>1137</v>
      </c>
      <c r="B247">
        <v>0</v>
      </c>
      <c r="C247">
        <v>1</v>
      </c>
      <c r="D247" t="s">
        <v>260</v>
      </c>
      <c r="E247" t="s">
        <v>11</v>
      </c>
      <c r="F247">
        <v>41</v>
      </c>
      <c r="G247">
        <v>1</v>
      </c>
      <c r="H247">
        <v>0</v>
      </c>
      <c r="I247">
        <v>51.862499999999997</v>
      </c>
      <c r="J247" t="s">
        <v>15</v>
      </c>
    </row>
    <row r="248" spans="1:10" x14ac:dyDescent="0.2">
      <c r="A248">
        <v>1138</v>
      </c>
      <c r="B248">
        <v>1</v>
      </c>
      <c r="C248">
        <v>2</v>
      </c>
      <c r="D248" t="s">
        <v>261</v>
      </c>
      <c r="E248" t="s">
        <v>14</v>
      </c>
      <c r="F248">
        <v>22</v>
      </c>
      <c r="G248">
        <v>0</v>
      </c>
      <c r="H248">
        <v>0</v>
      </c>
      <c r="I248">
        <v>21</v>
      </c>
      <c r="J248" t="s">
        <v>15</v>
      </c>
    </row>
    <row r="249" spans="1:10" x14ac:dyDescent="0.2">
      <c r="A249">
        <v>1139</v>
      </c>
      <c r="B249">
        <v>0</v>
      </c>
      <c r="C249">
        <v>2</v>
      </c>
      <c r="D249" t="s">
        <v>262</v>
      </c>
      <c r="E249" t="s">
        <v>11</v>
      </c>
      <c r="F249">
        <v>42</v>
      </c>
      <c r="G249">
        <v>1</v>
      </c>
      <c r="H249">
        <v>1</v>
      </c>
      <c r="I249">
        <v>32.5</v>
      </c>
      <c r="J249" t="s">
        <v>15</v>
      </c>
    </row>
    <row r="250" spans="1:10" x14ac:dyDescent="0.2">
      <c r="A250">
        <v>1140</v>
      </c>
      <c r="B250">
        <v>1</v>
      </c>
      <c r="C250">
        <v>2</v>
      </c>
      <c r="D250" t="s">
        <v>263</v>
      </c>
      <c r="E250" t="s">
        <v>14</v>
      </c>
      <c r="F250">
        <v>29</v>
      </c>
      <c r="G250">
        <v>1</v>
      </c>
      <c r="H250">
        <v>0</v>
      </c>
      <c r="I250">
        <v>26</v>
      </c>
      <c r="J250" t="s">
        <v>15</v>
      </c>
    </row>
    <row r="251" spans="1:10" x14ac:dyDescent="0.2">
      <c r="A251">
        <v>1141</v>
      </c>
      <c r="B251">
        <v>1</v>
      </c>
      <c r="C251">
        <v>3</v>
      </c>
      <c r="D251" t="s">
        <v>264</v>
      </c>
      <c r="E251" t="s">
        <v>14</v>
      </c>
      <c r="G251">
        <v>1</v>
      </c>
      <c r="H251">
        <v>0</v>
      </c>
      <c r="I251">
        <v>14.4542</v>
      </c>
      <c r="J251" t="s">
        <v>23</v>
      </c>
    </row>
    <row r="252" spans="1:10" x14ac:dyDescent="0.2">
      <c r="A252">
        <v>1142</v>
      </c>
      <c r="B252">
        <v>1</v>
      </c>
      <c r="C252">
        <v>2</v>
      </c>
      <c r="D252" t="s">
        <v>265</v>
      </c>
      <c r="E252" t="s">
        <v>14</v>
      </c>
      <c r="F252">
        <v>0.92</v>
      </c>
      <c r="G252">
        <v>1</v>
      </c>
      <c r="H252">
        <v>2</v>
      </c>
      <c r="I252">
        <v>27.75</v>
      </c>
      <c r="J252" t="s">
        <v>15</v>
      </c>
    </row>
    <row r="253" spans="1:10" x14ac:dyDescent="0.2">
      <c r="A253">
        <v>1143</v>
      </c>
      <c r="B253">
        <v>0</v>
      </c>
      <c r="C253">
        <v>3</v>
      </c>
      <c r="D253" t="s">
        <v>266</v>
      </c>
      <c r="E253" t="s">
        <v>11</v>
      </c>
      <c r="F253">
        <v>20</v>
      </c>
      <c r="G253">
        <v>0</v>
      </c>
      <c r="H253">
        <v>0</v>
      </c>
      <c r="I253">
        <v>7.9249999999999998</v>
      </c>
      <c r="J253" t="s">
        <v>15</v>
      </c>
    </row>
    <row r="254" spans="1:10" x14ac:dyDescent="0.2">
      <c r="A254">
        <v>1144</v>
      </c>
      <c r="B254">
        <v>0</v>
      </c>
      <c r="C254">
        <v>1</v>
      </c>
      <c r="D254" t="s">
        <v>267</v>
      </c>
      <c r="E254" t="s">
        <v>11</v>
      </c>
      <c r="F254">
        <v>27</v>
      </c>
      <c r="G254">
        <v>1</v>
      </c>
      <c r="H254">
        <v>0</v>
      </c>
      <c r="I254">
        <v>136.7792</v>
      </c>
      <c r="J254" t="s">
        <v>23</v>
      </c>
    </row>
    <row r="255" spans="1:10" x14ac:dyDescent="0.2">
      <c r="A255">
        <v>1145</v>
      </c>
      <c r="B255">
        <v>0</v>
      </c>
      <c r="C255">
        <v>3</v>
      </c>
      <c r="D255" t="s">
        <v>268</v>
      </c>
      <c r="E255" t="s">
        <v>11</v>
      </c>
      <c r="F255">
        <v>24</v>
      </c>
      <c r="G255">
        <v>0</v>
      </c>
      <c r="H255">
        <v>0</v>
      </c>
      <c r="I255">
        <v>9.3249999999999993</v>
      </c>
      <c r="J255" t="s">
        <v>15</v>
      </c>
    </row>
    <row r="256" spans="1:10" x14ac:dyDescent="0.2">
      <c r="A256">
        <v>1146</v>
      </c>
      <c r="B256">
        <v>0</v>
      </c>
      <c r="C256">
        <v>3</v>
      </c>
      <c r="D256" t="s">
        <v>269</v>
      </c>
      <c r="E256" t="s">
        <v>11</v>
      </c>
      <c r="F256">
        <v>32.5</v>
      </c>
      <c r="G256">
        <v>0</v>
      </c>
      <c r="H256">
        <v>0</v>
      </c>
      <c r="I256">
        <v>9.5</v>
      </c>
      <c r="J256" t="s">
        <v>15</v>
      </c>
    </row>
    <row r="257" spans="1:10" x14ac:dyDescent="0.2">
      <c r="A257">
        <v>1147</v>
      </c>
      <c r="B257">
        <v>0</v>
      </c>
      <c r="C257">
        <v>3</v>
      </c>
      <c r="D257" t="s">
        <v>270</v>
      </c>
      <c r="E257" t="s">
        <v>11</v>
      </c>
      <c r="G257">
        <v>0</v>
      </c>
      <c r="H257">
        <v>0</v>
      </c>
      <c r="I257">
        <v>7.55</v>
      </c>
      <c r="J257" t="s">
        <v>15</v>
      </c>
    </row>
    <row r="258" spans="1:10" x14ac:dyDescent="0.2">
      <c r="A258">
        <v>1148</v>
      </c>
      <c r="B258">
        <v>0</v>
      </c>
      <c r="C258">
        <v>3</v>
      </c>
      <c r="D258" t="s">
        <v>271</v>
      </c>
      <c r="E258" t="s">
        <v>11</v>
      </c>
      <c r="G258">
        <v>0</v>
      </c>
      <c r="H258">
        <v>0</v>
      </c>
      <c r="I258">
        <v>7.75</v>
      </c>
      <c r="J258" t="s">
        <v>12</v>
      </c>
    </row>
    <row r="259" spans="1:10" x14ac:dyDescent="0.2">
      <c r="A259">
        <v>1149</v>
      </c>
      <c r="B259">
        <v>0</v>
      </c>
      <c r="C259">
        <v>3</v>
      </c>
      <c r="D259" t="s">
        <v>272</v>
      </c>
      <c r="E259" t="s">
        <v>11</v>
      </c>
      <c r="F259">
        <v>28</v>
      </c>
      <c r="G259">
        <v>0</v>
      </c>
      <c r="H259">
        <v>0</v>
      </c>
      <c r="I259">
        <v>8.0500000000000007</v>
      </c>
      <c r="J259" t="s">
        <v>15</v>
      </c>
    </row>
    <row r="260" spans="1:10" x14ac:dyDescent="0.2">
      <c r="A260">
        <v>1150</v>
      </c>
      <c r="B260">
        <v>1</v>
      </c>
      <c r="C260">
        <v>2</v>
      </c>
      <c r="D260" t="s">
        <v>273</v>
      </c>
      <c r="E260" t="s">
        <v>14</v>
      </c>
      <c r="F260">
        <v>19</v>
      </c>
      <c r="G260">
        <v>0</v>
      </c>
      <c r="H260">
        <v>0</v>
      </c>
      <c r="I260">
        <v>13</v>
      </c>
      <c r="J260" t="s">
        <v>15</v>
      </c>
    </row>
    <row r="261" spans="1:10" x14ac:dyDescent="0.2">
      <c r="A261">
        <v>1151</v>
      </c>
      <c r="B261">
        <v>0</v>
      </c>
      <c r="C261">
        <v>3</v>
      </c>
      <c r="D261" t="s">
        <v>274</v>
      </c>
      <c r="E261" t="s">
        <v>11</v>
      </c>
      <c r="F261">
        <v>21</v>
      </c>
      <c r="G261">
        <v>0</v>
      </c>
      <c r="H261">
        <v>0</v>
      </c>
      <c r="I261">
        <v>7.7750000000000004</v>
      </c>
      <c r="J261" t="s">
        <v>15</v>
      </c>
    </row>
    <row r="262" spans="1:10" x14ac:dyDescent="0.2">
      <c r="A262">
        <v>1152</v>
      </c>
      <c r="B262">
        <v>0</v>
      </c>
      <c r="C262">
        <v>3</v>
      </c>
      <c r="D262" t="s">
        <v>275</v>
      </c>
      <c r="E262" t="s">
        <v>11</v>
      </c>
      <c r="F262">
        <v>36.5</v>
      </c>
      <c r="G262">
        <v>1</v>
      </c>
      <c r="H262">
        <v>0</v>
      </c>
      <c r="I262">
        <v>17.399999999999999</v>
      </c>
      <c r="J262" t="s">
        <v>15</v>
      </c>
    </row>
    <row r="263" spans="1:10" x14ac:dyDescent="0.2">
      <c r="A263">
        <v>1153</v>
      </c>
      <c r="B263">
        <v>0</v>
      </c>
      <c r="C263">
        <v>3</v>
      </c>
      <c r="D263" t="s">
        <v>276</v>
      </c>
      <c r="E263" t="s">
        <v>11</v>
      </c>
      <c r="F263">
        <v>21</v>
      </c>
      <c r="G263">
        <v>0</v>
      </c>
      <c r="H263">
        <v>0</v>
      </c>
      <c r="I263">
        <v>7.8541999999999996</v>
      </c>
      <c r="J263" t="s">
        <v>15</v>
      </c>
    </row>
    <row r="264" spans="1:10" x14ac:dyDescent="0.2">
      <c r="A264">
        <v>1154</v>
      </c>
      <c r="B264">
        <v>1</v>
      </c>
      <c r="C264">
        <v>2</v>
      </c>
      <c r="D264" t="s">
        <v>277</v>
      </c>
      <c r="E264" t="s">
        <v>14</v>
      </c>
      <c r="F264">
        <v>29</v>
      </c>
      <c r="G264">
        <v>0</v>
      </c>
      <c r="H264">
        <v>2</v>
      </c>
      <c r="I264">
        <v>23</v>
      </c>
      <c r="J264" t="s">
        <v>15</v>
      </c>
    </row>
    <row r="265" spans="1:10" x14ac:dyDescent="0.2">
      <c r="A265">
        <v>1155</v>
      </c>
      <c r="B265">
        <v>1</v>
      </c>
      <c r="C265">
        <v>3</v>
      </c>
      <c r="D265" t="s">
        <v>278</v>
      </c>
      <c r="E265" t="s">
        <v>14</v>
      </c>
      <c r="F265">
        <v>1</v>
      </c>
      <c r="G265">
        <v>1</v>
      </c>
      <c r="H265">
        <v>1</v>
      </c>
      <c r="I265">
        <v>12.183299999999999</v>
      </c>
      <c r="J265" t="s">
        <v>15</v>
      </c>
    </row>
    <row r="266" spans="1:10" x14ac:dyDescent="0.2">
      <c r="A266">
        <v>1156</v>
      </c>
      <c r="B266">
        <v>0</v>
      </c>
      <c r="C266">
        <v>2</v>
      </c>
      <c r="D266" t="s">
        <v>279</v>
      </c>
      <c r="E266" t="s">
        <v>11</v>
      </c>
      <c r="F266">
        <v>30</v>
      </c>
      <c r="G266">
        <v>0</v>
      </c>
      <c r="H266">
        <v>0</v>
      </c>
      <c r="I266">
        <v>12.737500000000001</v>
      </c>
      <c r="J266" t="s">
        <v>23</v>
      </c>
    </row>
    <row r="267" spans="1:10" x14ac:dyDescent="0.2">
      <c r="A267">
        <v>1157</v>
      </c>
      <c r="B267">
        <v>0</v>
      </c>
      <c r="C267">
        <v>3</v>
      </c>
      <c r="D267" t="s">
        <v>280</v>
      </c>
      <c r="E267" t="s">
        <v>11</v>
      </c>
      <c r="G267">
        <v>0</v>
      </c>
      <c r="H267">
        <v>0</v>
      </c>
      <c r="I267">
        <v>7.8958000000000004</v>
      </c>
      <c r="J267" t="s">
        <v>15</v>
      </c>
    </row>
    <row r="268" spans="1:10" x14ac:dyDescent="0.2">
      <c r="A268">
        <v>1158</v>
      </c>
      <c r="B268">
        <v>0</v>
      </c>
      <c r="C268">
        <v>1</v>
      </c>
      <c r="D268" t="s">
        <v>281</v>
      </c>
      <c r="E268" t="s">
        <v>11</v>
      </c>
      <c r="G268">
        <v>0</v>
      </c>
      <c r="H268">
        <v>0</v>
      </c>
      <c r="I268">
        <v>0</v>
      </c>
      <c r="J268" t="s">
        <v>15</v>
      </c>
    </row>
    <row r="269" spans="1:10" x14ac:dyDescent="0.2">
      <c r="A269">
        <v>1159</v>
      </c>
      <c r="B269">
        <v>0</v>
      </c>
      <c r="C269">
        <v>3</v>
      </c>
      <c r="D269" t="s">
        <v>282</v>
      </c>
      <c r="E269" t="s">
        <v>11</v>
      </c>
      <c r="G269">
        <v>0</v>
      </c>
      <c r="H269">
        <v>0</v>
      </c>
      <c r="I269">
        <v>7.55</v>
      </c>
      <c r="J269" t="s">
        <v>15</v>
      </c>
    </row>
    <row r="270" spans="1:10" x14ac:dyDescent="0.2">
      <c r="A270">
        <v>1160</v>
      </c>
      <c r="B270">
        <v>1</v>
      </c>
      <c r="C270">
        <v>3</v>
      </c>
      <c r="D270" t="s">
        <v>283</v>
      </c>
      <c r="E270" t="s">
        <v>14</v>
      </c>
      <c r="G270">
        <v>0</v>
      </c>
      <c r="H270">
        <v>0</v>
      </c>
      <c r="I270">
        <v>8.0500000000000007</v>
      </c>
      <c r="J270" t="s">
        <v>15</v>
      </c>
    </row>
    <row r="271" spans="1:10" x14ac:dyDescent="0.2">
      <c r="A271">
        <v>1161</v>
      </c>
      <c r="B271">
        <v>0</v>
      </c>
      <c r="C271">
        <v>3</v>
      </c>
      <c r="D271" t="s">
        <v>284</v>
      </c>
      <c r="E271" t="s">
        <v>11</v>
      </c>
      <c r="F271">
        <v>17</v>
      </c>
      <c r="G271">
        <v>0</v>
      </c>
      <c r="H271">
        <v>0</v>
      </c>
      <c r="I271">
        <v>8.6624999999999996</v>
      </c>
      <c r="J271" t="s">
        <v>15</v>
      </c>
    </row>
    <row r="272" spans="1:10" x14ac:dyDescent="0.2">
      <c r="A272">
        <v>1162</v>
      </c>
      <c r="B272">
        <v>0</v>
      </c>
      <c r="C272">
        <v>1</v>
      </c>
      <c r="D272" t="s">
        <v>285</v>
      </c>
      <c r="E272" t="s">
        <v>11</v>
      </c>
      <c r="F272">
        <v>46</v>
      </c>
      <c r="G272">
        <v>0</v>
      </c>
      <c r="H272">
        <v>0</v>
      </c>
      <c r="I272">
        <v>75.241699999999994</v>
      </c>
      <c r="J272" t="s">
        <v>23</v>
      </c>
    </row>
    <row r="273" spans="1:10" x14ac:dyDescent="0.2">
      <c r="A273">
        <v>1163</v>
      </c>
      <c r="B273">
        <v>0</v>
      </c>
      <c r="C273">
        <v>3</v>
      </c>
      <c r="D273" t="s">
        <v>286</v>
      </c>
      <c r="E273" t="s">
        <v>11</v>
      </c>
      <c r="G273">
        <v>0</v>
      </c>
      <c r="H273">
        <v>0</v>
      </c>
      <c r="I273">
        <v>7.75</v>
      </c>
      <c r="J273" t="s">
        <v>12</v>
      </c>
    </row>
    <row r="274" spans="1:10" x14ac:dyDescent="0.2">
      <c r="A274">
        <v>1164</v>
      </c>
      <c r="B274">
        <v>1</v>
      </c>
      <c r="C274">
        <v>1</v>
      </c>
      <c r="D274" t="s">
        <v>287</v>
      </c>
      <c r="E274" t="s">
        <v>14</v>
      </c>
      <c r="F274">
        <v>26</v>
      </c>
      <c r="G274">
        <v>1</v>
      </c>
      <c r="H274">
        <v>0</v>
      </c>
      <c r="I274">
        <v>136.7792</v>
      </c>
      <c r="J274" t="s">
        <v>23</v>
      </c>
    </row>
    <row r="275" spans="1:10" x14ac:dyDescent="0.2">
      <c r="A275">
        <v>1165</v>
      </c>
      <c r="B275">
        <v>1</v>
      </c>
      <c r="C275">
        <v>3</v>
      </c>
      <c r="D275" t="s">
        <v>288</v>
      </c>
      <c r="E275" t="s">
        <v>14</v>
      </c>
      <c r="G275">
        <v>1</v>
      </c>
      <c r="H275">
        <v>0</v>
      </c>
      <c r="I275">
        <v>15.5</v>
      </c>
      <c r="J275" t="s">
        <v>12</v>
      </c>
    </row>
    <row r="276" spans="1:10" x14ac:dyDescent="0.2">
      <c r="A276">
        <v>1166</v>
      </c>
      <c r="B276">
        <v>0</v>
      </c>
      <c r="C276">
        <v>3</v>
      </c>
      <c r="D276" t="s">
        <v>289</v>
      </c>
      <c r="E276" t="s">
        <v>11</v>
      </c>
      <c r="G276">
        <v>0</v>
      </c>
      <c r="H276">
        <v>0</v>
      </c>
      <c r="I276">
        <v>7.2249999999999996</v>
      </c>
      <c r="J276" t="s">
        <v>23</v>
      </c>
    </row>
    <row r="277" spans="1:10" x14ac:dyDescent="0.2">
      <c r="A277">
        <v>1167</v>
      </c>
      <c r="B277">
        <v>1</v>
      </c>
      <c r="C277">
        <v>2</v>
      </c>
      <c r="D277" t="s">
        <v>290</v>
      </c>
      <c r="E277" t="s">
        <v>14</v>
      </c>
      <c r="F277">
        <v>20</v>
      </c>
      <c r="G277">
        <v>1</v>
      </c>
      <c r="H277">
        <v>0</v>
      </c>
      <c r="I277">
        <v>26</v>
      </c>
      <c r="J277" t="s">
        <v>15</v>
      </c>
    </row>
    <row r="278" spans="1:10" x14ac:dyDescent="0.2">
      <c r="A278">
        <v>1168</v>
      </c>
      <c r="B278">
        <v>0</v>
      </c>
      <c r="C278">
        <v>2</v>
      </c>
      <c r="D278" t="s">
        <v>291</v>
      </c>
      <c r="E278" t="s">
        <v>11</v>
      </c>
      <c r="F278">
        <v>28</v>
      </c>
      <c r="G278">
        <v>0</v>
      </c>
      <c r="H278">
        <v>0</v>
      </c>
      <c r="I278">
        <v>10.5</v>
      </c>
      <c r="J278" t="s">
        <v>15</v>
      </c>
    </row>
    <row r="279" spans="1:10" x14ac:dyDescent="0.2">
      <c r="A279">
        <v>1169</v>
      </c>
      <c r="B279">
        <v>0</v>
      </c>
      <c r="C279">
        <v>2</v>
      </c>
      <c r="D279" t="s">
        <v>292</v>
      </c>
      <c r="E279" t="s">
        <v>11</v>
      </c>
      <c r="F279">
        <v>40</v>
      </c>
      <c r="G279">
        <v>1</v>
      </c>
      <c r="H279">
        <v>0</v>
      </c>
      <c r="I279">
        <v>26</v>
      </c>
      <c r="J279" t="s">
        <v>15</v>
      </c>
    </row>
    <row r="280" spans="1:10" x14ac:dyDescent="0.2">
      <c r="A280">
        <v>1170</v>
      </c>
      <c r="B280">
        <v>0</v>
      </c>
      <c r="C280">
        <v>2</v>
      </c>
      <c r="D280" t="s">
        <v>293</v>
      </c>
      <c r="E280" t="s">
        <v>11</v>
      </c>
      <c r="F280">
        <v>30</v>
      </c>
      <c r="G280">
        <v>1</v>
      </c>
      <c r="H280">
        <v>0</v>
      </c>
      <c r="I280">
        <v>21</v>
      </c>
      <c r="J280" t="s">
        <v>15</v>
      </c>
    </row>
    <row r="281" spans="1:10" x14ac:dyDescent="0.2">
      <c r="A281">
        <v>1171</v>
      </c>
      <c r="B281">
        <v>0</v>
      </c>
      <c r="C281">
        <v>2</v>
      </c>
      <c r="D281" t="s">
        <v>294</v>
      </c>
      <c r="E281" t="s">
        <v>11</v>
      </c>
      <c r="F281">
        <v>22</v>
      </c>
      <c r="G281">
        <v>0</v>
      </c>
      <c r="H281">
        <v>0</v>
      </c>
      <c r="I281">
        <v>10.5</v>
      </c>
      <c r="J281" t="s">
        <v>15</v>
      </c>
    </row>
    <row r="282" spans="1:10" x14ac:dyDescent="0.2">
      <c r="A282">
        <v>1172</v>
      </c>
      <c r="B282">
        <v>1</v>
      </c>
      <c r="C282">
        <v>3</v>
      </c>
      <c r="D282" t="s">
        <v>295</v>
      </c>
      <c r="E282" t="s">
        <v>14</v>
      </c>
      <c r="F282">
        <v>23</v>
      </c>
      <c r="G282">
        <v>0</v>
      </c>
      <c r="H282">
        <v>0</v>
      </c>
      <c r="I282">
        <v>8.6624999999999996</v>
      </c>
      <c r="J282" t="s">
        <v>15</v>
      </c>
    </row>
    <row r="283" spans="1:10" x14ac:dyDescent="0.2">
      <c r="A283">
        <v>1173</v>
      </c>
      <c r="B283">
        <v>0</v>
      </c>
      <c r="C283">
        <v>3</v>
      </c>
      <c r="D283" t="s">
        <v>296</v>
      </c>
      <c r="E283" t="s">
        <v>11</v>
      </c>
      <c r="F283">
        <v>0.75</v>
      </c>
      <c r="G283">
        <v>1</v>
      </c>
      <c r="H283">
        <v>1</v>
      </c>
      <c r="I283">
        <v>13.775</v>
      </c>
      <c r="J283" t="s">
        <v>15</v>
      </c>
    </row>
    <row r="284" spans="1:10" x14ac:dyDescent="0.2">
      <c r="A284">
        <v>1174</v>
      </c>
      <c r="B284">
        <v>1</v>
      </c>
      <c r="C284">
        <v>3</v>
      </c>
      <c r="D284" t="s">
        <v>297</v>
      </c>
      <c r="E284" t="s">
        <v>14</v>
      </c>
      <c r="G284">
        <v>0</v>
      </c>
      <c r="H284">
        <v>0</v>
      </c>
      <c r="I284">
        <v>7.75</v>
      </c>
      <c r="J284" t="s">
        <v>12</v>
      </c>
    </row>
    <row r="285" spans="1:10" x14ac:dyDescent="0.2">
      <c r="A285">
        <v>1175</v>
      </c>
      <c r="B285">
        <v>1</v>
      </c>
      <c r="C285">
        <v>3</v>
      </c>
      <c r="D285" t="s">
        <v>298</v>
      </c>
      <c r="E285" t="s">
        <v>14</v>
      </c>
      <c r="F285">
        <v>9</v>
      </c>
      <c r="G285">
        <v>1</v>
      </c>
      <c r="H285">
        <v>1</v>
      </c>
      <c r="I285">
        <v>15.245799999999999</v>
      </c>
      <c r="J285" t="s">
        <v>23</v>
      </c>
    </row>
    <row r="286" spans="1:10" x14ac:dyDescent="0.2">
      <c r="A286">
        <v>1176</v>
      </c>
      <c r="B286">
        <v>1</v>
      </c>
      <c r="C286">
        <v>3</v>
      </c>
      <c r="D286" t="s">
        <v>299</v>
      </c>
      <c r="E286" t="s">
        <v>14</v>
      </c>
      <c r="F286">
        <v>2</v>
      </c>
      <c r="G286">
        <v>1</v>
      </c>
      <c r="H286">
        <v>1</v>
      </c>
      <c r="I286">
        <v>20.212499999999999</v>
      </c>
      <c r="J286" t="s">
        <v>15</v>
      </c>
    </row>
    <row r="287" spans="1:10" x14ac:dyDescent="0.2">
      <c r="A287">
        <v>1177</v>
      </c>
      <c r="B287">
        <v>0</v>
      </c>
      <c r="C287">
        <v>3</v>
      </c>
      <c r="D287" t="s">
        <v>300</v>
      </c>
      <c r="E287" t="s">
        <v>11</v>
      </c>
      <c r="F287">
        <v>36</v>
      </c>
      <c r="G287">
        <v>0</v>
      </c>
      <c r="H287">
        <v>0</v>
      </c>
      <c r="I287">
        <v>7.25</v>
      </c>
      <c r="J287" t="s">
        <v>15</v>
      </c>
    </row>
    <row r="288" spans="1:10" x14ac:dyDescent="0.2">
      <c r="A288">
        <v>1178</v>
      </c>
      <c r="B288">
        <v>0</v>
      </c>
      <c r="C288">
        <v>3</v>
      </c>
      <c r="D288" t="s">
        <v>301</v>
      </c>
      <c r="E288" t="s">
        <v>11</v>
      </c>
      <c r="G288">
        <v>0</v>
      </c>
      <c r="H288">
        <v>0</v>
      </c>
      <c r="I288">
        <v>7.25</v>
      </c>
      <c r="J288" t="s">
        <v>15</v>
      </c>
    </row>
    <row r="289" spans="1:10" x14ac:dyDescent="0.2">
      <c r="A289">
        <v>1179</v>
      </c>
      <c r="B289">
        <v>0</v>
      </c>
      <c r="C289">
        <v>1</v>
      </c>
      <c r="D289" t="s">
        <v>302</v>
      </c>
      <c r="E289" t="s">
        <v>11</v>
      </c>
      <c r="F289">
        <v>24</v>
      </c>
      <c r="G289">
        <v>1</v>
      </c>
      <c r="H289">
        <v>0</v>
      </c>
      <c r="I289">
        <v>82.2667</v>
      </c>
      <c r="J289" t="s">
        <v>15</v>
      </c>
    </row>
    <row r="290" spans="1:10" x14ac:dyDescent="0.2">
      <c r="A290">
        <v>1180</v>
      </c>
      <c r="B290">
        <v>0</v>
      </c>
      <c r="C290">
        <v>3</v>
      </c>
      <c r="D290" t="s">
        <v>303</v>
      </c>
      <c r="E290" t="s">
        <v>11</v>
      </c>
      <c r="G290">
        <v>0</v>
      </c>
      <c r="H290">
        <v>0</v>
      </c>
      <c r="I290">
        <v>7.2291999999999996</v>
      </c>
      <c r="J290" t="s">
        <v>23</v>
      </c>
    </row>
    <row r="291" spans="1:10" x14ac:dyDescent="0.2">
      <c r="A291">
        <v>1181</v>
      </c>
      <c r="B291">
        <v>0</v>
      </c>
      <c r="C291">
        <v>3</v>
      </c>
      <c r="D291" t="s">
        <v>304</v>
      </c>
      <c r="E291" t="s">
        <v>11</v>
      </c>
      <c r="G291">
        <v>0</v>
      </c>
      <c r="H291">
        <v>0</v>
      </c>
      <c r="I291">
        <v>8.0500000000000007</v>
      </c>
      <c r="J291" t="s">
        <v>15</v>
      </c>
    </row>
    <row r="292" spans="1:10" x14ac:dyDescent="0.2">
      <c r="A292">
        <v>1182</v>
      </c>
      <c r="B292">
        <v>0</v>
      </c>
      <c r="C292">
        <v>1</v>
      </c>
      <c r="D292" t="s">
        <v>305</v>
      </c>
      <c r="E292" t="s">
        <v>11</v>
      </c>
      <c r="G292">
        <v>0</v>
      </c>
      <c r="H292">
        <v>0</v>
      </c>
      <c r="I292">
        <v>39.6</v>
      </c>
      <c r="J292" t="s">
        <v>15</v>
      </c>
    </row>
    <row r="293" spans="1:10" x14ac:dyDescent="0.2">
      <c r="A293">
        <v>1183</v>
      </c>
      <c r="B293">
        <v>1</v>
      </c>
      <c r="C293">
        <v>3</v>
      </c>
      <c r="D293" t="s">
        <v>306</v>
      </c>
      <c r="E293" t="s">
        <v>14</v>
      </c>
      <c r="F293">
        <v>30</v>
      </c>
      <c r="G293">
        <v>0</v>
      </c>
      <c r="H293">
        <v>0</v>
      </c>
      <c r="I293">
        <v>6.95</v>
      </c>
      <c r="J293" t="s">
        <v>12</v>
      </c>
    </row>
    <row r="294" spans="1:10" x14ac:dyDescent="0.2">
      <c r="A294">
        <v>1184</v>
      </c>
      <c r="B294">
        <v>0</v>
      </c>
      <c r="C294">
        <v>3</v>
      </c>
      <c r="D294" t="s">
        <v>307</v>
      </c>
      <c r="E294" t="s">
        <v>11</v>
      </c>
      <c r="G294">
        <v>0</v>
      </c>
      <c r="H294">
        <v>0</v>
      </c>
      <c r="I294">
        <v>7.2291999999999996</v>
      </c>
      <c r="J294" t="s">
        <v>23</v>
      </c>
    </row>
    <row r="295" spans="1:10" x14ac:dyDescent="0.2">
      <c r="A295">
        <v>1185</v>
      </c>
      <c r="B295">
        <v>0</v>
      </c>
      <c r="C295">
        <v>1</v>
      </c>
      <c r="D295" t="s">
        <v>308</v>
      </c>
      <c r="E295" t="s">
        <v>11</v>
      </c>
      <c r="F295">
        <v>53</v>
      </c>
      <c r="G295">
        <v>1</v>
      </c>
      <c r="H295">
        <v>1</v>
      </c>
      <c r="I295">
        <v>81.8583</v>
      </c>
      <c r="J295" t="s">
        <v>15</v>
      </c>
    </row>
    <row r="296" spans="1:10" x14ac:dyDescent="0.2">
      <c r="A296">
        <v>1186</v>
      </c>
      <c r="B296">
        <v>0</v>
      </c>
      <c r="C296">
        <v>3</v>
      </c>
      <c r="D296" t="s">
        <v>309</v>
      </c>
      <c r="E296" t="s">
        <v>11</v>
      </c>
      <c r="F296">
        <v>36</v>
      </c>
      <c r="G296">
        <v>0</v>
      </c>
      <c r="H296">
        <v>0</v>
      </c>
      <c r="I296">
        <v>9.5</v>
      </c>
      <c r="J296" t="s">
        <v>15</v>
      </c>
    </row>
    <row r="297" spans="1:10" x14ac:dyDescent="0.2">
      <c r="A297">
        <v>1187</v>
      </c>
      <c r="B297">
        <v>0</v>
      </c>
      <c r="C297">
        <v>3</v>
      </c>
      <c r="D297" t="s">
        <v>310</v>
      </c>
      <c r="E297" t="s">
        <v>11</v>
      </c>
      <c r="F297">
        <v>26</v>
      </c>
      <c r="G297">
        <v>0</v>
      </c>
      <c r="H297">
        <v>0</v>
      </c>
      <c r="I297">
        <v>7.8958000000000004</v>
      </c>
      <c r="J297" t="s">
        <v>15</v>
      </c>
    </row>
    <row r="298" spans="1:10" x14ac:dyDescent="0.2">
      <c r="A298">
        <v>1188</v>
      </c>
      <c r="B298">
        <v>1</v>
      </c>
      <c r="C298">
        <v>2</v>
      </c>
      <c r="D298" t="s">
        <v>311</v>
      </c>
      <c r="E298" t="s">
        <v>14</v>
      </c>
      <c r="F298">
        <v>1</v>
      </c>
      <c r="G298">
        <v>1</v>
      </c>
      <c r="H298">
        <v>2</v>
      </c>
      <c r="I298">
        <v>41.5792</v>
      </c>
      <c r="J298" t="s">
        <v>23</v>
      </c>
    </row>
    <row r="299" spans="1:10" x14ac:dyDescent="0.2">
      <c r="A299">
        <v>1189</v>
      </c>
      <c r="B299">
        <v>0</v>
      </c>
      <c r="C299">
        <v>3</v>
      </c>
      <c r="D299" t="s">
        <v>312</v>
      </c>
      <c r="E299" t="s">
        <v>11</v>
      </c>
      <c r="G299">
        <v>2</v>
      </c>
      <c r="H299">
        <v>0</v>
      </c>
      <c r="I299">
        <v>21.679200000000002</v>
      </c>
      <c r="J299" t="s">
        <v>23</v>
      </c>
    </row>
    <row r="300" spans="1:10" x14ac:dyDescent="0.2">
      <c r="A300">
        <v>1190</v>
      </c>
      <c r="B300">
        <v>0</v>
      </c>
      <c r="C300">
        <v>1</v>
      </c>
      <c r="D300" t="s">
        <v>313</v>
      </c>
      <c r="E300" t="s">
        <v>11</v>
      </c>
      <c r="F300">
        <v>30</v>
      </c>
      <c r="G300">
        <v>0</v>
      </c>
      <c r="H300">
        <v>0</v>
      </c>
      <c r="I300">
        <v>45.5</v>
      </c>
      <c r="J300" t="s">
        <v>15</v>
      </c>
    </row>
    <row r="301" spans="1:10" x14ac:dyDescent="0.2">
      <c r="A301">
        <v>1191</v>
      </c>
      <c r="B301">
        <v>0</v>
      </c>
      <c r="C301">
        <v>3</v>
      </c>
      <c r="D301" t="s">
        <v>314</v>
      </c>
      <c r="E301" t="s">
        <v>11</v>
      </c>
      <c r="F301">
        <v>29</v>
      </c>
      <c r="G301">
        <v>0</v>
      </c>
      <c r="H301">
        <v>0</v>
      </c>
      <c r="I301">
        <v>7.8541999999999996</v>
      </c>
      <c r="J301" t="s">
        <v>15</v>
      </c>
    </row>
    <row r="302" spans="1:10" x14ac:dyDescent="0.2">
      <c r="A302">
        <v>1192</v>
      </c>
      <c r="B302">
        <v>0</v>
      </c>
      <c r="C302">
        <v>3</v>
      </c>
      <c r="D302" t="s">
        <v>315</v>
      </c>
      <c r="E302" t="s">
        <v>11</v>
      </c>
      <c r="F302">
        <v>32</v>
      </c>
      <c r="G302">
        <v>0</v>
      </c>
      <c r="H302">
        <v>0</v>
      </c>
      <c r="I302">
        <v>7.7750000000000004</v>
      </c>
      <c r="J302" t="s">
        <v>15</v>
      </c>
    </row>
    <row r="303" spans="1:10" x14ac:dyDescent="0.2">
      <c r="A303">
        <v>1193</v>
      </c>
      <c r="B303">
        <v>0</v>
      </c>
      <c r="C303">
        <v>2</v>
      </c>
      <c r="D303" t="s">
        <v>316</v>
      </c>
      <c r="E303" t="s">
        <v>11</v>
      </c>
      <c r="G303">
        <v>0</v>
      </c>
      <c r="H303">
        <v>0</v>
      </c>
      <c r="I303">
        <v>15.0458</v>
      </c>
      <c r="J303" t="s">
        <v>23</v>
      </c>
    </row>
    <row r="304" spans="1:10" x14ac:dyDescent="0.2">
      <c r="A304">
        <v>1194</v>
      </c>
      <c r="B304">
        <v>0</v>
      </c>
      <c r="C304">
        <v>2</v>
      </c>
      <c r="D304" t="s">
        <v>317</v>
      </c>
      <c r="E304" t="s">
        <v>11</v>
      </c>
      <c r="F304">
        <v>43</v>
      </c>
      <c r="G304">
        <v>0</v>
      </c>
      <c r="H304">
        <v>1</v>
      </c>
      <c r="I304">
        <v>21</v>
      </c>
      <c r="J304" t="s">
        <v>15</v>
      </c>
    </row>
    <row r="305" spans="1:10" x14ac:dyDescent="0.2">
      <c r="A305">
        <v>1195</v>
      </c>
      <c r="B305">
        <v>0</v>
      </c>
      <c r="C305">
        <v>3</v>
      </c>
      <c r="D305" t="s">
        <v>318</v>
      </c>
      <c r="E305" t="s">
        <v>11</v>
      </c>
      <c r="F305">
        <v>24</v>
      </c>
      <c r="G305">
        <v>0</v>
      </c>
      <c r="H305">
        <v>0</v>
      </c>
      <c r="I305">
        <v>8.6624999999999996</v>
      </c>
      <c r="J305" t="s">
        <v>15</v>
      </c>
    </row>
    <row r="306" spans="1:10" x14ac:dyDescent="0.2">
      <c r="A306">
        <v>1196</v>
      </c>
      <c r="B306">
        <v>1</v>
      </c>
      <c r="C306">
        <v>3</v>
      </c>
      <c r="D306" t="s">
        <v>319</v>
      </c>
      <c r="E306" t="s">
        <v>14</v>
      </c>
      <c r="G306">
        <v>0</v>
      </c>
      <c r="H306">
        <v>0</v>
      </c>
      <c r="I306">
        <v>7.75</v>
      </c>
      <c r="J306" t="s">
        <v>12</v>
      </c>
    </row>
    <row r="307" spans="1:10" x14ac:dyDescent="0.2">
      <c r="A307">
        <v>1197</v>
      </c>
      <c r="B307">
        <v>1</v>
      </c>
      <c r="C307">
        <v>1</v>
      </c>
      <c r="D307" t="s">
        <v>320</v>
      </c>
      <c r="E307" t="s">
        <v>14</v>
      </c>
      <c r="F307">
        <v>64</v>
      </c>
      <c r="G307">
        <v>1</v>
      </c>
      <c r="H307">
        <v>1</v>
      </c>
      <c r="I307">
        <v>26.55</v>
      </c>
      <c r="J307" t="s">
        <v>15</v>
      </c>
    </row>
    <row r="308" spans="1:10" x14ac:dyDescent="0.2">
      <c r="A308">
        <v>1198</v>
      </c>
      <c r="B308">
        <v>0</v>
      </c>
      <c r="C308">
        <v>1</v>
      </c>
      <c r="D308" t="s">
        <v>321</v>
      </c>
      <c r="E308" t="s">
        <v>11</v>
      </c>
      <c r="F308">
        <v>30</v>
      </c>
      <c r="G308">
        <v>1</v>
      </c>
      <c r="H308">
        <v>2</v>
      </c>
      <c r="I308">
        <v>151.55000000000001</v>
      </c>
      <c r="J308" t="s">
        <v>15</v>
      </c>
    </row>
    <row r="309" spans="1:10" x14ac:dyDescent="0.2">
      <c r="A309">
        <v>1199</v>
      </c>
      <c r="B309">
        <v>0</v>
      </c>
      <c r="C309">
        <v>3</v>
      </c>
      <c r="D309" t="s">
        <v>322</v>
      </c>
      <c r="E309" t="s">
        <v>11</v>
      </c>
      <c r="F309">
        <v>0.83</v>
      </c>
      <c r="G309">
        <v>0</v>
      </c>
      <c r="H309">
        <v>1</v>
      </c>
      <c r="I309">
        <v>9.35</v>
      </c>
      <c r="J309" t="s">
        <v>15</v>
      </c>
    </row>
    <row r="310" spans="1:10" x14ac:dyDescent="0.2">
      <c r="A310">
        <v>1200</v>
      </c>
      <c r="B310">
        <v>0</v>
      </c>
      <c r="C310">
        <v>1</v>
      </c>
      <c r="D310" t="s">
        <v>323</v>
      </c>
      <c r="E310" t="s">
        <v>11</v>
      </c>
      <c r="F310">
        <v>55</v>
      </c>
      <c r="G310">
        <v>1</v>
      </c>
      <c r="H310">
        <v>1</v>
      </c>
      <c r="I310">
        <v>93.5</v>
      </c>
      <c r="J310" t="s">
        <v>15</v>
      </c>
    </row>
    <row r="311" spans="1:10" x14ac:dyDescent="0.2">
      <c r="A311">
        <v>1201</v>
      </c>
      <c r="B311">
        <v>1</v>
      </c>
      <c r="C311">
        <v>3</v>
      </c>
      <c r="D311" t="s">
        <v>324</v>
      </c>
      <c r="E311" t="s">
        <v>14</v>
      </c>
      <c r="F311">
        <v>45</v>
      </c>
      <c r="G311">
        <v>1</v>
      </c>
      <c r="H311">
        <v>0</v>
      </c>
      <c r="I311">
        <v>14.1083</v>
      </c>
      <c r="J311" t="s">
        <v>15</v>
      </c>
    </row>
    <row r="312" spans="1:10" x14ac:dyDescent="0.2">
      <c r="A312">
        <v>1202</v>
      </c>
      <c r="B312">
        <v>0</v>
      </c>
      <c r="C312">
        <v>3</v>
      </c>
      <c r="D312" t="s">
        <v>325</v>
      </c>
      <c r="E312" t="s">
        <v>11</v>
      </c>
      <c r="F312">
        <v>18</v>
      </c>
      <c r="G312">
        <v>0</v>
      </c>
      <c r="H312">
        <v>0</v>
      </c>
      <c r="I312">
        <v>8.6624999999999996</v>
      </c>
      <c r="J312" t="s">
        <v>15</v>
      </c>
    </row>
    <row r="313" spans="1:10" x14ac:dyDescent="0.2">
      <c r="A313">
        <v>1203</v>
      </c>
      <c r="B313">
        <v>0</v>
      </c>
      <c r="C313">
        <v>3</v>
      </c>
      <c r="D313" t="s">
        <v>326</v>
      </c>
      <c r="E313" t="s">
        <v>11</v>
      </c>
      <c r="F313">
        <v>22</v>
      </c>
      <c r="G313">
        <v>0</v>
      </c>
      <c r="H313">
        <v>0</v>
      </c>
      <c r="I313">
        <v>7.2249999999999996</v>
      </c>
      <c r="J313" t="s">
        <v>23</v>
      </c>
    </row>
    <row r="314" spans="1:10" x14ac:dyDescent="0.2">
      <c r="A314">
        <v>1204</v>
      </c>
      <c r="B314">
        <v>0</v>
      </c>
      <c r="C314">
        <v>3</v>
      </c>
      <c r="D314" t="s">
        <v>327</v>
      </c>
      <c r="E314" t="s">
        <v>11</v>
      </c>
      <c r="G314">
        <v>0</v>
      </c>
      <c r="H314">
        <v>0</v>
      </c>
      <c r="I314">
        <v>7.5750000000000002</v>
      </c>
      <c r="J314" t="s">
        <v>15</v>
      </c>
    </row>
    <row r="315" spans="1:10" x14ac:dyDescent="0.2">
      <c r="A315">
        <v>1205</v>
      </c>
      <c r="B315">
        <v>1</v>
      </c>
      <c r="C315">
        <v>3</v>
      </c>
      <c r="D315" t="s">
        <v>328</v>
      </c>
      <c r="E315" t="s">
        <v>14</v>
      </c>
      <c r="F315">
        <v>37</v>
      </c>
      <c r="G315">
        <v>0</v>
      </c>
      <c r="H315">
        <v>0</v>
      </c>
      <c r="I315">
        <v>7.75</v>
      </c>
      <c r="J315" t="s">
        <v>12</v>
      </c>
    </row>
    <row r="316" spans="1:10" x14ac:dyDescent="0.2">
      <c r="A316">
        <v>1206</v>
      </c>
      <c r="B316">
        <v>1</v>
      </c>
      <c r="C316">
        <v>1</v>
      </c>
      <c r="D316" t="s">
        <v>329</v>
      </c>
      <c r="E316" t="s">
        <v>14</v>
      </c>
      <c r="F316">
        <v>55</v>
      </c>
      <c r="G316">
        <v>0</v>
      </c>
      <c r="H316">
        <v>0</v>
      </c>
      <c r="I316">
        <v>135.63329999999999</v>
      </c>
      <c r="J316" t="s">
        <v>23</v>
      </c>
    </row>
    <row r="317" spans="1:10" x14ac:dyDescent="0.2">
      <c r="A317">
        <v>1207</v>
      </c>
      <c r="B317">
        <v>1</v>
      </c>
      <c r="C317">
        <v>3</v>
      </c>
      <c r="D317" t="s">
        <v>330</v>
      </c>
      <c r="E317" t="s">
        <v>14</v>
      </c>
      <c r="F317">
        <v>17</v>
      </c>
      <c r="G317">
        <v>0</v>
      </c>
      <c r="H317">
        <v>0</v>
      </c>
      <c r="I317">
        <v>7.7332999999999998</v>
      </c>
      <c r="J317" t="s">
        <v>12</v>
      </c>
    </row>
    <row r="318" spans="1:10" x14ac:dyDescent="0.2">
      <c r="A318">
        <v>1208</v>
      </c>
      <c r="B318">
        <v>0</v>
      </c>
      <c r="C318">
        <v>1</v>
      </c>
      <c r="D318" t="s">
        <v>331</v>
      </c>
      <c r="E318" t="s">
        <v>11</v>
      </c>
      <c r="F318">
        <v>57</v>
      </c>
      <c r="G318">
        <v>1</v>
      </c>
      <c r="H318">
        <v>0</v>
      </c>
      <c r="I318">
        <v>146.52080000000001</v>
      </c>
      <c r="J318" t="s">
        <v>23</v>
      </c>
    </row>
    <row r="319" spans="1:10" x14ac:dyDescent="0.2">
      <c r="A319">
        <v>1209</v>
      </c>
      <c r="B319">
        <v>0</v>
      </c>
      <c r="C319">
        <v>2</v>
      </c>
      <c r="D319" t="s">
        <v>332</v>
      </c>
      <c r="E319" t="s">
        <v>11</v>
      </c>
      <c r="F319">
        <v>19</v>
      </c>
      <c r="G319">
        <v>0</v>
      </c>
      <c r="H319">
        <v>0</v>
      </c>
      <c r="I319">
        <v>10.5</v>
      </c>
      <c r="J319" t="s">
        <v>15</v>
      </c>
    </row>
    <row r="320" spans="1:10" x14ac:dyDescent="0.2">
      <c r="A320">
        <v>1210</v>
      </c>
      <c r="B320">
        <v>0</v>
      </c>
      <c r="C320">
        <v>3</v>
      </c>
      <c r="D320" t="s">
        <v>333</v>
      </c>
      <c r="E320" t="s">
        <v>11</v>
      </c>
      <c r="F320">
        <v>27</v>
      </c>
      <c r="G320">
        <v>0</v>
      </c>
      <c r="H320">
        <v>0</v>
      </c>
      <c r="I320">
        <v>7.8541999999999996</v>
      </c>
      <c r="J320" t="s">
        <v>15</v>
      </c>
    </row>
    <row r="321" spans="1:10" x14ac:dyDescent="0.2">
      <c r="A321">
        <v>1211</v>
      </c>
      <c r="B321">
        <v>0</v>
      </c>
      <c r="C321">
        <v>2</v>
      </c>
      <c r="D321" t="s">
        <v>334</v>
      </c>
      <c r="E321" t="s">
        <v>11</v>
      </c>
      <c r="F321">
        <v>22</v>
      </c>
      <c r="G321">
        <v>2</v>
      </c>
      <c r="H321">
        <v>0</v>
      </c>
      <c r="I321">
        <v>31.5</v>
      </c>
      <c r="J321" t="s">
        <v>15</v>
      </c>
    </row>
    <row r="322" spans="1:10" x14ac:dyDescent="0.2">
      <c r="A322">
        <v>1212</v>
      </c>
      <c r="B322">
        <v>0</v>
      </c>
      <c r="C322">
        <v>3</v>
      </c>
      <c r="D322" t="s">
        <v>335</v>
      </c>
      <c r="E322" t="s">
        <v>11</v>
      </c>
      <c r="F322">
        <v>26</v>
      </c>
      <c r="G322">
        <v>0</v>
      </c>
      <c r="H322">
        <v>0</v>
      </c>
      <c r="I322">
        <v>7.7750000000000004</v>
      </c>
      <c r="J322" t="s">
        <v>15</v>
      </c>
    </row>
    <row r="323" spans="1:10" x14ac:dyDescent="0.2">
      <c r="A323">
        <v>1213</v>
      </c>
      <c r="B323">
        <v>0</v>
      </c>
      <c r="C323">
        <v>3</v>
      </c>
      <c r="D323" t="s">
        <v>336</v>
      </c>
      <c r="E323" t="s">
        <v>11</v>
      </c>
      <c r="F323">
        <v>25</v>
      </c>
      <c r="G323">
        <v>0</v>
      </c>
      <c r="H323">
        <v>0</v>
      </c>
      <c r="I323">
        <v>7.2291999999999996</v>
      </c>
      <c r="J323" t="s">
        <v>23</v>
      </c>
    </row>
    <row r="324" spans="1:10" x14ac:dyDescent="0.2">
      <c r="A324">
        <v>1214</v>
      </c>
      <c r="B324">
        <v>0</v>
      </c>
      <c r="C324">
        <v>2</v>
      </c>
      <c r="D324" t="s">
        <v>337</v>
      </c>
      <c r="E324" t="s">
        <v>11</v>
      </c>
      <c r="F324">
        <v>26</v>
      </c>
      <c r="G324">
        <v>0</v>
      </c>
      <c r="H324">
        <v>0</v>
      </c>
      <c r="I324">
        <v>13</v>
      </c>
      <c r="J324" t="s">
        <v>15</v>
      </c>
    </row>
    <row r="325" spans="1:10" x14ac:dyDescent="0.2">
      <c r="A325">
        <v>1215</v>
      </c>
      <c r="B325">
        <v>0</v>
      </c>
      <c r="C325">
        <v>1</v>
      </c>
      <c r="D325" t="s">
        <v>338</v>
      </c>
      <c r="E325" t="s">
        <v>11</v>
      </c>
      <c r="F325">
        <v>33</v>
      </c>
      <c r="G325">
        <v>0</v>
      </c>
      <c r="H325">
        <v>0</v>
      </c>
      <c r="I325">
        <v>26.55</v>
      </c>
      <c r="J325" t="s">
        <v>15</v>
      </c>
    </row>
    <row r="326" spans="1:10" x14ac:dyDescent="0.2">
      <c r="A326">
        <v>1216</v>
      </c>
      <c r="B326">
        <v>1</v>
      </c>
      <c r="C326">
        <v>1</v>
      </c>
      <c r="D326" t="s">
        <v>339</v>
      </c>
      <c r="E326" t="s">
        <v>14</v>
      </c>
      <c r="F326">
        <v>39</v>
      </c>
      <c r="G326">
        <v>0</v>
      </c>
      <c r="H326">
        <v>0</v>
      </c>
      <c r="I326">
        <v>211.33750000000001</v>
      </c>
      <c r="J326" t="s">
        <v>15</v>
      </c>
    </row>
    <row r="327" spans="1:10" x14ac:dyDescent="0.2">
      <c r="A327">
        <v>1217</v>
      </c>
      <c r="B327">
        <v>0</v>
      </c>
      <c r="C327">
        <v>3</v>
      </c>
      <c r="D327" t="s">
        <v>340</v>
      </c>
      <c r="E327" t="s">
        <v>11</v>
      </c>
      <c r="F327">
        <v>23</v>
      </c>
      <c r="G327">
        <v>0</v>
      </c>
      <c r="H327">
        <v>0</v>
      </c>
      <c r="I327">
        <v>7.05</v>
      </c>
      <c r="J327" t="s">
        <v>15</v>
      </c>
    </row>
    <row r="328" spans="1:10" x14ac:dyDescent="0.2">
      <c r="A328">
        <v>1218</v>
      </c>
      <c r="B328">
        <v>1</v>
      </c>
      <c r="C328">
        <v>2</v>
      </c>
      <c r="D328" t="s">
        <v>341</v>
      </c>
      <c r="E328" t="s">
        <v>14</v>
      </c>
      <c r="F328">
        <v>12</v>
      </c>
      <c r="G328">
        <v>2</v>
      </c>
      <c r="H328">
        <v>1</v>
      </c>
      <c r="I328">
        <v>39</v>
      </c>
      <c r="J328" t="s">
        <v>15</v>
      </c>
    </row>
    <row r="329" spans="1:10" x14ac:dyDescent="0.2">
      <c r="A329">
        <v>1219</v>
      </c>
      <c r="B329">
        <v>0</v>
      </c>
      <c r="C329">
        <v>1</v>
      </c>
      <c r="D329" t="s">
        <v>342</v>
      </c>
      <c r="E329" t="s">
        <v>11</v>
      </c>
      <c r="F329">
        <v>46</v>
      </c>
      <c r="G329">
        <v>0</v>
      </c>
      <c r="H329">
        <v>0</v>
      </c>
      <c r="I329">
        <v>79.2</v>
      </c>
      <c r="J329" t="s">
        <v>23</v>
      </c>
    </row>
    <row r="330" spans="1:10" x14ac:dyDescent="0.2">
      <c r="A330">
        <v>1220</v>
      </c>
      <c r="B330">
        <v>0</v>
      </c>
      <c r="C330">
        <v>2</v>
      </c>
      <c r="D330" t="s">
        <v>343</v>
      </c>
      <c r="E330" t="s">
        <v>11</v>
      </c>
      <c r="F330">
        <v>29</v>
      </c>
      <c r="G330">
        <v>1</v>
      </c>
      <c r="H330">
        <v>0</v>
      </c>
      <c r="I330">
        <v>26</v>
      </c>
      <c r="J330" t="s">
        <v>15</v>
      </c>
    </row>
    <row r="331" spans="1:10" x14ac:dyDescent="0.2">
      <c r="A331">
        <v>1221</v>
      </c>
      <c r="B331">
        <v>0</v>
      </c>
      <c r="C331">
        <v>2</v>
      </c>
      <c r="D331" t="s">
        <v>344</v>
      </c>
      <c r="E331" t="s">
        <v>11</v>
      </c>
      <c r="F331">
        <v>21</v>
      </c>
      <c r="G331">
        <v>0</v>
      </c>
      <c r="H331">
        <v>0</v>
      </c>
      <c r="I331">
        <v>13</v>
      </c>
      <c r="J331" t="s">
        <v>15</v>
      </c>
    </row>
    <row r="332" spans="1:10" x14ac:dyDescent="0.2">
      <c r="A332">
        <v>1222</v>
      </c>
      <c r="B332">
        <v>1</v>
      </c>
      <c r="C332">
        <v>2</v>
      </c>
      <c r="D332" t="s">
        <v>345</v>
      </c>
      <c r="E332" t="s">
        <v>14</v>
      </c>
      <c r="F332">
        <v>48</v>
      </c>
      <c r="G332">
        <v>0</v>
      </c>
      <c r="H332">
        <v>2</v>
      </c>
      <c r="I332">
        <v>36.75</v>
      </c>
      <c r="J332" t="s">
        <v>15</v>
      </c>
    </row>
    <row r="333" spans="1:10" x14ac:dyDescent="0.2">
      <c r="A333">
        <v>1223</v>
      </c>
      <c r="B333">
        <v>0</v>
      </c>
      <c r="C333">
        <v>1</v>
      </c>
      <c r="D333" t="s">
        <v>346</v>
      </c>
      <c r="E333" t="s">
        <v>11</v>
      </c>
      <c r="F333">
        <v>39</v>
      </c>
      <c r="G333">
        <v>0</v>
      </c>
      <c r="H333">
        <v>0</v>
      </c>
      <c r="I333">
        <v>29.7</v>
      </c>
      <c r="J333" t="s">
        <v>23</v>
      </c>
    </row>
    <row r="334" spans="1:10" x14ac:dyDescent="0.2">
      <c r="A334">
        <v>1224</v>
      </c>
      <c r="B334">
        <v>0</v>
      </c>
      <c r="C334">
        <v>3</v>
      </c>
      <c r="D334" t="s">
        <v>347</v>
      </c>
      <c r="E334" t="s">
        <v>11</v>
      </c>
      <c r="G334">
        <v>0</v>
      </c>
      <c r="H334">
        <v>0</v>
      </c>
      <c r="I334">
        <v>7.2249999999999996</v>
      </c>
      <c r="J334" t="s">
        <v>23</v>
      </c>
    </row>
    <row r="335" spans="1:10" x14ac:dyDescent="0.2">
      <c r="A335">
        <v>1225</v>
      </c>
      <c r="B335">
        <v>1</v>
      </c>
      <c r="C335">
        <v>3</v>
      </c>
      <c r="D335" t="s">
        <v>348</v>
      </c>
      <c r="E335" t="s">
        <v>14</v>
      </c>
      <c r="F335">
        <v>19</v>
      </c>
      <c r="G335">
        <v>1</v>
      </c>
      <c r="H335">
        <v>1</v>
      </c>
      <c r="I335">
        <v>15.7417</v>
      </c>
      <c r="J335" t="s">
        <v>23</v>
      </c>
    </row>
    <row r="336" spans="1:10" x14ac:dyDescent="0.2">
      <c r="A336">
        <v>1226</v>
      </c>
      <c r="B336">
        <v>0</v>
      </c>
      <c r="C336">
        <v>3</v>
      </c>
      <c r="D336" t="s">
        <v>349</v>
      </c>
      <c r="E336" t="s">
        <v>11</v>
      </c>
      <c r="F336">
        <v>27</v>
      </c>
      <c r="G336">
        <v>0</v>
      </c>
      <c r="H336">
        <v>0</v>
      </c>
      <c r="I336">
        <v>7.8958000000000004</v>
      </c>
      <c r="J336" t="s">
        <v>15</v>
      </c>
    </row>
    <row r="337" spans="1:10" x14ac:dyDescent="0.2">
      <c r="A337">
        <v>1227</v>
      </c>
      <c r="B337">
        <v>0</v>
      </c>
      <c r="C337">
        <v>1</v>
      </c>
      <c r="D337" t="s">
        <v>350</v>
      </c>
      <c r="E337" t="s">
        <v>11</v>
      </c>
      <c r="F337">
        <v>30</v>
      </c>
      <c r="G337">
        <v>0</v>
      </c>
      <c r="H337">
        <v>0</v>
      </c>
      <c r="I337">
        <v>26</v>
      </c>
      <c r="J337" t="s">
        <v>15</v>
      </c>
    </row>
    <row r="338" spans="1:10" x14ac:dyDescent="0.2">
      <c r="A338">
        <v>1228</v>
      </c>
      <c r="B338">
        <v>0</v>
      </c>
      <c r="C338">
        <v>2</v>
      </c>
      <c r="D338" t="s">
        <v>351</v>
      </c>
      <c r="E338" t="s">
        <v>11</v>
      </c>
      <c r="F338">
        <v>32</v>
      </c>
      <c r="G338">
        <v>0</v>
      </c>
      <c r="H338">
        <v>0</v>
      </c>
      <c r="I338">
        <v>13</v>
      </c>
      <c r="J338" t="s">
        <v>15</v>
      </c>
    </row>
    <row r="339" spans="1:10" x14ac:dyDescent="0.2">
      <c r="A339">
        <v>1229</v>
      </c>
      <c r="B339">
        <v>0</v>
      </c>
      <c r="C339">
        <v>3</v>
      </c>
      <c r="D339" t="s">
        <v>352</v>
      </c>
      <c r="E339" t="s">
        <v>11</v>
      </c>
      <c r="F339">
        <v>39</v>
      </c>
      <c r="G339">
        <v>0</v>
      </c>
      <c r="H339">
        <v>2</v>
      </c>
      <c r="I339">
        <v>7.2291999999999996</v>
      </c>
      <c r="J339" t="s">
        <v>23</v>
      </c>
    </row>
    <row r="340" spans="1:10" x14ac:dyDescent="0.2">
      <c r="A340">
        <v>1230</v>
      </c>
      <c r="B340">
        <v>0</v>
      </c>
      <c r="C340">
        <v>2</v>
      </c>
      <c r="D340" t="s">
        <v>353</v>
      </c>
      <c r="E340" t="s">
        <v>11</v>
      </c>
      <c r="F340">
        <v>25</v>
      </c>
      <c r="G340">
        <v>0</v>
      </c>
      <c r="H340">
        <v>0</v>
      </c>
      <c r="I340">
        <v>31.5</v>
      </c>
      <c r="J340" t="s">
        <v>15</v>
      </c>
    </row>
    <row r="341" spans="1:10" x14ac:dyDescent="0.2">
      <c r="A341">
        <v>1231</v>
      </c>
      <c r="B341">
        <v>0</v>
      </c>
      <c r="C341">
        <v>3</v>
      </c>
      <c r="D341" t="s">
        <v>354</v>
      </c>
      <c r="E341" t="s">
        <v>11</v>
      </c>
      <c r="G341">
        <v>0</v>
      </c>
      <c r="H341">
        <v>0</v>
      </c>
      <c r="I341">
        <v>7.2291999999999996</v>
      </c>
      <c r="J341" t="s">
        <v>23</v>
      </c>
    </row>
    <row r="342" spans="1:10" x14ac:dyDescent="0.2">
      <c r="A342">
        <v>1232</v>
      </c>
      <c r="B342">
        <v>0</v>
      </c>
      <c r="C342">
        <v>2</v>
      </c>
      <c r="D342" t="s">
        <v>355</v>
      </c>
      <c r="E342" t="s">
        <v>11</v>
      </c>
      <c r="F342">
        <v>18</v>
      </c>
      <c r="G342">
        <v>0</v>
      </c>
      <c r="H342">
        <v>0</v>
      </c>
      <c r="I342">
        <v>10.5</v>
      </c>
      <c r="J342" t="s">
        <v>15</v>
      </c>
    </row>
    <row r="343" spans="1:10" x14ac:dyDescent="0.2">
      <c r="A343">
        <v>1233</v>
      </c>
      <c r="B343">
        <v>0</v>
      </c>
      <c r="C343">
        <v>3</v>
      </c>
      <c r="D343" t="s">
        <v>356</v>
      </c>
      <c r="E343" t="s">
        <v>11</v>
      </c>
      <c r="F343">
        <v>32</v>
      </c>
      <c r="G343">
        <v>0</v>
      </c>
      <c r="H343">
        <v>0</v>
      </c>
      <c r="I343">
        <v>7.5792000000000002</v>
      </c>
      <c r="J343" t="s">
        <v>15</v>
      </c>
    </row>
    <row r="344" spans="1:10" x14ac:dyDescent="0.2">
      <c r="A344">
        <v>1234</v>
      </c>
      <c r="B344">
        <v>0</v>
      </c>
      <c r="C344">
        <v>3</v>
      </c>
      <c r="D344" t="s">
        <v>357</v>
      </c>
      <c r="E344" t="s">
        <v>11</v>
      </c>
      <c r="G344">
        <v>1</v>
      </c>
      <c r="H344">
        <v>9</v>
      </c>
      <c r="I344">
        <v>69.55</v>
      </c>
      <c r="J344" t="s">
        <v>15</v>
      </c>
    </row>
    <row r="345" spans="1:10" x14ac:dyDescent="0.2">
      <c r="A345">
        <v>1235</v>
      </c>
      <c r="B345">
        <v>1</v>
      </c>
      <c r="C345">
        <v>1</v>
      </c>
      <c r="D345" t="s">
        <v>358</v>
      </c>
      <c r="E345" t="s">
        <v>14</v>
      </c>
      <c r="F345">
        <v>58</v>
      </c>
      <c r="G345">
        <v>0</v>
      </c>
      <c r="H345">
        <v>1</v>
      </c>
      <c r="I345">
        <v>512.32920000000001</v>
      </c>
      <c r="J345" t="s">
        <v>23</v>
      </c>
    </row>
    <row r="346" spans="1:10" x14ac:dyDescent="0.2">
      <c r="A346">
        <v>1236</v>
      </c>
      <c r="B346">
        <v>0</v>
      </c>
      <c r="C346">
        <v>3</v>
      </c>
      <c r="D346" t="s">
        <v>359</v>
      </c>
      <c r="E346" t="s">
        <v>11</v>
      </c>
      <c r="G346">
        <v>1</v>
      </c>
      <c r="H346">
        <v>1</v>
      </c>
      <c r="I346">
        <v>14.5</v>
      </c>
      <c r="J346" t="s">
        <v>15</v>
      </c>
    </row>
    <row r="347" spans="1:10" x14ac:dyDescent="0.2">
      <c r="A347">
        <v>1237</v>
      </c>
      <c r="B347">
        <v>1</v>
      </c>
      <c r="C347">
        <v>3</v>
      </c>
      <c r="D347" t="s">
        <v>360</v>
      </c>
      <c r="E347" t="s">
        <v>14</v>
      </c>
      <c r="F347">
        <v>16</v>
      </c>
      <c r="G347">
        <v>0</v>
      </c>
      <c r="H347">
        <v>0</v>
      </c>
      <c r="I347">
        <v>7.65</v>
      </c>
      <c r="J347" t="s">
        <v>15</v>
      </c>
    </row>
    <row r="348" spans="1:10" x14ac:dyDescent="0.2">
      <c r="A348">
        <v>1238</v>
      </c>
      <c r="B348">
        <v>0</v>
      </c>
      <c r="C348">
        <v>2</v>
      </c>
      <c r="D348" t="s">
        <v>361</v>
      </c>
      <c r="E348" t="s">
        <v>11</v>
      </c>
      <c r="F348">
        <v>26</v>
      </c>
      <c r="G348">
        <v>0</v>
      </c>
      <c r="H348">
        <v>0</v>
      </c>
      <c r="I348">
        <v>13</v>
      </c>
      <c r="J348" t="s">
        <v>15</v>
      </c>
    </row>
    <row r="349" spans="1:10" x14ac:dyDescent="0.2">
      <c r="A349">
        <v>1239</v>
      </c>
      <c r="B349">
        <v>1</v>
      </c>
      <c r="C349">
        <v>3</v>
      </c>
      <c r="D349" t="s">
        <v>362</v>
      </c>
      <c r="E349" t="s">
        <v>14</v>
      </c>
      <c r="F349">
        <v>38</v>
      </c>
      <c r="G349">
        <v>0</v>
      </c>
      <c r="H349">
        <v>0</v>
      </c>
      <c r="I349">
        <v>7.2291999999999996</v>
      </c>
      <c r="J349" t="s">
        <v>23</v>
      </c>
    </row>
    <row r="350" spans="1:10" x14ac:dyDescent="0.2">
      <c r="A350">
        <v>1240</v>
      </c>
      <c r="B350">
        <v>0</v>
      </c>
      <c r="C350">
        <v>2</v>
      </c>
      <c r="D350" t="s">
        <v>363</v>
      </c>
      <c r="E350" t="s">
        <v>11</v>
      </c>
      <c r="F350">
        <v>24</v>
      </c>
      <c r="G350">
        <v>0</v>
      </c>
      <c r="H350">
        <v>0</v>
      </c>
      <c r="I350">
        <v>13.5</v>
      </c>
      <c r="J350" t="s">
        <v>15</v>
      </c>
    </row>
    <row r="351" spans="1:10" x14ac:dyDescent="0.2">
      <c r="A351">
        <v>1241</v>
      </c>
      <c r="B351">
        <v>1</v>
      </c>
      <c r="C351">
        <v>2</v>
      </c>
      <c r="D351" t="s">
        <v>364</v>
      </c>
      <c r="E351" t="s">
        <v>14</v>
      </c>
      <c r="F351">
        <v>31</v>
      </c>
      <c r="G351">
        <v>0</v>
      </c>
      <c r="H351">
        <v>0</v>
      </c>
      <c r="I351">
        <v>21</v>
      </c>
      <c r="J351" t="s">
        <v>15</v>
      </c>
    </row>
    <row r="352" spans="1:10" x14ac:dyDescent="0.2">
      <c r="A352">
        <v>1242</v>
      </c>
      <c r="B352">
        <v>1</v>
      </c>
      <c r="C352">
        <v>1</v>
      </c>
      <c r="D352" t="s">
        <v>365</v>
      </c>
      <c r="E352" t="s">
        <v>14</v>
      </c>
      <c r="F352">
        <v>45</v>
      </c>
      <c r="G352">
        <v>0</v>
      </c>
      <c r="H352">
        <v>1</v>
      </c>
      <c r="I352">
        <v>63.3583</v>
      </c>
      <c r="J352" t="s">
        <v>23</v>
      </c>
    </row>
    <row r="353" spans="1:10" x14ac:dyDescent="0.2">
      <c r="A353">
        <v>1243</v>
      </c>
      <c r="B353">
        <v>0</v>
      </c>
      <c r="C353">
        <v>2</v>
      </c>
      <c r="D353" t="s">
        <v>366</v>
      </c>
      <c r="E353" t="s">
        <v>11</v>
      </c>
      <c r="F353">
        <v>25</v>
      </c>
      <c r="G353">
        <v>0</v>
      </c>
      <c r="H353">
        <v>0</v>
      </c>
      <c r="I353">
        <v>10.5</v>
      </c>
      <c r="J353" t="s">
        <v>15</v>
      </c>
    </row>
    <row r="354" spans="1:10" x14ac:dyDescent="0.2">
      <c r="A354">
        <v>1244</v>
      </c>
      <c r="B354">
        <v>0</v>
      </c>
      <c r="C354">
        <v>2</v>
      </c>
      <c r="D354" t="s">
        <v>367</v>
      </c>
      <c r="E354" t="s">
        <v>11</v>
      </c>
      <c r="F354">
        <v>18</v>
      </c>
      <c r="G354">
        <v>0</v>
      </c>
      <c r="H354">
        <v>0</v>
      </c>
      <c r="I354">
        <v>73.5</v>
      </c>
      <c r="J354" t="s">
        <v>15</v>
      </c>
    </row>
    <row r="355" spans="1:10" x14ac:dyDescent="0.2">
      <c r="A355">
        <v>1245</v>
      </c>
      <c r="B355">
        <v>0</v>
      </c>
      <c r="C355">
        <v>2</v>
      </c>
      <c r="D355" t="s">
        <v>368</v>
      </c>
      <c r="E355" t="s">
        <v>11</v>
      </c>
      <c r="F355">
        <v>49</v>
      </c>
      <c r="G355">
        <v>1</v>
      </c>
      <c r="H355">
        <v>2</v>
      </c>
      <c r="I355">
        <v>65</v>
      </c>
      <c r="J355" t="s">
        <v>15</v>
      </c>
    </row>
    <row r="356" spans="1:10" x14ac:dyDescent="0.2">
      <c r="A356">
        <v>1246</v>
      </c>
      <c r="B356">
        <v>1</v>
      </c>
      <c r="C356">
        <v>3</v>
      </c>
      <c r="D356" t="s">
        <v>369</v>
      </c>
      <c r="E356" t="s">
        <v>14</v>
      </c>
      <c r="F356">
        <v>0.17</v>
      </c>
      <c r="G356">
        <v>1</v>
      </c>
      <c r="H356">
        <v>2</v>
      </c>
      <c r="I356">
        <v>20.574999999999999</v>
      </c>
      <c r="J356" t="s">
        <v>15</v>
      </c>
    </row>
    <row r="357" spans="1:10" x14ac:dyDescent="0.2">
      <c r="A357">
        <v>1247</v>
      </c>
      <c r="B357">
        <v>0</v>
      </c>
      <c r="C357">
        <v>1</v>
      </c>
      <c r="D357" t="s">
        <v>370</v>
      </c>
      <c r="E357" t="s">
        <v>11</v>
      </c>
      <c r="F357">
        <v>50</v>
      </c>
      <c r="G357">
        <v>0</v>
      </c>
      <c r="H357">
        <v>0</v>
      </c>
      <c r="I357">
        <v>26</v>
      </c>
      <c r="J357" t="s">
        <v>15</v>
      </c>
    </row>
    <row r="358" spans="1:10" x14ac:dyDescent="0.2">
      <c r="A358">
        <v>1248</v>
      </c>
      <c r="B358">
        <v>1</v>
      </c>
      <c r="C358">
        <v>1</v>
      </c>
      <c r="D358" t="s">
        <v>371</v>
      </c>
      <c r="E358" t="s">
        <v>14</v>
      </c>
      <c r="F358">
        <v>59</v>
      </c>
      <c r="G358">
        <v>2</v>
      </c>
      <c r="H358">
        <v>0</v>
      </c>
      <c r="I358">
        <v>51.479199999999999</v>
      </c>
      <c r="J358" t="s">
        <v>15</v>
      </c>
    </row>
    <row r="359" spans="1:10" x14ac:dyDescent="0.2">
      <c r="A359">
        <v>1249</v>
      </c>
      <c r="B359">
        <v>0</v>
      </c>
      <c r="C359">
        <v>3</v>
      </c>
      <c r="D359" t="s">
        <v>372</v>
      </c>
      <c r="E359" t="s">
        <v>11</v>
      </c>
      <c r="G359">
        <v>0</v>
      </c>
      <c r="H359">
        <v>0</v>
      </c>
      <c r="I359">
        <v>7.8792</v>
      </c>
      <c r="J359" t="s">
        <v>15</v>
      </c>
    </row>
    <row r="360" spans="1:10" x14ac:dyDescent="0.2">
      <c r="A360">
        <v>1250</v>
      </c>
      <c r="B360">
        <v>0</v>
      </c>
      <c r="C360">
        <v>3</v>
      </c>
      <c r="D360" t="s">
        <v>373</v>
      </c>
      <c r="E360" t="s">
        <v>11</v>
      </c>
      <c r="G360">
        <v>0</v>
      </c>
      <c r="H360">
        <v>0</v>
      </c>
      <c r="I360">
        <v>7.75</v>
      </c>
      <c r="J360" t="s">
        <v>12</v>
      </c>
    </row>
    <row r="361" spans="1:10" x14ac:dyDescent="0.2">
      <c r="A361">
        <v>1251</v>
      </c>
      <c r="B361">
        <v>1</v>
      </c>
      <c r="C361">
        <v>3</v>
      </c>
      <c r="D361" t="s">
        <v>374</v>
      </c>
      <c r="E361" t="s">
        <v>14</v>
      </c>
      <c r="F361">
        <v>30</v>
      </c>
      <c r="G361">
        <v>1</v>
      </c>
      <c r="H361">
        <v>0</v>
      </c>
      <c r="I361">
        <v>15.55</v>
      </c>
      <c r="J361" t="s">
        <v>15</v>
      </c>
    </row>
    <row r="362" spans="1:10" x14ac:dyDescent="0.2">
      <c r="A362">
        <v>1252</v>
      </c>
      <c r="B362">
        <v>0</v>
      </c>
      <c r="C362">
        <v>3</v>
      </c>
      <c r="D362" t="s">
        <v>375</v>
      </c>
      <c r="E362" t="s">
        <v>11</v>
      </c>
      <c r="F362">
        <v>14.5</v>
      </c>
      <c r="G362">
        <v>8</v>
      </c>
      <c r="H362">
        <v>2</v>
      </c>
      <c r="I362">
        <v>69.55</v>
      </c>
      <c r="J362" t="s">
        <v>15</v>
      </c>
    </row>
    <row r="363" spans="1:10" x14ac:dyDescent="0.2">
      <c r="A363">
        <v>1253</v>
      </c>
      <c r="B363">
        <v>1</v>
      </c>
      <c r="C363">
        <v>2</v>
      </c>
      <c r="D363" t="s">
        <v>376</v>
      </c>
      <c r="E363" t="s">
        <v>14</v>
      </c>
      <c r="F363">
        <v>24</v>
      </c>
      <c r="G363">
        <v>1</v>
      </c>
      <c r="H363">
        <v>1</v>
      </c>
      <c r="I363">
        <v>37.004199999999997</v>
      </c>
      <c r="J363" t="s">
        <v>23</v>
      </c>
    </row>
    <row r="364" spans="1:10" x14ac:dyDescent="0.2">
      <c r="A364">
        <v>1254</v>
      </c>
      <c r="B364">
        <v>1</v>
      </c>
      <c r="C364">
        <v>2</v>
      </c>
      <c r="D364" t="s">
        <v>377</v>
      </c>
      <c r="E364" t="s">
        <v>14</v>
      </c>
      <c r="F364">
        <v>31</v>
      </c>
      <c r="G364">
        <v>0</v>
      </c>
      <c r="H364">
        <v>0</v>
      </c>
      <c r="I364">
        <v>21</v>
      </c>
      <c r="J364" t="s">
        <v>15</v>
      </c>
    </row>
    <row r="365" spans="1:10" x14ac:dyDescent="0.2">
      <c r="A365">
        <v>1255</v>
      </c>
      <c r="B365">
        <v>0</v>
      </c>
      <c r="C365">
        <v>3</v>
      </c>
      <c r="D365" t="s">
        <v>378</v>
      </c>
      <c r="E365" t="s">
        <v>11</v>
      </c>
      <c r="F365">
        <v>27</v>
      </c>
      <c r="G365">
        <v>0</v>
      </c>
      <c r="H365">
        <v>0</v>
      </c>
      <c r="I365">
        <v>8.6624999999999996</v>
      </c>
      <c r="J365" t="s">
        <v>15</v>
      </c>
    </row>
    <row r="366" spans="1:10" x14ac:dyDescent="0.2">
      <c r="A366">
        <v>1256</v>
      </c>
      <c r="B366">
        <v>1</v>
      </c>
      <c r="C366">
        <v>1</v>
      </c>
      <c r="D366" t="s">
        <v>379</v>
      </c>
      <c r="E366" t="s">
        <v>14</v>
      </c>
      <c r="F366">
        <v>25</v>
      </c>
      <c r="G366">
        <v>1</v>
      </c>
      <c r="H366">
        <v>0</v>
      </c>
      <c r="I366">
        <v>55.441699999999997</v>
      </c>
      <c r="J366" t="s">
        <v>23</v>
      </c>
    </row>
    <row r="367" spans="1:10" x14ac:dyDescent="0.2">
      <c r="A367">
        <v>1257</v>
      </c>
      <c r="B367">
        <v>1</v>
      </c>
      <c r="C367">
        <v>3</v>
      </c>
      <c r="D367" t="s">
        <v>380</v>
      </c>
      <c r="E367" t="s">
        <v>14</v>
      </c>
      <c r="G367">
        <v>1</v>
      </c>
      <c r="H367">
        <v>9</v>
      </c>
      <c r="I367">
        <v>69.55</v>
      </c>
      <c r="J367" t="s">
        <v>15</v>
      </c>
    </row>
    <row r="368" spans="1:10" x14ac:dyDescent="0.2">
      <c r="A368">
        <v>1258</v>
      </c>
      <c r="B368">
        <v>0</v>
      </c>
      <c r="C368">
        <v>3</v>
      </c>
      <c r="D368" t="s">
        <v>381</v>
      </c>
      <c r="E368" t="s">
        <v>11</v>
      </c>
      <c r="G368">
        <v>1</v>
      </c>
      <c r="H368">
        <v>0</v>
      </c>
      <c r="I368">
        <v>14.458299999999999</v>
      </c>
      <c r="J368" t="s">
        <v>23</v>
      </c>
    </row>
    <row r="369" spans="1:10" x14ac:dyDescent="0.2">
      <c r="A369">
        <v>1259</v>
      </c>
      <c r="B369">
        <v>1</v>
      </c>
      <c r="C369">
        <v>3</v>
      </c>
      <c r="D369" t="s">
        <v>382</v>
      </c>
      <c r="E369" t="s">
        <v>14</v>
      </c>
      <c r="F369">
        <v>22</v>
      </c>
      <c r="G369">
        <v>0</v>
      </c>
      <c r="H369">
        <v>0</v>
      </c>
      <c r="I369">
        <v>39.6875</v>
      </c>
      <c r="J369" t="s">
        <v>15</v>
      </c>
    </row>
    <row r="370" spans="1:10" x14ac:dyDescent="0.2">
      <c r="A370">
        <v>1260</v>
      </c>
      <c r="B370">
        <v>1</v>
      </c>
      <c r="C370">
        <v>1</v>
      </c>
      <c r="D370" t="s">
        <v>383</v>
      </c>
      <c r="E370" t="s">
        <v>14</v>
      </c>
      <c r="F370">
        <v>45</v>
      </c>
      <c r="G370">
        <v>0</v>
      </c>
      <c r="H370">
        <v>1</v>
      </c>
      <c r="I370">
        <v>59.4</v>
      </c>
      <c r="J370" t="s">
        <v>23</v>
      </c>
    </row>
    <row r="371" spans="1:10" x14ac:dyDescent="0.2">
      <c r="A371">
        <v>1261</v>
      </c>
      <c r="B371">
        <v>0</v>
      </c>
      <c r="C371">
        <v>2</v>
      </c>
      <c r="D371" t="s">
        <v>384</v>
      </c>
      <c r="E371" t="s">
        <v>11</v>
      </c>
      <c r="F371">
        <v>29</v>
      </c>
      <c r="G371">
        <v>0</v>
      </c>
      <c r="H371">
        <v>0</v>
      </c>
      <c r="I371">
        <v>13.8583</v>
      </c>
      <c r="J371" t="s">
        <v>23</v>
      </c>
    </row>
    <row r="372" spans="1:10" x14ac:dyDescent="0.2">
      <c r="A372">
        <v>1262</v>
      </c>
      <c r="B372">
        <v>0</v>
      </c>
      <c r="C372">
        <v>2</v>
      </c>
      <c r="D372" t="s">
        <v>385</v>
      </c>
      <c r="E372" t="s">
        <v>11</v>
      </c>
      <c r="F372">
        <v>21</v>
      </c>
      <c r="G372">
        <v>1</v>
      </c>
      <c r="H372">
        <v>0</v>
      </c>
      <c r="I372">
        <v>11.5</v>
      </c>
      <c r="J372" t="s">
        <v>15</v>
      </c>
    </row>
    <row r="373" spans="1:10" x14ac:dyDescent="0.2">
      <c r="A373">
        <v>1263</v>
      </c>
      <c r="B373">
        <v>1</v>
      </c>
      <c r="C373">
        <v>1</v>
      </c>
      <c r="D373" t="s">
        <v>386</v>
      </c>
      <c r="E373" t="s">
        <v>14</v>
      </c>
      <c r="F373">
        <v>31</v>
      </c>
      <c r="G373">
        <v>0</v>
      </c>
      <c r="H373">
        <v>0</v>
      </c>
      <c r="I373">
        <v>134.5</v>
      </c>
      <c r="J373" t="s">
        <v>23</v>
      </c>
    </row>
    <row r="374" spans="1:10" x14ac:dyDescent="0.2">
      <c r="A374">
        <v>1264</v>
      </c>
      <c r="B374">
        <v>0</v>
      </c>
      <c r="C374">
        <v>1</v>
      </c>
      <c r="D374" t="s">
        <v>387</v>
      </c>
      <c r="E374" t="s">
        <v>11</v>
      </c>
      <c r="F374">
        <v>49</v>
      </c>
      <c r="G374">
        <v>0</v>
      </c>
      <c r="H374">
        <v>0</v>
      </c>
      <c r="I374">
        <v>0</v>
      </c>
      <c r="J374" t="s">
        <v>15</v>
      </c>
    </row>
    <row r="375" spans="1:10" x14ac:dyDescent="0.2">
      <c r="A375">
        <v>1265</v>
      </c>
      <c r="B375">
        <v>0</v>
      </c>
      <c r="C375">
        <v>2</v>
      </c>
      <c r="D375" t="s">
        <v>388</v>
      </c>
      <c r="E375" t="s">
        <v>11</v>
      </c>
      <c r="F375">
        <v>44</v>
      </c>
      <c r="G375">
        <v>0</v>
      </c>
      <c r="H375">
        <v>0</v>
      </c>
      <c r="I375">
        <v>13</v>
      </c>
      <c r="J375" t="s">
        <v>15</v>
      </c>
    </row>
    <row r="376" spans="1:10" x14ac:dyDescent="0.2">
      <c r="A376">
        <v>1266</v>
      </c>
      <c r="B376">
        <v>1</v>
      </c>
      <c r="C376">
        <v>1</v>
      </c>
      <c r="D376" t="s">
        <v>389</v>
      </c>
      <c r="E376" t="s">
        <v>14</v>
      </c>
      <c r="F376">
        <v>54</v>
      </c>
      <c r="G376">
        <v>1</v>
      </c>
      <c r="H376">
        <v>1</v>
      </c>
      <c r="I376">
        <v>81.8583</v>
      </c>
      <c r="J376" t="s">
        <v>15</v>
      </c>
    </row>
    <row r="377" spans="1:10" x14ac:dyDescent="0.2">
      <c r="A377">
        <v>1267</v>
      </c>
      <c r="B377">
        <v>1</v>
      </c>
      <c r="C377">
        <v>1</v>
      </c>
      <c r="D377" t="s">
        <v>390</v>
      </c>
      <c r="E377" t="s">
        <v>14</v>
      </c>
      <c r="F377">
        <v>45</v>
      </c>
      <c r="G377">
        <v>0</v>
      </c>
      <c r="H377">
        <v>0</v>
      </c>
      <c r="I377">
        <v>262.375</v>
      </c>
      <c r="J377" t="s">
        <v>23</v>
      </c>
    </row>
    <row r="378" spans="1:10" x14ac:dyDescent="0.2">
      <c r="A378">
        <v>1268</v>
      </c>
      <c r="B378">
        <v>1</v>
      </c>
      <c r="C378">
        <v>3</v>
      </c>
      <c r="D378" t="s">
        <v>391</v>
      </c>
      <c r="E378" t="s">
        <v>14</v>
      </c>
      <c r="F378">
        <v>22</v>
      </c>
      <c r="G378">
        <v>2</v>
      </c>
      <c r="H378">
        <v>0</v>
      </c>
      <c r="I378">
        <v>8.6624999999999996</v>
      </c>
      <c r="J378" t="s">
        <v>15</v>
      </c>
    </row>
    <row r="379" spans="1:10" x14ac:dyDescent="0.2">
      <c r="A379">
        <v>1269</v>
      </c>
      <c r="B379">
        <v>0</v>
      </c>
      <c r="C379">
        <v>2</v>
      </c>
      <c r="D379" t="s">
        <v>392</v>
      </c>
      <c r="E379" t="s">
        <v>11</v>
      </c>
      <c r="F379">
        <v>21</v>
      </c>
      <c r="G379">
        <v>0</v>
      </c>
      <c r="H379">
        <v>0</v>
      </c>
      <c r="I379">
        <v>11.5</v>
      </c>
      <c r="J379" t="s">
        <v>15</v>
      </c>
    </row>
    <row r="380" spans="1:10" x14ac:dyDescent="0.2">
      <c r="A380">
        <v>1270</v>
      </c>
      <c r="B380">
        <v>0</v>
      </c>
      <c r="C380">
        <v>1</v>
      </c>
      <c r="D380" t="s">
        <v>393</v>
      </c>
      <c r="E380" t="s">
        <v>11</v>
      </c>
      <c r="F380">
        <v>55</v>
      </c>
      <c r="G380">
        <v>0</v>
      </c>
      <c r="H380">
        <v>0</v>
      </c>
      <c r="I380">
        <v>50</v>
      </c>
      <c r="J380" t="s">
        <v>15</v>
      </c>
    </row>
    <row r="381" spans="1:10" x14ac:dyDescent="0.2">
      <c r="A381">
        <v>1271</v>
      </c>
      <c r="B381">
        <v>0</v>
      </c>
      <c r="C381">
        <v>3</v>
      </c>
      <c r="D381" t="s">
        <v>394</v>
      </c>
      <c r="E381" t="s">
        <v>11</v>
      </c>
      <c r="F381">
        <v>5</v>
      </c>
      <c r="G381">
        <v>4</v>
      </c>
      <c r="H381">
        <v>2</v>
      </c>
      <c r="I381">
        <v>31.387499999999999</v>
      </c>
      <c r="J381" t="s">
        <v>15</v>
      </c>
    </row>
    <row r="382" spans="1:10" x14ac:dyDescent="0.2">
      <c r="A382">
        <v>1272</v>
      </c>
      <c r="B382">
        <v>0</v>
      </c>
      <c r="C382">
        <v>3</v>
      </c>
      <c r="D382" t="s">
        <v>395</v>
      </c>
      <c r="E382" t="s">
        <v>11</v>
      </c>
      <c r="G382">
        <v>0</v>
      </c>
      <c r="H382">
        <v>0</v>
      </c>
      <c r="I382">
        <v>7.75</v>
      </c>
      <c r="J382" t="s">
        <v>12</v>
      </c>
    </row>
    <row r="383" spans="1:10" x14ac:dyDescent="0.2">
      <c r="A383">
        <v>1273</v>
      </c>
      <c r="B383">
        <v>0</v>
      </c>
      <c r="C383">
        <v>3</v>
      </c>
      <c r="D383" t="s">
        <v>396</v>
      </c>
      <c r="E383" t="s">
        <v>11</v>
      </c>
      <c r="F383">
        <v>26</v>
      </c>
      <c r="G383">
        <v>0</v>
      </c>
      <c r="H383">
        <v>0</v>
      </c>
      <c r="I383">
        <v>7.8792</v>
      </c>
      <c r="J383" t="s">
        <v>12</v>
      </c>
    </row>
    <row r="384" spans="1:10" x14ac:dyDescent="0.2">
      <c r="A384">
        <v>1274</v>
      </c>
      <c r="B384">
        <v>1</v>
      </c>
      <c r="C384">
        <v>3</v>
      </c>
      <c r="D384" t="s">
        <v>397</v>
      </c>
      <c r="E384" t="s">
        <v>14</v>
      </c>
      <c r="G384">
        <v>0</v>
      </c>
      <c r="H384">
        <v>0</v>
      </c>
      <c r="I384">
        <v>14.5</v>
      </c>
      <c r="J384" t="s">
        <v>15</v>
      </c>
    </row>
    <row r="385" spans="1:10" x14ac:dyDescent="0.2">
      <c r="A385">
        <v>1275</v>
      </c>
      <c r="B385">
        <v>1</v>
      </c>
      <c r="C385">
        <v>3</v>
      </c>
      <c r="D385" t="s">
        <v>398</v>
      </c>
      <c r="E385" t="s">
        <v>14</v>
      </c>
      <c r="F385">
        <v>19</v>
      </c>
      <c r="G385">
        <v>1</v>
      </c>
      <c r="H385">
        <v>0</v>
      </c>
      <c r="I385">
        <v>16.100000000000001</v>
      </c>
      <c r="J385" t="s">
        <v>15</v>
      </c>
    </row>
    <row r="386" spans="1:10" x14ac:dyDescent="0.2">
      <c r="A386">
        <v>1276</v>
      </c>
      <c r="B386">
        <v>0</v>
      </c>
      <c r="C386">
        <v>2</v>
      </c>
      <c r="D386" t="s">
        <v>399</v>
      </c>
      <c r="E386" t="s">
        <v>11</v>
      </c>
      <c r="G386">
        <v>0</v>
      </c>
      <c r="H386">
        <v>0</v>
      </c>
      <c r="I386">
        <v>12.875</v>
      </c>
      <c r="J386" t="s">
        <v>15</v>
      </c>
    </row>
    <row r="387" spans="1:10" x14ac:dyDescent="0.2">
      <c r="A387">
        <v>1277</v>
      </c>
      <c r="B387">
        <v>1</v>
      </c>
      <c r="C387">
        <v>2</v>
      </c>
      <c r="D387" t="s">
        <v>400</v>
      </c>
      <c r="E387" t="s">
        <v>14</v>
      </c>
      <c r="F387">
        <v>24</v>
      </c>
      <c r="G387">
        <v>1</v>
      </c>
      <c r="H387">
        <v>2</v>
      </c>
      <c r="I387">
        <v>65</v>
      </c>
      <c r="J387" t="s">
        <v>15</v>
      </c>
    </row>
    <row r="388" spans="1:10" x14ac:dyDescent="0.2">
      <c r="A388">
        <v>1278</v>
      </c>
      <c r="B388">
        <v>0</v>
      </c>
      <c r="C388">
        <v>3</v>
      </c>
      <c r="D388" t="s">
        <v>401</v>
      </c>
      <c r="E388" t="s">
        <v>11</v>
      </c>
      <c r="F388">
        <v>24</v>
      </c>
      <c r="G388">
        <v>0</v>
      </c>
      <c r="H388">
        <v>0</v>
      </c>
      <c r="I388">
        <v>7.7750000000000004</v>
      </c>
      <c r="J388" t="s">
        <v>15</v>
      </c>
    </row>
    <row r="389" spans="1:10" x14ac:dyDescent="0.2">
      <c r="A389">
        <v>1279</v>
      </c>
      <c r="B389">
        <v>0</v>
      </c>
      <c r="C389">
        <v>2</v>
      </c>
      <c r="D389" t="s">
        <v>402</v>
      </c>
      <c r="E389" t="s">
        <v>11</v>
      </c>
      <c r="F389">
        <v>57</v>
      </c>
      <c r="G389">
        <v>0</v>
      </c>
      <c r="H389">
        <v>0</v>
      </c>
      <c r="I389">
        <v>13</v>
      </c>
      <c r="J389" t="s">
        <v>15</v>
      </c>
    </row>
    <row r="390" spans="1:10" x14ac:dyDescent="0.2">
      <c r="A390">
        <v>1280</v>
      </c>
      <c r="B390">
        <v>0</v>
      </c>
      <c r="C390">
        <v>3</v>
      </c>
      <c r="D390" t="s">
        <v>403</v>
      </c>
      <c r="E390" t="s">
        <v>11</v>
      </c>
      <c r="F390">
        <v>21</v>
      </c>
      <c r="G390">
        <v>0</v>
      </c>
      <c r="H390">
        <v>0</v>
      </c>
      <c r="I390">
        <v>7.75</v>
      </c>
      <c r="J390" t="s">
        <v>12</v>
      </c>
    </row>
    <row r="391" spans="1:10" x14ac:dyDescent="0.2">
      <c r="A391">
        <v>1281</v>
      </c>
      <c r="B391">
        <v>0</v>
      </c>
      <c r="C391">
        <v>3</v>
      </c>
      <c r="D391" t="s">
        <v>404</v>
      </c>
      <c r="E391" t="s">
        <v>11</v>
      </c>
      <c r="F391">
        <v>6</v>
      </c>
      <c r="G391">
        <v>3</v>
      </c>
      <c r="H391">
        <v>1</v>
      </c>
      <c r="I391">
        <v>21.074999999999999</v>
      </c>
      <c r="J391" t="s">
        <v>15</v>
      </c>
    </row>
    <row r="392" spans="1:10" x14ac:dyDescent="0.2">
      <c r="A392">
        <v>1282</v>
      </c>
      <c r="B392">
        <v>0</v>
      </c>
      <c r="C392">
        <v>1</v>
      </c>
      <c r="D392" t="s">
        <v>405</v>
      </c>
      <c r="E392" t="s">
        <v>11</v>
      </c>
      <c r="F392">
        <v>23</v>
      </c>
      <c r="G392">
        <v>0</v>
      </c>
      <c r="H392">
        <v>0</v>
      </c>
      <c r="I392">
        <v>93.5</v>
      </c>
      <c r="J392" t="s">
        <v>15</v>
      </c>
    </row>
    <row r="393" spans="1:10" x14ac:dyDescent="0.2">
      <c r="A393">
        <v>1283</v>
      </c>
      <c r="B393">
        <v>1</v>
      </c>
      <c r="C393">
        <v>1</v>
      </c>
      <c r="D393" t="s">
        <v>406</v>
      </c>
      <c r="E393" t="s">
        <v>14</v>
      </c>
      <c r="F393">
        <v>51</v>
      </c>
      <c r="G393">
        <v>0</v>
      </c>
      <c r="H393">
        <v>1</v>
      </c>
      <c r="I393">
        <v>39.4</v>
      </c>
      <c r="J393" t="s">
        <v>15</v>
      </c>
    </row>
    <row r="394" spans="1:10" x14ac:dyDescent="0.2">
      <c r="A394">
        <v>1284</v>
      </c>
      <c r="B394">
        <v>0</v>
      </c>
      <c r="C394">
        <v>3</v>
      </c>
      <c r="D394" t="s">
        <v>407</v>
      </c>
      <c r="E394" t="s">
        <v>11</v>
      </c>
      <c r="F394">
        <v>13</v>
      </c>
      <c r="G394">
        <v>0</v>
      </c>
      <c r="H394">
        <v>2</v>
      </c>
      <c r="I394">
        <v>20.25</v>
      </c>
      <c r="J394" t="s">
        <v>15</v>
      </c>
    </row>
    <row r="395" spans="1:10" x14ac:dyDescent="0.2">
      <c r="A395">
        <v>1285</v>
      </c>
      <c r="B395">
        <v>0</v>
      </c>
      <c r="C395">
        <v>2</v>
      </c>
      <c r="D395" t="s">
        <v>408</v>
      </c>
      <c r="E395" t="s">
        <v>11</v>
      </c>
      <c r="F395">
        <v>47</v>
      </c>
      <c r="G395">
        <v>0</v>
      </c>
      <c r="H395">
        <v>0</v>
      </c>
      <c r="I395">
        <v>10.5</v>
      </c>
      <c r="J395" t="s">
        <v>15</v>
      </c>
    </row>
    <row r="396" spans="1:10" x14ac:dyDescent="0.2">
      <c r="A396">
        <v>1286</v>
      </c>
      <c r="B396">
        <v>0</v>
      </c>
      <c r="C396">
        <v>3</v>
      </c>
      <c r="D396" t="s">
        <v>409</v>
      </c>
      <c r="E396" t="s">
        <v>11</v>
      </c>
      <c r="F396">
        <v>29</v>
      </c>
      <c r="G396">
        <v>3</v>
      </c>
      <c r="H396">
        <v>1</v>
      </c>
      <c r="I396">
        <v>22.024999999999999</v>
      </c>
      <c r="J396" t="s">
        <v>15</v>
      </c>
    </row>
    <row r="397" spans="1:10" x14ac:dyDescent="0.2">
      <c r="A397">
        <v>1287</v>
      </c>
      <c r="B397">
        <v>1</v>
      </c>
      <c r="C397">
        <v>1</v>
      </c>
      <c r="D397" t="s">
        <v>410</v>
      </c>
      <c r="E397" t="s">
        <v>14</v>
      </c>
      <c r="F397">
        <v>18</v>
      </c>
      <c r="G397">
        <v>1</v>
      </c>
      <c r="H397">
        <v>0</v>
      </c>
      <c r="I397">
        <v>60</v>
      </c>
      <c r="J397" t="s">
        <v>15</v>
      </c>
    </row>
    <row r="398" spans="1:10" x14ac:dyDescent="0.2">
      <c r="A398">
        <v>1288</v>
      </c>
      <c r="B398">
        <v>0</v>
      </c>
      <c r="C398">
        <v>3</v>
      </c>
      <c r="D398" t="s">
        <v>411</v>
      </c>
      <c r="E398" t="s">
        <v>11</v>
      </c>
      <c r="F398">
        <v>24</v>
      </c>
      <c r="G398">
        <v>0</v>
      </c>
      <c r="H398">
        <v>0</v>
      </c>
      <c r="I398">
        <v>7.25</v>
      </c>
      <c r="J398" t="s">
        <v>12</v>
      </c>
    </row>
    <row r="399" spans="1:10" x14ac:dyDescent="0.2">
      <c r="A399">
        <v>1289</v>
      </c>
      <c r="B399">
        <v>1</v>
      </c>
      <c r="C399">
        <v>1</v>
      </c>
      <c r="D399" t="s">
        <v>412</v>
      </c>
      <c r="E399" t="s">
        <v>14</v>
      </c>
      <c r="F399">
        <v>48</v>
      </c>
      <c r="G399">
        <v>1</v>
      </c>
      <c r="H399">
        <v>1</v>
      </c>
      <c r="I399">
        <v>79.2</v>
      </c>
      <c r="J399" t="s">
        <v>23</v>
      </c>
    </row>
    <row r="400" spans="1:10" x14ac:dyDescent="0.2">
      <c r="A400">
        <v>1290</v>
      </c>
      <c r="B400">
        <v>0</v>
      </c>
      <c r="C400">
        <v>3</v>
      </c>
      <c r="D400" t="s">
        <v>413</v>
      </c>
      <c r="E400" t="s">
        <v>11</v>
      </c>
      <c r="F400">
        <v>22</v>
      </c>
      <c r="G400">
        <v>0</v>
      </c>
      <c r="H400">
        <v>0</v>
      </c>
      <c r="I400">
        <v>7.7750000000000004</v>
      </c>
      <c r="J400" t="s">
        <v>15</v>
      </c>
    </row>
    <row r="401" spans="1:10" x14ac:dyDescent="0.2">
      <c r="A401">
        <v>1291</v>
      </c>
      <c r="B401">
        <v>0</v>
      </c>
      <c r="C401">
        <v>3</v>
      </c>
      <c r="D401" t="s">
        <v>414</v>
      </c>
      <c r="E401" t="s">
        <v>11</v>
      </c>
      <c r="F401">
        <v>31</v>
      </c>
      <c r="G401">
        <v>0</v>
      </c>
      <c r="H401">
        <v>0</v>
      </c>
      <c r="I401">
        <v>7.7332999999999998</v>
      </c>
      <c r="J401" t="s">
        <v>12</v>
      </c>
    </row>
    <row r="402" spans="1:10" x14ac:dyDescent="0.2">
      <c r="A402">
        <v>1292</v>
      </c>
      <c r="B402">
        <v>1</v>
      </c>
      <c r="C402">
        <v>1</v>
      </c>
      <c r="D402" t="s">
        <v>415</v>
      </c>
      <c r="E402" t="s">
        <v>14</v>
      </c>
      <c r="F402">
        <v>30</v>
      </c>
      <c r="G402">
        <v>0</v>
      </c>
      <c r="H402">
        <v>0</v>
      </c>
      <c r="I402">
        <v>164.86670000000001</v>
      </c>
      <c r="J402" t="s">
        <v>15</v>
      </c>
    </row>
    <row r="403" spans="1:10" x14ac:dyDescent="0.2">
      <c r="A403">
        <v>1293</v>
      </c>
      <c r="B403">
        <v>0</v>
      </c>
      <c r="C403">
        <v>2</v>
      </c>
      <c r="D403" t="s">
        <v>416</v>
      </c>
      <c r="E403" t="s">
        <v>11</v>
      </c>
      <c r="F403">
        <v>38</v>
      </c>
      <c r="G403">
        <v>1</v>
      </c>
      <c r="H403">
        <v>0</v>
      </c>
      <c r="I403">
        <v>21</v>
      </c>
      <c r="J403" t="s">
        <v>15</v>
      </c>
    </row>
    <row r="404" spans="1:10" x14ac:dyDescent="0.2">
      <c r="A404">
        <v>1294</v>
      </c>
      <c r="B404">
        <v>1</v>
      </c>
      <c r="C404">
        <v>1</v>
      </c>
      <c r="D404" t="s">
        <v>417</v>
      </c>
      <c r="E404" t="s">
        <v>14</v>
      </c>
      <c r="F404">
        <v>22</v>
      </c>
      <c r="G404">
        <v>0</v>
      </c>
      <c r="H404">
        <v>1</v>
      </c>
      <c r="I404">
        <v>59.4</v>
      </c>
      <c r="J404" t="s">
        <v>23</v>
      </c>
    </row>
    <row r="405" spans="1:10" x14ac:dyDescent="0.2">
      <c r="A405">
        <v>1295</v>
      </c>
      <c r="B405">
        <v>0</v>
      </c>
      <c r="C405">
        <v>1</v>
      </c>
      <c r="D405" t="s">
        <v>418</v>
      </c>
      <c r="E405" t="s">
        <v>11</v>
      </c>
      <c r="F405">
        <v>17</v>
      </c>
      <c r="G405">
        <v>0</v>
      </c>
      <c r="H405">
        <v>0</v>
      </c>
      <c r="I405">
        <v>47.1</v>
      </c>
      <c r="J405" t="s">
        <v>15</v>
      </c>
    </row>
    <row r="406" spans="1:10" x14ac:dyDescent="0.2">
      <c r="A406">
        <v>1296</v>
      </c>
      <c r="B406">
        <v>0</v>
      </c>
      <c r="C406">
        <v>1</v>
      </c>
      <c r="D406" t="s">
        <v>419</v>
      </c>
      <c r="E406" t="s">
        <v>11</v>
      </c>
      <c r="F406">
        <v>43</v>
      </c>
      <c r="G406">
        <v>1</v>
      </c>
      <c r="H406">
        <v>0</v>
      </c>
      <c r="I406">
        <v>27.720800000000001</v>
      </c>
      <c r="J406" t="s">
        <v>23</v>
      </c>
    </row>
    <row r="407" spans="1:10" x14ac:dyDescent="0.2">
      <c r="A407">
        <v>1297</v>
      </c>
      <c r="B407">
        <v>0</v>
      </c>
      <c r="C407">
        <v>2</v>
      </c>
      <c r="D407" t="s">
        <v>420</v>
      </c>
      <c r="E407" t="s">
        <v>11</v>
      </c>
      <c r="F407">
        <v>20</v>
      </c>
      <c r="G407">
        <v>0</v>
      </c>
      <c r="H407">
        <v>0</v>
      </c>
      <c r="I407">
        <v>13.862500000000001</v>
      </c>
      <c r="J407" t="s">
        <v>23</v>
      </c>
    </row>
    <row r="408" spans="1:10" x14ac:dyDescent="0.2">
      <c r="A408">
        <v>1298</v>
      </c>
      <c r="B408">
        <v>0</v>
      </c>
      <c r="C408">
        <v>2</v>
      </c>
      <c r="D408" t="s">
        <v>421</v>
      </c>
      <c r="E408" t="s">
        <v>11</v>
      </c>
      <c r="F408">
        <v>23</v>
      </c>
      <c r="G408">
        <v>1</v>
      </c>
      <c r="H408">
        <v>0</v>
      </c>
      <c r="I408">
        <v>10.5</v>
      </c>
      <c r="J408" t="s">
        <v>15</v>
      </c>
    </row>
    <row r="409" spans="1:10" x14ac:dyDescent="0.2">
      <c r="A409">
        <v>1299</v>
      </c>
      <c r="B409">
        <v>0</v>
      </c>
      <c r="C409">
        <v>1</v>
      </c>
      <c r="D409" t="s">
        <v>422</v>
      </c>
      <c r="E409" t="s">
        <v>11</v>
      </c>
      <c r="F409">
        <v>50</v>
      </c>
      <c r="G409">
        <v>1</v>
      </c>
      <c r="H409">
        <v>1</v>
      </c>
      <c r="I409">
        <v>211.5</v>
      </c>
      <c r="J409" t="s">
        <v>23</v>
      </c>
    </row>
    <row r="410" spans="1:10" x14ac:dyDescent="0.2">
      <c r="A410">
        <v>1300</v>
      </c>
      <c r="B410">
        <v>1</v>
      </c>
      <c r="C410">
        <v>3</v>
      </c>
      <c r="D410" t="s">
        <v>423</v>
      </c>
      <c r="E410" t="s">
        <v>14</v>
      </c>
      <c r="G410">
        <v>0</v>
      </c>
      <c r="H410">
        <v>0</v>
      </c>
      <c r="I410">
        <v>7.7207999999999997</v>
      </c>
      <c r="J410" t="s">
        <v>12</v>
      </c>
    </row>
    <row r="411" spans="1:10" x14ac:dyDescent="0.2">
      <c r="A411">
        <v>1301</v>
      </c>
      <c r="B411">
        <v>1</v>
      </c>
      <c r="C411">
        <v>3</v>
      </c>
      <c r="D411" t="s">
        <v>424</v>
      </c>
      <c r="E411" t="s">
        <v>14</v>
      </c>
      <c r="F411">
        <v>3</v>
      </c>
      <c r="G411">
        <v>1</v>
      </c>
      <c r="H411">
        <v>1</v>
      </c>
      <c r="I411">
        <v>13.775</v>
      </c>
      <c r="J411" t="s">
        <v>15</v>
      </c>
    </row>
    <row r="412" spans="1:10" x14ac:dyDescent="0.2">
      <c r="A412">
        <v>1302</v>
      </c>
      <c r="B412">
        <v>1</v>
      </c>
      <c r="C412">
        <v>3</v>
      </c>
      <c r="D412" t="s">
        <v>425</v>
      </c>
      <c r="E412" t="s">
        <v>14</v>
      </c>
      <c r="G412">
        <v>0</v>
      </c>
      <c r="H412">
        <v>0</v>
      </c>
      <c r="I412">
        <v>7.75</v>
      </c>
      <c r="J412" t="s">
        <v>12</v>
      </c>
    </row>
    <row r="413" spans="1:10" x14ac:dyDescent="0.2">
      <c r="A413">
        <v>1303</v>
      </c>
      <c r="B413">
        <v>1</v>
      </c>
      <c r="C413">
        <v>1</v>
      </c>
      <c r="D413" t="s">
        <v>426</v>
      </c>
      <c r="E413" t="s">
        <v>14</v>
      </c>
      <c r="F413">
        <v>37</v>
      </c>
      <c r="G413">
        <v>1</v>
      </c>
      <c r="H413">
        <v>0</v>
      </c>
      <c r="I413">
        <v>90</v>
      </c>
      <c r="J413" t="s">
        <v>12</v>
      </c>
    </row>
    <row r="414" spans="1:10" x14ac:dyDescent="0.2">
      <c r="A414">
        <v>1304</v>
      </c>
      <c r="B414">
        <v>1</v>
      </c>
      <c r="C414">
        <v>3</v>
      </c>
      <c r="D414" t="s">
        <v>427</v>
      </c>
      <c r="E414" t="s">
        <v>14</v>
      </c>
      <c r="F414">
        <v>28</v>
      </c>
      <c r="G414">
        <v>0</v>
      </c>
      <c r="H414">
        <v>0</v>
      </c>
      <c r="I414">
        <v>7.7750000000000004</v>
      </c>
      <c r="J414" t="s">
        <v>15</v>
      </c>
    </row>
    <row r="415" spans="1:10" x14ac:dyDescent="0.2">
      <c r="A415">
        <v>1305</v>
      </c>
      <c r="B415">
        <v>0</v>
      </c>
      <c r="C415">
        <v>3</v>
      </c>
      <c r="D415" t="s">
        <v>428</v>
      </c>
      <c r="E415" t="s">
        <v>11</v>
      </c>
      <c r="G415">
        <v>0</v>
      </c>
      <c r="H415">
        <v>0</v>
      </c>
      <c r="I415">
        <v>8.0500000000000007</v>
      </c>
      <c r="J415" t="s">
        <v>15</v>
      </c>
    </row>
    <row r="416" spans="1:10" x14ac:dyDescent="0.2">
      <c r="A416">
        <v>1306</v>
      </c>
      <c r="B416">
        <v>1</v>
      </c>
      <c r="C416">
        <v>1</v>
      </c>
      <c r="D416" t="s">
        <v>429</v>
      </c>
      <c r="E416" t="s">
        <v>14</v>
      </c>
      <c r="F416">
        <v>39</v>
      </c>
      <c r="G416">
        <v>0</v>
      </c>
      <c r="H416">
        <v>0</v>
      </c>
      <c r="I416">
        <v>108.9</v>
      </c>
      <c r="J416" t="s">
        <v>23</v>
      </c>
    </row>
    <row r="417" spans="1:10" x14ac:dyDescent="0.2">
      <c r="A417">
        <v>1307</v>
      </c>
      <c r="B417">
        <v>0</v>
      </c>
      <c r="C417">
        <v>3</v>
      </c>
      <c r="D417" t="s">
        <v>430</v>
      </c>
      <c r="E417" t="s">
        <v>11</v>
      </c>
      <c r="F417">
        <v>38.5</v>
      </c>
      <c r="G417">
        <v>0</v>
      </c>
      <c r="H417">
        <v>0</v>
      </c>
      <c r="I417">
        <v>7.25</v>
      </c>
      <c r="J417" t="s">
        <v>15</v>
      </c>
    </row>
    <row r="418" spans="1:10" x14ac:dyDescent="0.2">
      <c r="A418">
        <v>1308</v>
      </c>
      <c r="B418">
        <v>0</v>
      </c>
      <c r="C418">
        <v>3</v>
      </c>
      <c r="D418" t="s">
        <v>431</v>
      </c>
      <c r="E418" t="s">
        <v>11</v>
      </c>
      <c r="G418">
        <v>0</v>
      </c>
      <c r="H418">
        <v>0</v>
      </c>
      <c r="I418">
        <v>8.0500000000000007</v>
      </c>
      <c r="J418" t="s">
        <v>15</v>
      </c>
    </row>
    <row r="419" spans="1:10" x14ac:dyDescent="0.2">
      <c r="A419">
        <v>1309</v>
      </c>
      <c r="B419">
        <v>0</v>
      </c>
      <c r="C419">
        <v>3</v>
      </c>
      <c r="D419" t="s">
        <v>432</v>
      </c>
      <c r="E419" t="s">
        <v>11</v>
      </c>
      <c r="G419">
        <v>1</v>
      </c>
      <c r="H419">
        <v>1</v>
      </c>
      <c r="I419">
        <v>22.3583</v>
      </c>
      <c r="J41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9A4C-0952-4062-9706-49CAFEE8C62F}">
  <sheetPr filterMode="1"/>
  <dimension ref="A1:J419"/>
  <sheetViews>
    <sheetView topLeftCell="A46" workbookViewId="0"/>
  </sheetViews>
  <sheetFormatPr baseColWidth="10" defaultColWidth="8.83203125" defaultRowHeight="15" x14ac:dyDescent="0.2"/>
  <cols>
    <col min="4" max="4" width="61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">
      <c r="A2">
        <v>892</v>
      </c>
      <c r="B2">
        <v>0</v>
      </c>
      <c r="C2">
        <v>3</v>
      </c>
      <c r="D2" t="s">
        <v>10</v>
      </c>
      <c r="E2" t="s">
        <v>11</v>
      </c>
      <c r="F2">
        <v>34.5</v>
      </c>
      <c r="G2">
        <v>0</v>
      </c>
      <c r="H2">
        <v>0</v>
      </c>
      <c r="I2">
        <v>7.8292000000000002</v>
      </c>
      <c r="J2" t="s">
        <v>12</v>
      </c>
    </row>
    <row r="3" spans="1:10" hidden="1" x14ac:dyDescent="0.2">
      <c r="A3">
        <v>893</v>
      </c>
      <c r="B3">
        <v>1</v>
      </c>
      <c r="C3">
        <v>3</v>
      </c>
      <c r="D3" t="s">
        <v>13</v>
      </c>
      <c r="E3" t="s">
        <v>14</v>
      </c>
      <c r="F3">
        <v>47</v>
      </c>
      <c r="G3">
        <v>1</v>
      </c>
      <c r="H3">
        <v>0</v>
      </c>
      <c r="I3">
        <v>7</v>
      </c>
      <c r="J3" t="s">
        <v>15</v>
      </c>
    </row>
    <row r="4" spans="1:10" hidden="1" x14ac:dyDescent="0.2">
      <c r="A4">
        <v>894</v>
      </c>
      <c r="B4">
        <v>0</v>
      </c>
      <c r="C4">
        <v>2</v>
      </c>
      <c r="D4" t="s">
        <v>16</v>
      </c>
      <c r="E4" t="s">
        <v>11</v>
      </c>
      <c r="F4">
        <v>62</v>
      </c>
      <c r="G4">
        <v>0</v>
      </c>
      <c r="H4">
        <v>0</v>
      </c>
      <c r="I4">
        <v>9.6875</v>
      </c>
      <c r="J4" t="s">
        <v>12</v>
      </c>
    </row>
    <row r="5" spans="1:10" hidden="1" x14ac:dyDescent="0.2">
      <c r="A5">
        <v>895</v>
      </c>
      <c r="B5">
        <v>0</v>
      </c>
      <c r="C5">
        <v>3</v>
      </c>
      <c r="D5" t="s">
        <v>17</v>
      </c>
      <c r="E5" t="s">
        <v>11</v>
      </c>
      <c r="F5">
        <v>27</v>
      </c>
      <c r="G5">
        <v>0</v>
      </c>
      <c r="H5">
        <v>0</v>
      </c>
      <c r="I5">
        <v>8.6624999999999996</v>
      </c>
      <c r="J5" t="s">
        <v>15</v>
      </c>
    </row>
    <row r="6" spans="1:10" hidden="1" x14ac:dyDescent="0.2">
      <c r="A6">
        <v>896</v>
      </c>
      <c r="B6">
        <v>1</v>
      </c>
      <c r="C6">
        <v>3</v>
      </c>
      <c r="D6" t="s">
        <v>18</v>
      </c>
      <c r="E6" t="s">
        <v>14</v>
      </c>
      <c r="F6">
        <v>22</v>
      </c>
      <c r="G6">
        <v>1</v>
      </c>
      <c r="H6">
        <v>1</v>
      </c>
      <c r="I6">
        <v>12.2875</v>
      </c>
      <c r="J6" t="s">
        <v>15</v>
      </c>
    </row>
    <row r="7" spans="1:10" hidden="1" x14ac:dyDescent="0.2">
      <c r="A7">
        <v>897</v>
      </c>
      <c r="B7">
        <v>0</v>
      </c>
      <c r="C7">
        <v>3</v>
      </c>
      <c r="D7" t="s">
        <v>19</v>
      </c>
      <c r="E7" t="s">
        <v>11</v>
      </c>
      <c r="F7">
        <v>14</v>
      </c>
      <c r="G7">
        <v>0</v>
      </c>
      <c r="H7">
        <v>0</v>
      </c>
      <c r="I7">
        <v>9.2249999999999996</v>
      </c>
      <c r="J7" t="s">
        <v>15</v>
      </c>
    </row>
    <row r="8" spans="1:10" hidden="1" x14ac:dyDescent="0.2">
      <c r="A8">
        <v>898</v>
      </c>
      <c r="B8">
        <v>1</v>
      </c>
      <c r="C8">
        <v>3</v>
      </c>
      <c r="D8" t="s">
        <v>20</v>
      </c>
      <c r="E8" t="s">
        <v>14</v>
      </c>
      <c r="F8">
        <v>30</v>
      </c>
      <c r="G8">
        <v>0</v>
      </c>
      <c r="H8">
        <v>0</v>
      </c>
      <c r="I8">
        <v>7.6292</v>
      </c>
      <c r="J8" t="s">
        <v>12</v>
      </c>
    </row>
    <row r="9" spans="1:10" hidden="1" x14ac:dyDescent="0.2">
      <c r="A9">
        <v>899</v>
      </c>
      <c r="B9">
        <v>0</v>
      </c>
      <c r="C9">
        <v>2</v>
      </c>
      <c r="D9" t="s">
        <v>21</v>
      </c>
      <c r="E9" t="s">
        <v>11</v>
      </c>
      <c r="F9">
        <v>26</v>
      </c>
      <c r="G9">
        <v>1</v>
      </c>
      <c r="H9">
        <v>1</v>
      </c>
      <c r="I9">
        <v>29</v>
      </c>
      <c r="J9" t="s">
        <v>15</v>
      </c>
    </row>
    <row r="10" spans="1:10" hidden="1" x14ac:dyDescent="0.2">
      <c r="A10">
        <v>900</v>
      </c>
      <c r="B10">
        <v>1</v>
      </c>
      <c r="C10">
        <v>3</v>
      </c>
      <c r="D10" t="s">
        <v>22</v>
      </c>
      <c r="E10" t="s">
        <v>14</v>
      </c>
      <c r="F10">
        <v>18</v>
      </c>
      <c r="G10">
        <v>0</v>
      </c>
      <c r="H10">
        <v>0</v>
      </c>
      <c r="I10">
        <v>7.2291999999999996</v>
      </c>
      <c r="J10" t="s">
        <v>23</v>
      </c>
    </row>
    <row r="11" spans="1:10" hidden="1" x14ac:dyDescent="0.2">
      <c r="A11">
        <v>901</v>
      </c>
      <c r="B11">
        <v>0</v>
      </c>
      <c r="C11">
        <v>3</v>
      </c>
      <c r="D11" t="s">
        <v>24</v>
      </c>
      <c r="E11" t="s">
        <v>11</v>
      </c>
      <c r="F11">
        <v>21</v>
      </c>
      <c r="G11">
        <v>2</v>
      </c>
      <c r="H11">
        <v>0</v>
      </c>
      <c r="I11">
        <v>24.15</v>
      </c>
      <c r="J11" t="s">
        <v>15</v>
      </c>
    </row>
    <row r="12" spans="1:10" hidden="1" x14ac:dyDescent="0.2">
      <c r="A12">
        <v>902</v>
      </c>
      <c r="B12">
        <v>0</v>
      </c>
      <c r="C12">
        <v>3</v>
      </c>
      <c r="D12" t="s">
        <v>25</v>
      </c>
      <c r="E12" t="s">
        <v>11</v>
      </c>
      <c r="G12">
        <v>0</v>
      </c>
      <c r="H12">
        <v>0</v>
      </c>
      <c r="I12">
        <v>7.8958000000000004</v>
      </c>
      <c r="J12" t="s">
        <v>15</v>
      </c>
    </row>
    <row r="13" spans="1:10" x14ac:dyDescent="0.2">
      <c r="A13">
        <v>1198</v>
      </c>
      <c r="B13">
        <v>0</v>
      </c>
      <c r="C13">
        <v>1</v>
      </c>
      <c r="D13" t="s">
        <v>321</v>
      </c>
      <c r="E13" t="s">
        <v>11</v>
      </c>
      <c r="F13">
        <v>30</v>
      </c>
      <c r="G13">
        <v>1</v>
      </c>
      <c r="H13">
        <v>2</v>
      </c>
      <c r="I13">
        <v>151.55000000000001</v>
      </c>
      <c r="J13" t="s">
        <v>15</v>
      </c>
    </row>
    <row r="14" spans="1:10" x14ac:dyDescent="0.2">
      <c r="A14">
        <v>1094</v>
      </c>
      <c r="B14">
        <v>0</v>
      </c>
      <c r="C14">
        <v>1</v>
      </c>
      <c r="D14" t="s">
        <v>217</v>
      </c>
      <c r="E14" t="s">
        <v>11</v>
      </c>
      <c r="F14">
        <v>47</v>
      </c>
      <c r="G14">
        <v>1</v>
      </c>
      <c r="H14">
        <v>0</v>
      </c>
      <c r="I14">
        <v>227.52500000000001</v>
      </c>
      <c r="J14" t="s">
        <v>23</v>
      </c>
    </row>
    <row r="15" spans="1:10" hidden="1" x14ac:dyDescent="0.2">
      <c r="A15">
        <v>905</v>
      </c>
      <c r="B15">
        <v>0</v>
      </c>
      <c r="C15">
        <v>2</v>
      </c>
      <c r="D15" t="s">
        <v>28</v>
      </c>
      <c r="E15" t="s">
        <v>11</v>
      </c>
      <c r="F15">
        <v>63</v>
      </c>
      <c r="G15">
        <v>1</v>
      </c>
      <c r="H15">
        <v>0</v>
      </c>
      <c r="I15">
        <v>26</v>
      </c>
      <c r="J15" t="s">
        <v>15</v>
      </c>
    </row>
    <row r="16" spans="1:10" x14ac:dyDescent="0.2">
      <c r="A16">
        <v>1010</v>
      </c>
      <c r="B16">
        <v>0</v>
      </c>
      <c r="C16">
        <v>1</v>
      </c>
      <c r="D16" t="s">
        <v>133</v>
      </c>
      <c r="E16" t="s">
        <v>11</v>
      </c>
      <c r="F16">
        <v>36</v>
      </c>
      <c r="G16">
        <v>0</v>
      </c>
      <c r="H16">
        <v>0</v>
      </c>
      <c r="I16">
        <v>75.241699999999994</v>
      </c>
      <c r="J16" t="s">
        <v>23</v>
      </c>
    </row>
    <row r="17" spans="1:10" hidden="1" x14ac:dyDescent="0.2">
      <c r="A17">
        <v>907</v>
      </c>
      <c r="B17">
        <v>1</v>
      </c>
      <c r="C17">
        <v>2</v>
      </c>
      <c r="D17" t="s">
        <v>30</v>
      </c>
      <c r="E17" t="s">
        <v>14</v>
      </c>
      <c r="F17">
        <v>24</v>
      </c>
      <c r="G17">
        <v>1</v>
      </c>
      <c r="H17">
        <v>0</v>
      </c>
      <c r="I17">
        <v>27.720800000000001</v>
      </c>
      <c r="J17" t="s">
        <v>23</v>
      </c>
    </row>
    <row r="18" spans="1:10" hidden="1" x14ac:dyDescent="0.2">
      <c r="A18">
        <v>908</v>
      </c>
      <c r="B18">
        <v>0</v>
      </c>
      <c r="C18">
        <v>2</v>
      </c>
      <c r="D18" t="s">
        <v>31</v>
      </c>
      <c r="E18" t="s">
        <v>11</v>
      </c>
      <c r="F18">
        <v>35</v>
      </c>
      <c r="G18">
        <v>0</v>
      </c>
      <c r="H18">
        <v>0</v>
      </c>
      <c r="I18">
        <v>12.35</v>
      </c>
      <c r="J18" t="s">
        <v>12</v>
      </c>
    </row>
    <row r="19" spans="1:10" hidden="1" x14ac:dyDescent="0.2">
      <c r="A19">
        <v>909</v>
      </c>
      <c r="B19">
        <v>0</v>
      </c>
      <c r="C19">
        <v>3</v>
      </c>
      <c r="D19" t="s">
        <v>32</v>
      </c>
      <c r="E19" t="s">
        <v>11</v>
      </c>
      <c r="F19">
        <v>21</v>
      </c>
      <c r="G19">
        <v>0</v>
      </c>
      <c r="H19">
        <v>0</v>
      </c>
      <c r="I19">
        <v>7.2249999999999996</v>
      </c>
      <c r="J19" t="s">
        <v>23</v>
      </c>
    </row>
    <row r="20" spans="1:10" hidden="1" x14ac:dyDescent="0.2">
      <c r="A20">
        <v>910</v>
      </c>
      <c r="B20">
        <v>1</v>
      </c>
      <c r="C20">
        <v>3</v>
      </c>
      <c r="D20" t="s">
        <v>33</v>
      </c>
      <c r="E20" t="s">
        <v>14</v>
      </c>
      <c r="F20">
        <v>27</v>
      </c>
      <c r="G20">
        <v>1</v>
      </c>
      <c r="H20">
        <v>0</v>
      </c>
      <c r="I20">
        <v>7.9249999999999998</v>
      </c>
      <c r="J20" t="s">
        <v>15</v>
      </c>
    </row>
    <row r="21" spans="1:10" hidden="1" x14ac:dyDescent="0.2">
      <c r="A21">
        <v>911</v>
      </c>
      <c r="B21">
        <v>1</v>
      </c>
      <c r="C21">
        <v>3</v>
      </c>
      <c r="D21" t="s">
        <v>34</v>
      </c>
      <c r="E21" t="s">
        <v>14</v>
      </c>
      <c r="F21">
        <v>45</v>
      </c>
      <c r="G21">
        <v>0</v>
      </c>
      <c r="H21">
        <v>0</v>
      </c>
      <c r="I21">
        <v>7.2249999999999996</v>
      </c>
      <c r="J21" t="s">
        <v>23</v>
      </c>
    </row>
    <row r="22" spans="1:10" x14ac:dyDescent="0.2">
      <c r="A22">
        <v>1048</v>
      </c>
      <c r="B22">
        <v>1</v>
      </c>
      <c r="C22">
        <v>1</v>
      </c>
      <c r="D22" t="s">
        <v>171</v>
      </c>
      <c r="E22" t="s">
        <v>14</v>
      </c>
      <c r="F22">
        <v>29</v>
      </c>
      <c r="G22">
        <v>0</v>
      </c>
      <c r="H22">
        <v>0</v>
      </c>
      <c r="I22">
        <v>221.7792</v>
      </c>
      <c r="J22" t="s">
        <v>15</v>
      </c>
    </row>
    <row r="23" spans="1:10" hidden="1" x14ac:dyDescent="0.2">
      <c r="A23">
        <v>913</v>
      </c>
      <c r="B23">
        <v>0</v>
      </c>
      <c r="C23">
        <v>3</v>
      </c>
      <c r="D23" t="s">
        <v>36</v>
      </c>
      <c r="E23" t="s">
        <v>11</v>
      </c>
      <c r="F23">
        <v>9</v>
      </c>
      <c r="G23">
        <v>0</v>
      </c>
      <c r="H23">
        <v>1</v>
      </c>
      <c r="I23">
        <v>3.1707999999999998</v>
      </c>
      <c r="J23" t="s">
        <v>15</v>
      </c>
    </row>
    <row r="24" spans="1:10" x14ac:dyDescent="0.2">
      <c r="A24">
        <v>986</v>
      </c>
      <c r="B24">
        <v>0</v>
      </c>
      <c r="C24">
        <v>1</v>
      </c>
      <c r="D24" t="s">
        <v>109</v>
      </c>
      <c r="E24" t="s">
        <v>11</v>
      </c>
      <c r="F24">
        <v>25</v>
      </c>
      <c r="G24">
        <v>0</v>
      </c>
      <c r="H24">
        <v>0</v>
      </c>
      <c r="I24">
        <v>26</v>
      </c>
      <c r="J24" t="s">
        <v>23</v>
      </c>
    </row>
    <row r="25" spans="1:10" x14ac:dyDescent="0.2">
      <c r="A25">
        <v>1292</v>
      </c>
      <c r="B25">
        <v>1</v>
      </c>
      <c r="C25">
        <v>1</v>
      </c>
      <c r="D25" t="s">
        <v>415</v>
      </c>
      <c r="E25" t="s">
        <v>14</v>
      </c>
      <c r="F25">
        <v>30</v>
      </c>
      <c r="G25">
        <v>0</v>
      </c>
      <c r="H25">
        <v>0</v>
      </c>
      <c r="I25">
        <v>164.86670000000001</v>
      </c>
      <c r="J25" t="s">
        <v>15</v>
      </c>
    </row>
    <row r="26" spans="1:10" x14ac:dyDescent="0.2">
      <c r="A26">
        <v>1050</v>
      </c>
      <c r="B26">
        <v>0</v>
      </c>
      <c r="C26">
        <v>1</v>
      </c>
      <c r="D26" t="s">
        <v>173</v>
      </c>
      <c r="E26" t="s">
        <v>11</v>
      </c>
      <c r="F26">
        <v>42</v>
      </c>
      <c r="G26">
        <v>0</v>
      </c>
      <c r="H26">
        <v>0</v>
      </c>
      <c r="I26">
        <v>26.55</v>
      </c>
      <c r="J26" t="s">
        <v>15</v>
      </c>
    </row>
    <row r="27" spans="1:10" hidden="1" x14ac:dyDescent="0.2">
      <c r="A27">
        <v>917</v>
      </c>
      <c r="B27">
        <v>0</v>
      </c>
      <c r="C27">
        <v>3</v>
      </c>
      <c r="D27" t="s">
        <v>40</v>
      </c>
      <c r="E27" t="s">
        <v>11</v>
      </c>
      <c r="F27">
        <v>50</v>
      </c>
      <c r="G27">
        <v>1</v>
      </c>
      <c r="H27">
        <v>0</v>
      </c>
      <c r="I27">
        <v>14.5</v>
      </c>
      <c r="J27" t="s">
        <v>15</v>
      </c>
    </row>
    <row r="28" spans="1:10" x14ac:dyDescent="0.2">
      <c r="A28">
        <v>1267</v>
      </c>
      <c r="B28">
        <v>1</v>
      </c>
      <c r="C28">
        <v>1</v>
      </c>
      <c r="D28" t="s">
        <v>390</v>
      </c>
      <c r="E28" t="s">
        <v>14</v>
      </c>
      <c r="F28">
        <v>45</v>
      </c>
      <c r="G28">
        <v>0</v>
      </c>
      <c r="H28">
        <v>0</v>
      </c>
      <c r="I28">
        <v>262.375</v>
      </c>
      <c r="J28" t="s">
        <v>23</v>
      </c>
    </row>
    <row r="29" spans="1:10" hidden="1" x14ac:dyDescent="0.2">
      <c r="A29">
        <v>919</v>
      </c>
      <c r="B29">
        <v>0</v>
      </c>
      <c r="C29">
        <v>3</v>
      </c>
      <c r="D29" t="s">
        <v>42</v>
      </c>
      <c r="E29" t="s">
        <v>11</v>
      </c>
      <c r="F29">
        <v>22.5</v>
      </c>
      <c r="G29">
        <v>0</v>
      </c>
      <c r="H29">
        <v>0</v>
      </c>
      <c r="I29">
        <v>7.2249999999999996</v>
      </c>
      <c r="J29" t="s">
        <v>23</v>
      </c>
    </row>
    <row r="30" spans="1:10" x14ac:dyDescent="0.2">
      <c r="A30">
        <v>920</v>
      </c>
      <c r="B30">
        <v>0</v>
      </c>
      <c r="C30">
        <v>1</v>
      </c>
      <c r="D30" t="s">
        <v>43</v>
      </c>
      <c r="E30" t="s">
        <v>11</v>
      </c>
      <c r="F30">
        <v>41</v>
      </c>
      <c r="G30">
        <v>0</v>
      </c>
      <c r="H30">
        <v>0</v>
      </c>
      <c r="I30">
        <v>30.5</v>
      </c>
      <c r="J30" t="s">
        <v>15</v>
      </c>
    </row>
    <row r="31" spans="1:10" hidden="1" x14ac:dyDescent="0.2">
      <c r="A31">
        <v>921</v>
      </c>
      <c r="B31">
        <v>0</v>
      </c>
      <c r="C31">
        <v>3</v>
      </c>
      <c r="D31" t="s">
        <v>44</v>
      </c>
      <c r="E31" t="s">
        <v>11</v>
      </c>
      <c r="G31">
        <v>2</v>
      </c>
      <c r="H31">
        <v>0</v>
      </c>
      <c r="I31">
        <v>21.679200000000002</v>
      </c>
      <c r="J31" t="s">
        <v>23</v>
      </c>
    </row>
    <row r="32" spans="1:10" hidden="1" x14ac:dyDescent="0.2">
      <c r="A32">
        <v>922</v>
      </c>
      <c r="B32">
        <v>0</v>
      </c>
      <c r="C32">
        <v>2</v>
      </c>
      <c r="D32" t="s">
        <v>45</v>
      </c>
      <c r="E32" t="s">
        <v>11</v>
      </c>
      <c r="F32">
        <v>50</v>
      </c>
      <c r="G32">
        <v>1</v>
      </c>
      <c r="H32">
        <v>0</v>
      </c>
      <c r="I32">
        <v>26</v>
      </c>
      <c r="J32" t="s">
        <v>15</v>
      </c>
    </row>
    <row r="33" spans="1:10" hidden="1" x14ac:dyDescent="0.2">
      <c r="A33">
        <v>923</v>
      </c>
      <c r="B33">
        <v>0</v>
      </c>
      <c r="C33">
        <v>2</v>
      </c>
      <c r="D33" t="s">
        <v>46</v>
      </c>
      <c r="E33" t="s">
        <v>11</v>
      </c>
      <c r="F33">
        <v>24</v>
      </c>
      <c r="G33">
        <v>2</v>
      </c>
      <c r="H33">
        <v>0</v>
      </c>
      <c r="I33">
        <v>31.5</v>
      </c>
      <c r="J33" t="s">
        <v>15</v>
      </c>
    </row>
    <row r="34" spans="1:10" hidden="1" x14ac:dyDescent="0.2">
      <c r="A34">
        <v>924</v>
      </c>
      <c r="B34">
        <v>1</v>
      </c>
      <c r="C34">
        <v>3</v>
      </c>
      <c r="D34" t="s">
        <v>47</v>
      </c>
      <c r="E34" t="s">
        <v>14</v>
      </c>
      <c r="F34">
        <v>33</v>
      </c>
      <c r="G34">
        <v>1</v>
      </c>
      <c r="H34">
        <v>2</v>
      </c>
      <c r="I34">
        <v>20.574999999999999</v>
      </c>
      <c r="J34" t="s">
        <v>15</v>
      </c>
    </row>
    <row r="35" spans="1:10" hidden="1" x14ac:dyDescent="0.2">
      <c r="A35">
        <v>925</v>
      </c>
      <c r="B35">
        <v>1</v>
      </c>
      <c r="C35">
        <v>3</v>
      </c>
      <c r="D35" t="s">
        <v>48</v>
      </c>
      <c r="E35" t="s">
        <v>14</v>
      </c>
      <c r="G35">
        <v>1</v>
      </c>
      <c r="H35">
        <v>2</v>
      </c>
      <c r="I35">
        <v>23.45</v>
      </c>
      <c r="J35" t="s">
        <v>15</v>
      </c>
    </row>
    <row r="36" spans="1:10" x14ac:dyDescent="0.2">
      <c r="A36">
        <v>1058</v>
      </c>
      <c r="B36">
        <v>0</v>
      </c>
      <c r="C36">
        <v>1</v>
      </c>
      <c r="D36" t="s">
        <v>181</v>
      </c>
      <c r="E36" t="s">
        <v>11</v>
      </c>
      <c r="F36">
        <v>48</v>
      </c>
      <c r="G36">
        <v>0</v>
      </c>
      <c r="H36">
        <v>0</v>
      </c>
      <c r="I36">
        <v>50.495800000000003</v>
      </c>
      <c r="J36" t="s">
        <v>23</v>
      </c>
    </row>
    <row r="37" spans="1:10" hidden="1" x14ac:dyDescent="0.2">
      <c r="A37">
        <v>927</v>
      </c>
      <c r="B37">
        <v>0</v>
      </c>
      <c r="C37">
        <v>3</v>
      </c>
      <c r="D37" t="s">
        <v>50</v>
      </c>
      <c r="E37" t="s">
        <v>11</v>
      </c>
      <c r="F37">
        <v>18.5</v>
      </c>
      <c r="G37">
        <v>0</v>
      </c>
      <c r="H37">
        <v>0</v>
      </c>
      <c r="I37">
        <v>7.2291999999999996</v>
      </c>
      <c r="J37" t="s">
        <v>23</v>
      </c>
    </row>
    <row r="38" spans="1:10" hidden="1" x14ac:dyDescent="0.2">
      <c r="A38">
        <v>928</v>
      </c>
      <c r="B38">
        <v>1</v>
      </c>
      <c r="C38">
        <v>3</v>
      </c>
      <c r="D38" t="s">
        <v>51</v>
      </c>
      <c r="E38" t="s">
        <v>14</v>
      </c>
      <c r="G38">
        <v>0</v>
      </c>
      <c r="H38">
        <v>0</v>
      </c>
      <c r="I38">
        <v>8.0500000000000007</v>
      </c>
      <c r="J38" t="s">
        <v>15</v>
      </c>
    </row>
    <row r="39" spans="1:10" hidden="1" x14ac:dyDescent="0.2">
      <c r="A39">
        <v>929</v>
      </c>
      <c r="B39">
        <v>1</v>
      </c>
      <c r="C39">
        <v>3</v>
      </c>
      <c r="D39" t="s">
        <v>52</v>
      </c>
      <c r="E39" t="s">
        <v>14</v>
      </c>
      <c r="F39">
        <v>21</v>
      </c>
      <c r="G39">
        <v>0</v>
      </c>
      <c r="H39">
        <v>0</v>
      </c>
      <c r="I39">
        <v>8.6624999999999996</v>
      </c>
      <c r="J39" t="s">
        <v>15</v>
      </c>
    </row>
    <row r="40" spans="1:10" hidden="1" x14ac:dyDescent="0.2">
      <c r="A40">
        <v>930</v>
      </c>
      <c r="B40">
        <v>0</v>
      </c>
      <c r="C40">
        <v>3</v>
      </c>
      <c r="D40" t="s">
        <v>53</v>
      </c>
      <c r="E40" t="s">
        <v>11</v>
      </c>
      <c r="F40">
        <v>25</v>
      </c>
      <c r="G40">
        <v>0</v>
      </c>
      <c r="H40">
        <v>0</v>
      </c>
      <c r="I40">
        <v>9.5</v>
      </c>
      <c r="J40" t="s">
        <v>15</v>
      </c>
    </row>
    <row r="41" spans="1:10" hidden="1" x14ac:dyDescent="0.2">
      <c r="A41">
        <v>931</v>
      </c>
      <c r="B41">
        <v>0</v>
      </c>
      <c r="C41">
        <v>3</v>
      </c>
      <c r="D41" t="s">
        <v>54</v>
      </c>
      <c r="E41" t="s">
        <v>11</v>
      </c>
      <c r="G41">
        <v>0</v>
      </c>
      <c r="H41">
        <v>0</v>
      </c>
      <c r="I41">
        <v>56.495800000000003</v>
      </c>
      <c r="J41" t="s">
        <v>15</v>
      </c>
    </row>
    <row r="42" spans="1:10" hidden="1" x14ac:dyDescent="0.2">
      <c r="A42">
        <v>932</v>
      </c>
      <c r="B42">
        <v>0</v>
      </c>
      <c r="C42">
        <v>3</v>
      </c>
      <c r="D42" t="s">
        <v>55</v>
      </c>
      <c r="E42" t="s">
        <v>11</v>
      </c>
      <c r="F42">
        <v>39</v>
      </c>
      <c r="G42">
        <v>0</v>
      </c>
      <c r="H42">
        <v>1</v>
      </c>
      <c r="I42">
        <v>13.416700000000001</v>
      </c>
      <c r="J42" t="s">
        <v>23</v>
      </c>
    </row>
    <row r="43" spans="1:10" x14ac:dyDescent="0.2">
      <c r="A43">
        <v>1248</v>
      </c>
      <c r="B43">
        <v>1</v>
      </c>
      <c r="C43">
        <v>1</v>
      </c>
      <c r="D43" t="s">
        <v>371</v>
      </c>
      <c r="E43" t="s">
        <v>14</v>
      </c>
      <c r="F43">
        <v>59</v>
      </c>
      <c r="G43">
        <v>2</v>
      </c>
      <c r="H43">
        <v>0</v>
      </c>
      <c r="I43">
        <v>51.479199999999999</v>
      </c>
      <c r="J43" t="s">
        <v>15</v>
      </c>
    </row>
    <row r="44" spans="1:10" hidden="1" x14ac:dyDescent="0.2">
      <c r="A44">
        <v>934</v>
      </c>
      <c r="B44">
        <v>0</v>
      </c>
      <c r="C44">
        <v>3</v>
      </c>
      <c r="D44" t="s">
        <v>57</v>
      </c>
      <c r="E44" t="s">
        <v>11</v>
      </c>
      <c r="F44">
        <v>41</v>
      </c>
      <c r="G44">
        <v>0</v>
      </c>
      <c r="H44">
        <v>0</v>
      </c>
      <c r="I44">
        <v>7.85</v>
      </c>
      <c r="J44" t="s">
        <v>15</v>
      </c>
    </row>
    <row r="45" spans="1:10" hidden="1" x14ac:dyDescent="0.2">
      <c r="A45">
        <v>935</v>
      </c>
      <c r="B45">
        <v>1</v>
      </c>
      <c r="C45">
        <v>2</v>
      </c>
      <c r="D45" t="s">
        <v>58</v>
      </c>
      <c r="E45" t="s">
        <v>14</v>
      </c>
      <c r="F45">
        <v>30</v>
      </c>
      <c r="G45">
        <v>0</v>
      </c>
      <c r="H45">
        <v>0</v>
      </c>
      <c r="I45">
        <v>13</v>
      </c>
      <c r="J45" t="s">
        <v>15</v>
      </c>
    </row>
    <row r="46" spans="1:10" x14ac:dyDescent="0.2">
      <c r="A46">
        <v>940</v>
      </c>
      <c r="B46">
        <v>1</v>
      </c>
      <c r="C46">
        <v>1</v>
      </c>
      <c r="D46" t="s">
        <v>63</v>
      </c>
      <c r="E46" t="s">
        <v>14</v>
      </c>
      <c r="F46">
        <v>60</v>
      </c>
      <c r="G46">
        <v>0</v>
      </c>
      <c r="H46">
        <v>0</v>
      </c>
      <c r="I46">
        <v>76.291700000000006</v>
      </c>
      <c r="J46" t="s">
        <v>23</v>
      </c>
    </row>
    <row r="47" spans="1:10" hidden="1" x14ac:dyDescent="0.2">
      <c r="A47">
        <v>937</v>
      </c>
      <c r="B47">
        <v>0</v>
      </c>
      <c r="C47">
        <v>3</v>
      </c>
      <c r="D47" t="s">
        <v>60</v>
      </c>
      <c r="E47" t="s">
        <v>11</v>
      </c>
      <c r="F47">
        <v>25</v>
      </c>
      <c r="G47">
        <v>0</v>
      </c>
      <c r="H47">
        <v>0</v>
      </c>
      <c r="I47">
        <v>7.9249999999999998</v>
      </c>
      <c r="J47" t="s">
        <v>15</v>
      </c>
    </row>
    <row r="48" spans="1:10" x14ac:dyDescent="0.2">
      <c r="A48">
        <v>1116</v>
      </c>
      <c r="B48">
        <v>1</v>
      </c>
      <c r="C48">
        <v>1</v>
      </c>
      <c r="D48" t="s">
        <v>239</v>
      </c>
      <c r="E48" t="s">
        <v>14</v>
      </c>
      <c r="F48">
        <v>53</v>
      </c>
      <c r="G48">
        <v>0</v>
      </c>
      <c r="H48">
        <v>0</v>
      </c>
      <c r="I48">
        <v>27.445799999999998</v>
      </c>
      <c r="J48" t="s">
        <v>23</v>
      </c>
    </row>
    <row r="49" spans="1:10" hidden="1" x14ac:dyDescent="0.2">
      <c r="A49">
        <v>939</v>
      </c>
      <c r="B49">
        <v>0</v>
      </c>
      <c r="C49">
        <v>3</v>
      </c>
      <c r="D49" t="s">
        <v>62</v>
      </c>
      <c r="E49" t="s">
        <v>11</v>
      </c>
      <c r="G49">
        <v>0</v>
      </c>
      <c r="H49">
        <v>0</v>
      </c>
      <c r="I49">
        <v>7.75</v>
      </c>
      <c r="J49" t="s">
        <v>12</v>
      </c>
    </row>
    <row r="50" spans="1:10" x14ac:dyDescent="0.2">
      <c r="A50">
        <v>1235</v>
      </c>
      <c r="B50">
        <v>1</v>
      </c>
      <c r="C50">
        <v>1</v>
      </c>
      <c r="D50" t="s">
        <v>358</v>
      </c>
      <c r="E50" t="s">
        <v>14</v>
      </c>
      <c r="F50">
        <v>58</v>
      </c>
      <c r="G50">
        <v>0</v>
      </c>
      <c r="H50">
        <v>1</v>
      </c>
      <c r="I50">
        <v>512.32920000000001</v>
      </c>
      <c r="J50" t="s">
        <v>23</v>
      </c>
    </row>
    <row r="51" spans="1:10" hidden="1" x14ac:dyDescent="0.2">
      <c r="A51">
        <v>941</v>
      </c>
      <c r="B51">
        <v>1</v>
      </c>
      <c r="C51">
        <v>3</v>
      </c>
      <c r="D51" t="s">
        <v>64</v>
      </c>
      <c r="E51" t="s">
        <v>14</v>
      </c>
      <c r="F51">
        <v>36</v>
      </c>
      <c r="G51">
        <v>0</v>
      </c>
      <c r="H51">
        <v>2</v>
      </c>
      <c r="I51">
        <v>15.9</v>
      </c>
      <c r="J51" t="s">
        <v>15</v>
      </c>
    </row>
    <row r="52" spans="1:10" x14ac:dyDescent="0.2">
      <c r="A52">
        <v>1295</v>
      </c>
      <c r="B52">
        <v>0</v>
      </c>
      <c r="C52">
        <v>1</v>
      </c>
      <c r="D52" t="s">
        <v>418</v>
      </c>
      <c r="E52" t="s">
        <v>11</v>
      </c>
      <c r="F52">
        <v>17</v>
      </c>
      <c r="G52">
        <v>0</v>
      </c>
      <c r="H52">
        <v>0</v>
      </c>
      <c r="I52">
        <v>47.1</v>
      </c>
      <c r="J52" t="s">
        <v>15</v>
      </c>
    </row>
    <row r="53" spans="1:10" hidden="1" x14ac:dyDescent="0.2">
      <c r="A53">
        <v>943</v>
      </c>
      <c r="B53">
        <v>0</v>
      </c>
      <c r="C53">
        <v>2</v>
      </c>
      <c r="D53" t="s">
        <v>66</v>
      </c>
      <c r="E53" t="s">
        <v>11</v>
      </c>
      <c r="F53">
        <v>27</v>
      </c>
      <c r="G53">
        <v>0</v>
      </c>
      <c r="H53">
        <v>0</v>
      </c>
      <c r="I53">
        <v>15.033300000000001</v>
      </c>
      <c r="J53" t="s">
        <v>23</v>
      </c>
    </row>
    <row r="54" spans="1:10" hidden="1" x14ac:dyDescent="0.2">
      <c r="A54">
        <v>944</v>
      </c>
      <c r="B54">
        <v>1</v>
      </c>
      <c r="C54">
        <v>2</v>
      </c>
      <c r="D54" t="s">
        <v>67</v>
      </c>
      <c r="E54" t="s">
        <v>14</v>
      </c>
      <c r="F54">
        <v>20</v>
      </c>
      <c r="G54">
        <v>2</v>
      </c>
      <c r="H54">
        <v>1</v>
      </c>
      <c r="I54">
        <v>23</v>
      </c>
      <c r="J54" t="s">
        <v>15</v>
      </c>
    </row>
    <row r="55" spans="1:10" x14ac:dyDescent="0.2">
      <c r="A55">
        <v>974</v>
      </c>
      <c r="B55">
        <v>0</v>
      </c>
      <c r="C55">
        <v>1</v>
      </c>
      <c r="D55" t="s">
        <v>97</v>
      </c>
      <c r="E55" t="s">
        <v>11</v>
      </c>
      <c r="F55">
        <v>49</v>
      </c>
      <c r="G55">
        <v>0</v>
      </c>
      <c r="H55">
        <v>0</v>
      </c>
      <c r="I55">
        <v>26</v>
      </c>
      <c r="J55" t="s">
        <v>15</v>
      </c>
    </row>
    <row r="56" spans="1:10" hidden="1" x14ac:dyDescent="0.2">
      <c r="A56">
        <v>946</v>
      </c>
      <c r="B56">
        <v>0</v>
      </c>
      <c r="C56">
        <v>2</v>
      </c>
      <c r="D56" t="s">
        <v>69</v>
      </c>
      <c r="E56" t="s">
        <v>11</v>
      </c>
      <c r="G56">
        <v>0</v>
      </c>
      <c r="H56">
        <v>0</v>
      </c>
      <c r="I56">
        <v>15.5792</v>
      </c>
      <c r="J56" t="s">
        <v>23</v>
      </c>
    </row>
    <row r="57" spans="1:10" hidden="1" x14ac:dyDescent="0.2">
      <c r="A57">
        <v>947</v>
      </c>
      <c r="B57">
        <v>0</v>
      </c>
      <c r="C57">
        <v>3</v>
      </c>
      <c r="D57" t="s">
        <v>70</v>
      </c>
      <c r="E57" t="s">
        <v>11</v>
      </c>
      <c r="F57">
        <v>10</v>
      </c>
      <c r="G57">
        <v>4</v>
      </c>
      <c r="H57">
        <v>1</v>
      </c>
      <c r="I57">
        <v>29.125</v>
      </c>
      <c r="J57" t="s">
        <v>12</v>
      </c>
    </row>
    <row r="58" spans="1:10" hidden="1" x14ac:dyDescent="0.2">
      <c r="A58">
        <v>948</v>
      </c>
      <c r="B58">
        <v>0</v>
      </c>
      <c r="C58">
        <v>3</v>
      </c>
      <c r="D58" t="s">
        <v>71</v>
      </c>
      <c r="E58" t="s">
        <v>11</v>
      </c>
      <c r="F58">
        <v>35</v>
      </c>
      <c r="G58">
        <v>0</v>
      </c>
      <c r="H58">
        <v>0</v>
      </c>
      <c r="I58">
        <v>7.8958000000000004</v>
      </c>
      <c r="J58" t="s">
        <v>15</v>
      </c>
    </row>
    <row r="59" spans="1:10" hidden="1" x14ac:dyDescent="0.2">
      <c r="A59">
        <v>949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t="s">
        <v>15</v>
      </c>
    </row>
    <row r="60" spans="1:10" hidden="1" x14ac:dyDescent="0.2">
      <c r="A60">
        <v>950</v>
      </c>
      <c r="B60">
        <v>0</v>
      </c>
      <c r="C60">
        <v>3</v>
      </c>
      <c r="D60" t="s">
        <v>73</v>
      </c>
      <c r="E60" t="s">
        <v>11</v>
      </c>
      <c r="G60">
        <v>1</v>
      </c>
      <c r="H60">
        <v>0</v>
      </c>
      <c r="I60">
        <v>16.100000000000001</v>
      </c>
      <c r="J60" t="s">
        <v>15</v>
      </c>
    </row>
    <row r="61" spans="1:10" x14ac:dyDescent="0.2">
      <c r="A61">
        <v>1060</v>
      </c>
      <c r="B61">
        <v>1</v>
      </c>
      <c r="C61">
        <v>1</v>
      </c>
      <c r="D61" t="s">
        <v>183</v>
      </c>
      <c r="E61" t="s">
        <v>14</v>
      </c>
      <c r="G61">
        <v>0</v>
      </c>
      <c r="H61">
        <v>0</v>
      </c>
      <c r="I61">
        <v>27.720800000000001</v>
      </c>
      <c r="J61" t="s">
        <v>23</v>
      </c>
    </row>
    <row r="62" spans="1:10" hidden="1" x14ac:dyDescent="0.2">
      <c r="A62">
        <v>952</v>
      </c>
      <c r="B62">
        <v>0</v>
      </c>
      <c r="C62">
        <v>3</v>
      </c>
      <c r="D62" t="s">
        <v>75</v>
      </c>
      <c r="E62" t="s">
        <v>11</v>
      </c>
      <c r="F62">
        <v>17</v>
      </c>
      <c r="G62">
        <v>0</v>
      </c>
      <c r="H62">
        <v>0</v>
      </c>
      <c r="I62">
        <v>7.8958000000000004</v>
      </c>
      <c r="J62" t="s">
        <v>15</v>
      </c>
    </row>
    <row r="63" spans="1:10" hidden="1" x14ac:dyDescent="0.2">
      <c r="A63">
        <v>953</v>
      </c>
      <c r="B63">
        <v>0</v>
      </c>
      <c r="C63">
        <v>2</v>
      </c>
      <c r="D63" t="s">
        <v>76</v>
      </c>
      <c r="E63" t="s">
        <v>11</v>
      </c>
      <c r="F63">
        <v>32</v>
      </c>
      <c r="G63">
        <v>0</v>
      </c>
      <c r="H63">
        <v>0</v>
      </c>
      <c r="I63">
        <v>13.5</v>
      </c>
      <c r="J63" t="s">
        <v>15</v>
      </c>
    </row>
    <row r="64" spans="1:10" hidden="1" x14ac:dyDescent="0.2">
      <c r="A64">
        <v>954</v>
      </c>
      <c r="B64">
        <v>0</v>
      </c>
      <c r="C64">
        <v>3</v>
      </c>
      <c r="D64" t="s">
        <v>77</v>
      </c>
      <c r="E64" t="s">
        <v>11</v>
      </c>
      <c r="F64">
        <v>18</v>
      </c>
      <c r="G64">
        <v>0</v>
      </c>
      <c r="H64">
        <v>0</v>
      </c>
      <c r="I64">
        <v>7.75</v>
      </c>
      <c r="J64" t="s">
        <v>15</v>
      </c>
    </row>
    <row r="65" spans="1:10" hidden="1" x14ac:dyDescent="0.2">
      <c r="A65">
        <v>955</v>
      </c>
      <c r="B65">
        <v>1</v>
      </c>
      <c r="C65">
        <v>3</v>
      </c>
      <c r="D65" t="s">
        <v>78</v>
      </c>
      <c r="E65" t="s">
        <v>14</v>
      </c>
      <c r="F65">
        <v>22</v>
      </c>
      <c r="G65">
        <v>0</v>
      </c>
      <c r="H65">
        <v>0</v>
      </c>
      <c r="I65">
        <v>7.7249999999999996</v>
      </c>
      <c r="J65" t="s">
        <v>12</v>
      </c>
    </row>
    <row r="66" spans="1:10" x14ac:dyDescent="0.2">
      <c r="A66">
        <v>988</v>
      </c>
      <c r="B66">
        <v>1</v>
      </c>
      <c r="C66">
        <v>1</v>
      </c>
      <c r="D66" t="s">
        <v>111</v>
      </c>
      <c r="E66" t="s">
        <v>14</v>
      </c>
      <c r="F66">
        <v>76</v>
      </c>
      <c r="G66">
        <v>1</v>
      </c>
      <c r="H66">
        <v>0</v>
      </c>
      <c r="I66">
        <v>78.849999999999994</v>
      </c>
      <c r="J66" t="s">
        <v>15</v>
      </c>
    </row>
    <row r="67" spans="1:10" hidden="1" x14ac:dyDescent="0.2">
      <c r="A67">
        <v>957</v>
      </c>
      <c r="B67">
        <v>1</v>
      </c>
      <c r="C67">
        <v>2</v>
      </c>
      <c r="D67" t="s">
        <v>80</v>
      </c>
      <c r="E67" t="s">
        <v>14</v>
      </c>
      <c r="G67">
        <v>0</v>
      </c>
      <c r="H67">
        <v>0</v>
      </c>
      <c r="I67">
        <v>21</v>
      </c>
      <c r="J67" t="s">
        <v>15</v>
      </c>
    </row>
    <row r="68" spans="1:10" hidden="1" x14ac:dyDescent="0.2">
      <c r="A68">
        <v>958</v>
      </c>
      <c r="B68">
        <v>1</v>
      </c>
      <c r="C68">
        <v>3</v>
      </c>
      <c r="D68" t="s">
        <v>81</v>
      </c>
      <c r="E68" t="s">
        <v>14</v>
      </c>
      <c r="F68">
        <v>18</v>
      </c>
      <c r="G68">
        <v>0</v>
      </c>
      <c r="H68">
        <v>0</v>
      </c>
      <c r="I68">
        <v>7.8792</v>
      </c>
      <c r="J68" t="s">
        <v>12</v>
      </c>
    </row>
    <row r="69" spans="1:10" x14ac:dyDescent="0.2">
      <c r="A69">
        <v>906</v>
      </c>
      <c r="B69">
        <v>1</v>
      </c>
      <c r="C69">
        <v>1</v>
      </c>
      <c r="D69" t="s">
        <v>29</v>
      </c>
      <c r="E69" t="s">
        <v>14</v>
      </c>
      <c r="F69">
        <v>47</v>
      </c>
      <c r="G69">
        <v>1</v>
      </c>
      <c r="H69">
        <v>0</v>
      </c>
      <c r="I69">
        <v>61.174999999999997</v>
      </c>
      <c r="J69" t="s">
        <v>15</v>
      </c>
    </row>
    <row r="70" spans="1:10" x14ac:dyDescent="0.2">
      <c r="A70">
        <v>951</v>
      </c>
      <c r="B70">
        <v>1</v>
      </c>
      <c r="C70">
        <v>1</v>
      </c>
      <c r="D70" t="s">
        <v>74</v>
      </c>
      <c r="E70" t="s">
        <v>14</v>
      </c>
      <c r="F70">
        <v>36</v>
      </c>
      <c r="G70">
        <v>0</v>
      </c>
      <c r="H70">
        <v>0</v>
      </c>
      <c r="I70">
        <v>262.375</v>
      </c>
      <c r="J70" t="s">
        <v>23</v>
      </c>
    </row>
    <row r="71" spans="1:10" x14ac:dyDescent="0.2">
      <c r="A71">
        <v>938</v>
      </c>
      <c r="B71">
        <v>0</v>
      </c>
      <c r="C71">
        <v>1</v>
      </c>
      <c r="D71" t="s">
        <v>61</v>
      </c>
      <c r="E71" t="s">
        <v>11</v>
      </c>
      <c r="F71">
        <v>45</v>
      </c>
      <c r="G71">
        <v>0</v>
      </c>
      <c r="H71">
        <v>0</v>
      </c>
      <c r="I71">
        <v>29.7</v>
      </c>
      <c r="J71" t="s">
        <v>23</v>
      </c>
    </row>
    <row r="72" spans="1:10" hidden="1" x14ac:dyDescent="0.2">
      <c r="A72">
        <v>962</v>
      </c>
      <c r="B72">
        <v>1</v>
      </c>
      <c r="C72">
        <v>3</v>
      </c>
      <c r="D72" t="s">
        <v>85</v>
      </c>
      <c r="E72" t="s">
        <v>14</v>
      </c>
      <c r="F72">
        <v>24</v>
      </c>
      <c r="G72">
        <v>0</v>
      </c>
      <c r="H72">
        <v>0</v>
      </c>
      <c r="I72">
        <v>7.75</v>
      </c>
      <c r="J72" t="s">
        <v>12</v>
      </c>
    </row>
    <row r="73" spans="1:10" hidden="1" x14ac:dyDescent="0.2">
      <c r="A73">
        <v>963</v>
      </c>
      <c r="B73">
        <v>0</v>
      </c>
      <c r="C73">
        <v>3</v>
      </c>
      <c r="D73" t="s">
        <v>86</v>
      </c>
      <c r="E73" t="s">
        <v>11</v>
      </c>
      <c r="F73">
        <v>21</v>
      </c>
      <c r="G73">
        <v>0</v>
      </c>
      <c r="H73">
        <v>0</v>
      </c>
      <c r="I73">
        <v>7.8958000000000004</v>
      </c>
      <c r="J73" t="s">
        <v>15</v>
      </c>
    </row>
    <row r="74" spans="1:10" hidden="1" x14ac:dyDescent="0.2">
      <c r="A74">
        <v>964</v>
      </c>
      <c r="B74">
        <v>1</v>
      </c>
      <c r="C74">
        <v>3</v>
      </c>
      <c r="D74" t="s">
        <v>87</v>
      </c>
      <c r="E74" t="s">
        <v>14</v>
      </c>
      <c r="F74">
        <v>29</v>
      </c>
      <c r="G74">
        <v>0</v>
      </c>
      <c r="H74">
        <v>0</v>
      </c>
      <c r="I74">
        <v>7.9249999999999998</v>
      </c>
      <c r="J74" t="s">
        <v>15</v>
      </c>
    </row>
    <row r="75" spans="1:10" x14ac:dyDescent="0.2">
      <c r="A75">
        <v>1158</v>
      </c>
      <c r="B75">
        <v>0</v>
      </c>
      <c r="C75">
        <v>1</v>
      </c>
      <c r="D75" t="s">
        <v>281</v>
      </c>
      <c r="E75" t="s">
        <v>11</v>
      </c>
      <c r="G75">
        <v>0</v>
      </c>
      <c r="H75">
        <v>0</v>
      </c>
      <c r="I75">
        <v>0</v>
      </c>
      <c r="J75" t="s">
        <v>15</v>
      </c>
    </row>
    <row r="76" spans="1:10" x14ac:dyDescent="0.2">
      <c r="A76">
        <v>1144</v>
      </c>
      <c r="B76">
        <v>0</v>
      </c>
      <c r="C76">
        <v>1</v>
      </c>
      <c r="D76" t="s">
        <v>267</v>
      </c>
      <c r="E76" t="s">
        <v>11</v>
      </c>
      <c r="F76">
        <v>27</v>
      </c>
      <c r="G76">
        <v>1</v>
      </c>
      <c r="H76">
        <v>0</v>
      </c>
      <c r="I76">
        <v>136.7792</v>
      </c>
      <c r="J76" t="s">
        <v>23</v>
      </c>
    </row>
    <row r="77" spans="1:10" x14ac:dyDescent="0.2">
      <c r="A77">
        <v>1164</v>
      </c>
      <c r="B77">
        <v>1</v>
      </c>
      <c r="C77">
        <v>1</v>
      </c>
      <c r="D77" t="s">
        <v>287</v>
      </c>
      <c r="E77" t="s">
        <v>14</v>
      </c>
      <c r="F77">
        <v>26</v>
      </c>
      <c r="G77">
        <v>1</v>
      </c>
      <c r="H77">
        <v>0</v>
      </c>
      <c r="I77">
        <v>136.7792</v>
      </c>
      <c r="J77" t="s">
        <v>23</v>
      </c>
    </row>
    <row r="78" spans="1:10" hidden="1" x14ac:dyDescent="0.2">
      <c r="A78">
        <v>968</v>
      </c>
      <c r="B78">
        <v>0</v>
      </c>
      <c r="C78">
        <v>3</v>
      </c>
      <c r="D78" t="s">
        <v>91</v>
      </c>
      <c r="E78" t="s">
        <v>11</v>
      </c>
      <c r="G78">
        <v>0</v>
      </c>
      <c r="H78">
        <v>0</v>
      </c>
      <c r="I78">
        <v>8.0500000000000007</v>
      </c>
      <c r="J78" t="s">
        <v>15</v>
      </c>
    </row>
    <row r="79" spans="1:10" x14ac:dyDescent="0.2">
      <c r="A79">
        <v>1073</v>
      </c>
      <c r="B79">
        <v>0</v>
      </c>
      <c r="C79">
        <v>1</v>
      </c>
      <c r="D79" t="s">
        <v>196</v>
      </c>
      <c r="E79" t="s">
        <v>11</v>
      </c>
      <c r="F79">
        <v>37</v>
      </c>
      <c r="G79">
        <v>1</v>
      </c>
      <c r="H79">
        <v>1</v>
      </c>
      <c r="I79">
        <v>83.158299999999997</v>
      </c>
      <c r="J79" t="s">
        <v>23</v>
      </c>
    </row>
    <row r="80" spans="1:10" hidden="1" x14ac:dyDescent="0.2">
      <c r="A80">
        <v>970</v>
      </c>
      <c r="B80">
        <v>0</v>
      </c>
      <c r="C80">
        <v>2</v>
      </c>
      <c r="D80" t="s">
        <v>93</v>
      </c>
      <c r="E80" t="s">
        <v>11</v>
      </c>
      <c r="F80">
        <v>30</v>
      </c>
      <c r="G80">
        <v>0</v>
      </c>
      <c r="H80">
        <v>0</v>
      </c>
      <c r="I80">
        <v>13</v>
      </c>
      <c r="J80" t="s">
        <v>15</v>
      </c>
    </row>
    <row r="81" spans="1:10" hidden="1" x14ac:dyDescent="0.2">
      <c r="A81">
        <v>971</v>
      </c>
      <c r="B81">
        <v>1</v>
      </c>
      <c r="C81">
        <v>3</v>
      </c>
      <c r="D81" t="s">
        <v>94</v>
      </c>
      <c r="E81" t="s">
        <v>14</v>
      </c>
      <c r="F81">
        <v>24</v>
      </c>
      <c r="G81">
        <v>0</v>
      </c>
      <c r="H81">
        <v>0</v>
      </c>
      <c r="I81">
        <v>7.75</v>
      </c>
      <c r="J81" t="s">
        <v>12</v>
      </c>
    </row>
    <row r="82" spans="1:10" hidden="1" x14ac:dyDescent="0.2">
      <c r="A82">
        <v>972</v>
      </c>
      <c r="B82">
        <v>0</v>
      </c>
      <c r="C82">
        <v>3</v>
      </c>
      <c r="D82" t="s">
        <v>95</v>
      </c>
      <c r="E82" t="s">
        <v>11</v>
      </c>
      <c r="F82">
        <v>6</v>
      </c>
      <c r="G82">
        <v>1</v>
      </c>
      <c r="H82">
        <v>1</v>
      </c>
      <c r="I82">
        <v>15.245799999999999</v>
      </c>
      <c r="J82" t="s">
        <v>23</v>
      </c>
    </row>
    <row r="83" spans="1:10" x14ac:dyDescent="0.2">
      <c r="A83">
        <v>1071</v>
      </c>
      <c r="B83">
        <v>1</v>
      </c>
      <c r="C83">
        <v>1</v>
      </c>
      <c r="D83" t="s">
        <v>194</v>
      </c>
      <c r="E83" t="s">
        <v>14</v>
      </c>
      <c r="F83">
        <v>64</v>
      </c>
      <c r="G83">
        <v>0</v>
      </c>
      <c r="H83">
        <v>2</v>
      </c>
      <c r="I83">
        <v>83.158299999999997</v>
      </c>
      <c r="J83" t="s">
        <v>23</v>
      </c>
    </row>
    <row r="84" spans="1:10" x14ac:dyDescent="0.2">
      <c r="A84">
        <v>969</v>
      </c>
      <c r="B84">
        <v>1</v>
      </c>
      <c r="C84">
        <v>1</v>
      </c>
      <c r="D84" t="s">
        <v>92</v>
      </c>
      <c r="E84" t="s">
        <v>14</v>
      </c>
      <c r="F84">
        <v>55</v>
      </c>
      <c r="G84">
        <v>2</v>
      </c>
      <c r="H84">
        <v>0</v>
      </c>
      <c r="I84">
        <v>25.7</v>
      </c>
      <c r="J84" t="s">
        <v>15</v>
      </c>
    </row>
    <row r="85" spans="1:10" hidden="1" x14ac:dyDescent="0.2">
      <c r="A85">
        <v>975</v>
      </c>
      <c r="B85">
        <v>0</v>
      </c>
      <c r="C85">
        <v>3</v>
      </c>
      <c r="D85" t="s">
        <v>98</v>
      </c>
      <c r="E85" t="s">
        <v>11</v>
      </c>
      <c r="G85">
        <v>0</v>
      </c>
      <c r="H85">
        <v>0</v>
      </c>
      <c r="I85">
        <v>7.8958000000000004</v>
      </c>
      <c r="J85" t="s">
        <v>15</v>
      </c>
    </row>
    <row r="86" spans="1:10" hidden="1" x14ac:dyDescent="0.2">
      <c r="A86">
        <v>976</v>
      </c>
      <c r="B86">
        <v>0</v>
      </c>
      <c r="C86">
        <v>2</v>
      </c>
      <c r="D86" t="s">
        <v>99</v>
      </c>
      <c r="E86" t="s">
        <v>11</v>
      </c>
      <c r="G86">
        <v>0</v>
      </c>
      <c r="H86">
        <v>0</v>
      </c>
      <c r="I86">
        <v>10.708299999999999</v>
      </c>
      <c r="J86" t="s">
        <v>12</v>
      </c>
    </row>
    <row r="87" spans="1:10" hidden="1" x14ac:dyDescent="0.2">
      <c r="A87">
        <v>977</v>
      </c>
      <c r="B87">
        <v>0</v>
      </c>
      <c r="C87">
        <v>3</v>
      </c>
      <c r="D87" t="s">
        <v>100</v>
      </c>
      <c r="E87" t="s">
        <v>11</v>
      </c>
      <c r="G87">
        <v>1</v>
      </c>
      <c r="H87">
        <v>0</v>
      </c>
      <c r="I87">
        <v>14.4542</v>
      </c>
      <c r="J87" t="s">
        <v>23</v>
      </c>
    </row>
    <row r="88" spans="1:10" hidden="1" x14ac:dyDescent="0.2">
      <c r="A88">
        <v>978</v>
      </c>
      <c r="B88">
        <v>1</v>
      </c>
      <c r="C88">
        <v>3</v>
      </c>
      <c r="D88" t="s">
        <v>101</v>
      </c>
      <c r="E88" t="s">
        <v>14</v>
      </c>
      <c r="F88">
        <v>27</v>
      </c>
      <c r="G88">
        <v>0</v>
      </c>
      <c r="H88">
        <v>0</v>
      </c>
      <c r="I88">
        <v>7.8792</v>
      </c>
      <c r="J88" t="s">
        <v>12</v>
      </c>
    </row>
    <row r="89" spans="1:10" hidden="1" x14ac:dyDescent="0.2">
      <c r="A89">
        <v>979</v>
      </c>
      <c r="B89">
        <v>1</v>
      </c>
      <c r="C89">
        <v>3</v>
      </c>
      <c r="D89" t="s">
        <v>102</v>
      </c>
      <c r="E89" t="s">
        <v>14</v>
      </c>
      <c r="F89">
        <v>18</v>
      </c>
      <c r="G89">
        <v>0</v>
      </c>
      <c r="H89">
        <v>0</v>
      </c>
      <c r="I89">
        <v>8.0500000000000007</v>
      </c>
      <c r="J89" t="s">
        <v>15</v>
      </c>
    </row>
    <row r="90" spans="1:10" hidden="1" x14ac:dyDescent="0.2">
      <c r="A90">
        <v>980</v>
      </c>
      <c r="B90">
        <v>1</v>
      </c>
      <c r="C90">
        <v>3</v>
      </c>
      <c r="D90" t="s">
        <v>103</v>
      </c>
      <c r="E90" t="s">
        <v>14</v>
      </c>
      <c r="G90">
        <v>0</v>
      </c>
      <c r="H90">
        <v>0</v>
      </c>
      <c r="I90">
        <v>7.75</v>
      </c>
      <c r="J90" t="s">
        <v>12</v>
      </c>
    </row>
    <row r="91" spans="1:10" hidden="1" x14ac:dyDescent="0.2">
      <c r="A91">
        <v>981</v>
      </c>
      <c r="B91">
        <v>0</v>
      </c>
      <c r="C91">
        <v>2</v>
      </c>
      <c r="D91" t="s">
        <v>104</v>
      </c>
      <c r="E91" t="s">
        <v>11</v>
      </c>
      <c r="F91">
        <v>2</v>
      </c>
      <c r="G91">
        <v>1</v>
      </c>
      <c r="H91">
        <v>1</v>
      </c>
      <c r="I91">
        <v>23</v>
      </c>
      <c r="J91" t="s">
        <v>15</v>
      </c>
    </row>
    <row r="92" spans="1:10" hidden="1" x14ac:dyDescent="0.2">
      <c r="A92">
        <v>982</v>
      </c>
      <c r="B92">
        <v>1</v>
      </c>
      <c r="C92">
        <v>3</v>
      </c>
      <c r="D92" t="s">
        <v>105</v>
      </c>
      <c r="E92" t="s">
        <v>14</v>
      </c>
      <c r="F92">
        <v>22</v>
      </c>
      <c r="G92">
        <v>1</v>
      </c>
      <c r="H92">
        <v>0</v>
      </c>
      <c r="I92">
        <v>13.9</v>
      </c>
      <c r="J92" t="s">
        <v>15</v>
      </c>
    </row>
    <row r="93" spans="1:10" hidden="1" x14ac:dyDescent="0.2">
      <c r="A93">
        <v>983</v>
      </c>
      <c r="B93">
        <v>0</v>
      </c>
      <c r="C93">
        <v>3</v>
      </c>
      <c r="D93" t="s">
        <v>106</v>
      </c>
      <c r="E93" t="s">
        <v>11</v>
      </c>
      <c r="G93">
        <v>0</v>
      </c>
      <c r="H93">
        <v>0</v>
      </c>
      <c r="I93">
        <v>7.7750000000000004</v>
      </c>
      <c r="J93" t="s">
        <v>15</v>
      </c>
    </row>
    <row r="94" spans="1:10" x14ac:dyDescent="0.2">
      <c r="A94">
        <v>1040</v>
      </c>
      <c r="B94">
        <v>0</v>
      </c>
      <c r="C94">
        <v>1</v>
      </c>
      <c r="D94" t="s">
        <v>163</v>
      </c>
      <c r="E94" t="s">
        <v>11</v>
      </c>
      <c r="G94">
        <v>0</v>
      </c>
      <c r="H94">
        <v>0</v>
      </c>
      <c r="I94">
        <v>26.55</v>
      </c>
      <c r="J94" t="s">
        <v>15</v>
      </c>
    </row>
    <row r="95" spans="1:10" hidden="1" x14ac:dyDescent="0.2">
      <c r="A95">
        <v>985</v>
      </c>
      <c r="B95">
        <v>0</v>
      </c>
      <c r="C95">
        <v>3</v>
      </c>
      <c r="D95" t="s">
        <v>108</v>
      </c>
      <c r="E95" t="s">
        <v>11</v>
      </c>
      <c r="G95">
        <v>0</v>
      </c>
      <c r="H95">
        <v>0</v>
      </c>
      <c r="I95">
        <v>8.0500000000000007</v>
      </c>
      <c r="J95" t="s">
        <v>15</v>
      </c>
    </row>
    <row r="96" spans="1:10" x14ac:dyDescent="0.2">
      <c r="A96">
        <v>1197</v>
      </c>
      <c r="B96">
        <v>1</v>
      </c>
      <c r="C96">
        <v>1</v>
      </c>
      <c r="D96" t="s">
        <v>320</v>
      </c>
      <c r="E96" t="s">
        <v>14</v>
      </c>
      <c r="F96">
        <v>64</v>
      </c>
      <c r="G96">
        <v>1</v>
      </c>
      <c r="H96">
        <v>1</v>
      </c>
      <c r="I96">
        <v>26.55</v>
      </c>
      <c r="J96" t="s">
        <v>15</v>
      </c>
    </row>
    <row r="97" spans="1:10" hidden="1" x14ac:dyDescent="0.2">
      <c r="A97">
        <v>987</v>
      </c>
      <c r="B97">
        <v>0</v>
      </c>
      <c r="C97">
        <v>3</v>
      </c>
      <c r="D97" t="s">
        <v>110</v>
      </c>
      <c r="E97" t="s">
        <v>11</v>
      </c>
      <c r="F97">
        <v>25</v>
      </c>
      <c r="G97">
        <v>0</v>
      </c>
      <c r="H97">
        <v>0</v>
      </c>
      <c r="I97">
        <v>7.7957999999999998</v>
      </c>
      <c r="J97" t="s">
        <v>15</v>
      </c>
    </row>
    <row r="98" spans="1:10" x14ac:dyDescent="0.2">
      <c r="A98">
        <v>1126</v>
      </c>
      <c r="B98">
        <v>0</v>
      </c>
      <c r="C98">
        <v>1</v>
      </c>
      <c r="D98" t="s">
        <v>249</v>
      </c>
      <c r="E98" t="s">
        <v>11</v>
      </c>
      <c r="F98">
        <v>39</v>
      </c>
      <c r="G98">
        <v>1</v>
      </c>
      <c r="H98">
        <v>0</v>
      </c>
      <c r="I98">
        <v>71.283299999999997</v>
      </c>
      <c r="J98" t="s">
        <v>23</v>
      </c>
    </row>
    <row r="99" spans="1:10" hidden="1" x14ac:dyDescent="0.2">
      <c r="A99">
        <v>989</v>
      </c>
      <c r="B99">
        <v>0</v>
      </c>
      <c r="C99">
        <v>3</v>
      </c>
      <c r="D99" t="s">
        <v>112</v>
      </c>
      <c r="E99" t="s">
        <v>11</v>
      </c>
      <c r="F99">
        <v>29</v>
      </c>
      <c r="G99">
        <v>0</v>
      </c>
      <c r="H99">
        <v>0</v>
      </c>
      <c r="I99">
        <v>7.9249999999999998</v>
      </c>
      <c r="J99" t="s">
        <v>15</v>
      </c>
    </row>
    <row r="100" spans="1:10" hidden="1" x14ac:dyDescent="0.2">
      <c r="A100">
        <v>990</v>
      </c>
      <c r="B100">
        <v>1</v>
      </c>
      <c r="C100">
        <v>3</v>
      </c>
      <c r="D100" t="s">
        <v>113</v>
      </c>
      <c r="E100" t="s">
        <v>14</v>
      </c>
      <c r="F100">
        <v>20</v>
      </c>
      <c r="G100">
        <v>0</v>
      </c>
      <c r="H100">
        <v>0</v>
      </c>
      <c r="I100">
        <v>7.8541999999999996</v>
      </c>
      <c r="J100" t="s">
        <v>15</v>
      </c>
    </row>
    <row r="101" spans="1:10" hidden="1" x14ac:dyDescent="0.2">
      <c r="A101">
        <v>991</v>
      </c>
      <c r="B101">
        <v>0</v>
      </c>
      <c r="C101">
        <v>3</v>
      </c>
      <c r="D101" t="s">
        <v>114</v>
      </c>
      <c r="E101" t="s">
        <v>11</v>
      </c>
      <c r="F101">
        <v>33</v>
      </c>
      <c r="G101">
        <v>0</v>
      </c>
      <c r="H101">
        <v>0</v>
      </c>
      <c r="I101">
        <v>8.0500000000000007</v>
      </c>
      <c r="J101" t="s">
        <v>15</v>
      </c>
    </row>
    <row r="102" spans="1:10" x14ac:dyDescent="0.2">
      <c r="A102">
        <v>1033</v>
      </c>
      <c r="B102">
        <v>1</v>
      </c>
      <c r="C102">
        <v>1</v>
      </c>
      <c r="D102" t="s">
        <v>156</v>
      </c>
      <c r="E102" t="s">
        <v>14</v>
      </c>
      <c r="F102">
        <v>33</v>
      </c>
      <c r="G102">
        <v>0</v>
      </c>
      <c r="H102">
        <v>0</v>
      </c>
      <c r="I102">
        <v>151.55000000000001</v>
      </c>
      <c r="J102" t="s">
        <v>15</v>
      </c>
    </row>
    <row r="103" spans="1:10" hidden="1" x14ac:dyDescent="0.2">
      <c r="A103">
        <v>993</v>
      </c>
      <c r="B103">
        <v>0</v>
      </c>
      <c r="C103">
        <v>2</v>
      </c>
      <c r="D103" t="s">
        <v>116</v>
      </c>
      <c r="E103" t="s">
        <v>11</v>
      </c>
      <c r="F103">
        <v>27</v>
      </c>
      <c r="G103">
        <v>1</v>
      </c>
      <c r="H103">
        <v>0</v>
      </c>
      <c r="I103">
        <v>26</v>
      </c>
      <c r="J103" t="s">
        <v>15</v>
      </c>
    </row>
    <row r="104" spans="1:10" hidden="1" x14ac:dyDescent="0.2">
      <c r="A104">
        <v>994</v>
      </c>
      <c r="B104">
        <v>0</v>
      </c>
      <c r="C104">
        <v>3</v>
      </c>
      <c r="D104" t="s">
        <v>117</v>
      </c>
      <c r="E104" t="s">
        <v>11</v>
      </c>
      <c r="G104">
        <v>0</v>
      </c>
      <c r="H104">
        <v>0</v>
      </c>
      <c r="I104">
        <v>7.75</v>
      </c>
      <c r="J104" t="s">
        <v>12</v>
      </c>
    </row>
    <row r="105" spans="1:10" hidden="1" x14ac:dyDescent="0.2">
      <c r="A105">
        <v>995</v>
      </c>
      <c r="B105">
        <v>0</v>
      </c>
      <c r="C105">
        <v>3</v>
      </c>
      <c r="D105" t="s">
        <v>118</v>
      </c>
      <c r="E105" t="s">
        <v>11</v>
      </c>
      <c r="F105">
        <v>26</v>
      </c>
      <c r="G105">
        <v>0</v>
      </c>
      <c r="H105">
        <v>0</v>
      </c>
      <c r="I105">
        <v>7.7750000000000004</v>
      </c>
      <c r="J105" t="s">
        <v>15</v>
      </c>
    </row>
    <row r="106" spans="1:10" hidden="1" x14ac:dyDescent="0.2">
      <c r="A106">
        <v>996</v>
      </c>
      <c r="B106">
        <v>1</v>
      </c>
      <c r="C106">
        <v>3</v>
      </c>
      <c r="D106" t="s">
        <v>119</v>
      </c>
      <c r="E106" t="s">
        <v>14</v>
      </c>
      <c r="F106">
        <v>16</v>
      </c>
      <c r="G106">
        <v>1</v>
      </c>
      <c r="H106">
        <v>1</v>
      </c>
      <c r="I106">
        <v>8.5167000000000002</v>
      </c>
      <c r="J106" t="s">
        <v>23</v>
      </c>
    </row>
    <row r="107" spans="1:10" hidden="1" x14ac:dyDescent="0.2">
      <c r="A107">
        <v>997</v>
      </c>
      <c r="B107">
        <v>0</v>
      </c>
      <c r="C107">
        <v>3</v>
      </c>
      <c r="D107" t="s">
        <v>120</v>
      </c>
      <c r="E107" t="s">
        <v>11</v>
      </c>
      <c r="F107">
        <v>28</v>
      </c>
      <c r="G107">
        <v>0</v>
      </c>
      <c r="H107">
        <v>0</v>
      </c>
      <c r="I107">
        <v>22.524999999999999</v>
      </c>
      <c r="J107" t="s">
        <v>15</v>
      </c>
    </row>
    <row r="108" spans="1:10" hidden="1" x14ac:dyDescent="0.2">
      <c r="A108">
        <v>998</v>
      </c>
      <c r="B108">
        <v>0</v>
      </c>
      <c r="C108">
        <v>3</v>
      </c>
      <c r="D108" t="s">
        <v>121</v>
      </c>
      <c r="E108" t="s">
        <v>11</v>
      </c>
      <c r="F108">
        <v>21</v>
      </c>
      <c r="G108">
        <v>0</v>
      </c>
      <c r="H108">
        <v>0</v>
      </c>
      <c r="I108">
        <v>7.8208000000000002</v>
      </c>
      <c r="J108" t="s">
        <v>12</v>
      </c>
    </row>
    <row r="109" spans="1:10" hidden="1" x14ac:dyDescent="0.2">
      <c r="A109">
        <v>999</v>
      </c>
      <c r="B109">
        <v>0</v>
      </c>
      <c r="C109">
        <v>3</v>
      </c>
      <c r="D109" t="s">
        <v>122</v>
      </c>
      <c r="E109" t="s">
        <v>11</v>
      </c>
      <c r="G109">
        <v>0</v>
      </c>
      <c r="H109">
        <v>0</v>
      </c>
      <c r="I109">
        <v>7.75</v>
      </c>
      <c r="J109" t="s">
        <v>12</v>
      </c>
    </row>
    <row r="110" spans="1:10" hidden="1" x14ac:dyDescent="0.2">
      <c r="A110">
        <v>1000</v>
      </c>
      <c r="B110">
        <v>0</v>
      </c>
      <c r="C110">
        <v>3</v>
      </c>
      <c r="D110" t="s">
        <v>123</v>
      </c>
      <c r="E110" t="s">
        <v>11</v>
      </c>
      <c r="G110">
        <v>0</v>
      </c>
      <c r="H110">
        <v>0</v>
      </c>
      <c r="I110">
        <v>8.7125000000000004</v>
      </c>
      <c r="J110" t="s">
        <v>15</v>
      </c>
    </row>
    <row r="111" spans="1:10" hidden="1" x14ac:dyDescent="0.2">
      <c r="A111">
        <v>1001</v>
      </c>
      <c r="B111">
        <v>0</v>
      </c>
      <c r="C111">
        <v>2</v>
      </c>
      <c r="D111" t="s">
        <v>124</v>
      </c>
      <c r="E111" t="s">
        <v>11</v>
      </c>
      <c r="F111">
        <v>18.5</v>
      </c>
      <c r="G111">
        <v>0</v>
      </c>
      <c r="H111">
        <v>0</v>
      </c>
      <c r="I111">
        <v>13</v>
      </c>
      <c r="J111" t="s">
        <v>15</v>
      </c>
    </row>
    <row r="112" spans="1:10" hidden="1" x14ac:dyDescent="0.2">
      <c r="A112">
        <v>1002</v>
      </c>
      <c r="B112">
        <v>0</v>
      </c>
      <c r="C112">
        <v>2</v>
      </c>
      <c r="D112" t="s">
        <v>125</v>
      </c>
      <c r="E112" t="s">
        <v>11</v>
      </c>
      <c r="F112">
        <v>41</v>
      </c>
      <c r="G112">
        <v>0</v>
      </c>
      <c r="H112">
        <v>0</v>
      </c>
      <c r="I112">
        <v>15.0458</v>
      </c>
      <c r="J112" t="s">
        <v>23</v>
      </c>
    </row>
    <row r="113" spans="1:10" hidden="1" x14ac:dyDescent="0.2">
      <c r="A113">
        <v>1003</v>
      </c>
      <c r="B113">
        <v>1</v>
      </c>
      <c r="C113">
        <v>3</v>
      </c>
      <c r="D113" t="s">
        <v>126</v>
      </c>
      <c r="E113" t="s">
        <v>14</v>
      </c>
      <c r="G113">
        <v>0</v>
      </c>
      <c r="H113">
        <v>0</v>
      </c>
      <c r="I113">
        <v>7.7792000000000003</v>
      </c>
      <c r="J113" t="s">
        <v>12</v>
      </c>
    </row>
    <row r="114" spans="1:10" x14ac:dyDescent="0.2">
      <c r="A114">
        <v>984</v>
      </c>
      <c r="B114">
        <v>1</v>
      </c>
      <c r="C114">
        <v>1</v>
      </c>
      <c r="D114" t="s">
        <v>107</v>
      </c>
      <c r="E114" t="s">
        <v>14</v>
      </c>
      <c r="F114">
        <v>27</v>
      </c>
      <c r="G114">
        <v>1</v>
      </c>
      <c r="H114">
        <v>2</v>
      </c>
      <c r="I114">
        <v>52</v>
      </c>
      <c r="J114" t="s">
        <v>15</v>
      </c>
    </row>
    <row r="115" spans="1:10" hidden="1" x14ac:dyDescent="0.2">
      <c r="A115">
        <v>1005</v>
      </c>
      <c r="B115">
        <v>1</v>
      </c>
      <c r="C115">
        <v>3</v>
      </c>
      <c r="D115" t="s">
        <v>128</v>
      </c>
      <c r="E115" t="s">
        <v>14</v>
      </c>
      <c r="F115">
        <v>18.5</v>
      </c>
      <c r="G115">
        <v>0</v>
      </c>
      <c r="H115">
        <v>0</v>
      </c>
      <c r="I115">
        <v>7.2832999999999997</v>
      </c>
      <c r="J115" t="s">
        <v>12</v>
      </c>
    </row>
    <row r="116" spans="1:10" x14ac:dyDescent="0.2">
      <c r="A116">
        <v>1185</v>
      </c>
      <c r="B116">
        <v>0</v>
      </c>
      <c r="C116">
        <v>1</v>
      </c>
      <c r="D116" t="s">
        <v>308</v>
      </c>
      <c r="E116" t="s">
        <v>11</v>
      </c>
      <c r="F116">
        <v>53</v>
      </c>
      <c r="G116">
        <v>1</v>
      </c>
      <c r="H116">
        <v>1</v>
      </c>
      <c r="I116">
        <v>81.8583</v>
      </c>
      <c r="J116" t="s">
        <v>15</v>
      </c>
    </row>
    <row r="117" spans="1:10" hidden="1" x14ac:dyDescent="0.2">
      <c r="A117">
        <v>1007</v>
      </c>
      <c r="B117">
        <v>0</v>
      </c>
      <c r="C117">
        <v>3</v>
      </c>
      <c r="D117" t="s">
        <v>130</v>
      </c>
      <c r="E117" t="s">
        <v>11</v>
      </c>
      <c r="F117">
        <v>18</v>
      </c>
      <c r="G117">
        <v>1</v>
      </c>
      <c r="H117">
        <v>0</v>
      </c>
      <c r="I117">
        <v>14.4542</v>
      </c>
      <c r="J117" t="s">
        <v>23</v>
      </c>
    </row>
    <row r="118" spans="1:10" hidden="1" x14ac:dyDescent="0.2">
      <c r="A118">
        <v>1008</v>
      </c>
      <c r="B118">
        <v>0</v>
      </c>
      <c r="C118">
        <v>3</v>
      </c>
      <c r="D118" t="s">
        <v>131</v>
      </c>
      <c r="E118" t="s">
        <v>11</v>
      </c>
      <c r="G118">
        <v>0</v>
      </c>
      <c r="H118">
        <v>0</v>
      </c>
      <c r="I118">
        <v>6.4375</v>
      </c>
      <c r="J118" t="s">
        <v>23</v>
      </c>
    </row>
    <row r="119" spans="1:10" hidden="1" x14ac:dyDescent="0.2">
      <c r="A119">
        <v>1009</v>
      </c>
      <c r="B119">
        <v>1</v>
      </c>
      <c r="C119">
        <v>3</v>
      </c>
      <c r="D119" t="s">
        <v>132</v>
      </c>
      <c r="E119" t="s">
        <v>14</v>
      </c>
      <c r="F119">
        <v>1</v>
      </c>
      <c r="G119">
        <v>1</v>
      </c>
      <c r="H119">
        <v>1</v>
      </c>
      <c r="I119">
        <v>16.7</v>
      </c>
      <c r="J119" t="s">
        <v>15</v>
      </c>
    </row>
    <row r="120" spans="1:10" x14ac:dyDescent="0.2">
      <c r="A120">
        <v>1266</v>
      </c>
      <c r="B120">
        <v>1</v>
      </c>
      <c r="C120">
        <v>1</v>
      </c>
      <c r="D120" t="s">
        <v>389</v>
      </c>
      <c r="E120" t="s">
        <v>14</v>
      </c>
      <c r="F120">
        <v>54</v>
      </c>
      <c r="G120">
        <v>1</v>
      </c>
      <c r="H120">
        <v>1</v>
      </c>
      <c r="I120">
        <v>81.8583</v>
      </c>
      <c r="J120" t="s">
        <v>15</v>
      </c>
    </row>
    <row r="121" spans="1:10" hidden="1" x14ac:dyDescent="0.2">
      <c r="A121">
        <v>1011</v>
      </c>
      <c r="B121">
        <v>1</v>
      </c>
      <c r="C121">
        <v>2</v>
      </c>
      <c r="D121" t="s">
        <v>134</v>
      </c>
      <c r="E121" t="s">
        <v>14</v>
      </c>
      <c r="F121">
        <v>29</v>
      </c>
      <c r="G121">
        <v>1</v>
      </c>
      <c r="H121">
        <v>0</v>
      </c>
      <c r="I121">
        <v>26</v>
      </c>
      <c r="J121" t="s">
        <v>15</v>
      </c>
    </row>
    <row r="122" spans="1:10" hidden="1" x14ac:dyDescent="0.2">
      <c r="A122">
        <v>1012</v>
      </c>
      <c r="B122">
        <v>1</v>
      </c>
      <c r="C122">
        <v>2</v>
      </c>
      <c r="D122" t="s">
        <v>135</v>
      </c>
      <c r="E122" t="s">
        <v>14</v>
      </c>
      <c r="F122">
        <v>12</v>
      </c>
      <c r="G122">
        <v>0</v>
      </c>
      <c r="H122">
        <v>0</v>
      </c>
      <c r="I122">
        <v>15.75</v>
      </c>
      <c r="J122" t="s">
        <v>15</v>
      </c>
    </row>
    <row r="123" spans="1:10" hidden="1" x14ac:dyDescent="0.2">
      <c r="A123">
        <v>1013</v>
      </c>
      <c r="B123">
        <v>0</v>
      </c>
      <c r="C123">
        <v>3</v>
      </c>
      <c r="D123" t="s">
        <v>136</v>
      </c>
      <c r="E123" t="s">
        <v>11</v>
      </c>
      <c r="G123">
        <v>1</v>
      </c>
      <c r="H123">
        <v>0</v>
      </c>
      <c r="I123">
        <v>7.75</v>
      </c>
      <c r="J123" t="s">
        <v>12</v>
      </c>
    </row>
    <row r="124" spans="1:10" x14ac:dyDescent="0.2">
      <c r="A124">
        <v>1076</v>
      </c>
      <c r="B124">
        <v>1</v>
      </c>
      <c r="C124">
        <v>1</v>
      </c>
      <c r="D124" t="s">
        <v>199</v>
      </c>
      <c r="E124" t="s">
        <v>14</v>
      </c>
      <c r="F124">
        <v>27</v>
      </c>
      <c r="G124">
        <v>1</v>
      </c>
      <c r="H124">
        <v>1</v>
      </c>
      <c r="I124">
        <v>247.52080000000001</v>
      </c>
      <c r="J124" t="s">
        <v>23</v>
      </c>
    </row>
    <row r="125" spans="1:10" hidden="1" x14ac:dyDescent="0.2">
      <c r="A125">
        <v>1015</v>
      </c>
      <c r="B125">
        <v>0</v>
      </c>
      <c r="C125">
        <v>3</v>
      </c>
      <c r="D125" t="s">
        <v>138</v>
      </c>
      <c r="E125" t="s">
        <v>11</v>
      </c>
      <c r="F125">
        <v>28</v>
      </c>
      <c r="G125">
        <v>0</v>
      </c>
      <c r="H125">
        <v>0</v>
      </c>
      <c r="I125">
        <v>7.25</v>
      </c>
      <c r="J125" t="s">
        <v>15</v>
      </c>
    </row>
    <row r="126" spans="1:10" hidden="1" x14ac:dyDescent="0.2">
      <c r="A126">
        <v>1016</v>
      </c>
      <c r="B126">
        <v>0</v>
      </c>
      <c r="C126">
        <v>3</v>
      </c>
      <c r="D126" t="s">
        <v>139</v>
      </c>
      <c r="E126" t="s">
        <v>11</v>
      </c>
      <c r="G126">
        <v>0</v>
      </c>
      <c r="H126">
        <v>0</v>
      </c>
      <c r="I126">
        <v>7.75</v>
      </c>
      <c r="J126" t="s">
        <v>12</v>
      </c>
    </row>
    <row r="127" spans="1:10" hidden="1" x14ac:dyDescent="0.2">
      <c r="A127">
        <v>1017</v>
      </c>
      <c r="B127">
        <v>1</v>
      </c>
      <c r="C127">
        <v>3</v>
      </c>
      <c r="D127" t="s">
        <v>140</v>
      </c>
      <c r="E127" t="s">
        <v>14</v>
      </c>
      <c r="F127">
        <v>17</v>
      </c>
      <c r="G127">
        <v>0</v>
      </c>
      <c r="H127">
        <v>1</v>
      </c>
      <c r="I127">
        <v>16.100000000000001</v>
      </c>
      <c r="J127" t="s">
        <v>15</v>
      </c>
    </row>
    <row r="128" spans="1:10" hidden="1" x14ac:dyDescent="0.2">
      <c r="A128">
        <v>1018</v>
      </c>
      <c r="B128">
        <v>0</v>
      </c>
      <c r="C128">
        <v>3</v>
      </c>
      <c r="D128" t="s">
        <v>141</v>
      </c>
      <c r="E128" t="s">
        <v>11</v>
      </c>
      <c r="F128">
        <v>22</v>
      </c>
      <c r="G128">
        <v>0</v>
      </c>
      <c r="H128">
        <v>0</v>
      </c>
      <c r="I128">
        <v>7.7957999999999998</v>
      </c>
      <c r="J128" t="s">
        <v>15</v>
      </c>
    </row>
    <row r="129" spans="1:10" hidden="1" x14ac:dyDescent="0.2">
      <c r="A129">
        <v>1019</v>
      </c>
      <c r="B129">
        <v>1</v>
      </c>
      <c r="C129">
        <v>3</v>
      </c>
      <c r="D129" t="s">
        <v>142</v>
      </c>
      <c r="E129" t="s">
        <v>14</v>
      </c>
      <c r="G129">
        <v>2</v>
      </c>
      <c r="H129">
        <v>0</v>
      </c>
      <c r="I129">
        <v>23.25</v>
      </c>
      <c r="J129" t="s">
        <v>12</v>
      </c>
    </row>
    <row r="130" spans="1:10" hidden="1" x14ac:dyDescent="0.2">
      <c r="A130">
        <v>1020</v>
      </c>
      <c r="B130">
        <v>0</v>
      </c>
      <c r="C130">
        <v>2</v>
      </c>
      <c r="D130" t="s">
        <v>143</v>
      </c>
      <c r="E130" t="s">
        <v>11</v>
      </c>
      <c r="F130">
        <v>42</v>
      </c>
      <c r="G130">
        <v>0</v>
      </c>
      <c r="H130">
        <v>0</v>
      </c>
      <c r="I130">
        <v>13</v>
      </c>
      <c r="J130" t="s">
        <v>15</v>
      </c>
    </row>
    <row r="131" spans="1:10" hidden="1" x14ac:dyDescent="0.2">
      <c r="A131">
        <v>1021</v>
      </c>
      <c r="B131">
        <v>0</v>
      </c>
      <c r="C131">
        <v>3</v>
      </c>
      <c r="D131" t="s">
        <v>144</v>
      </c>
      <c r="E131" t="s">
        <v>11</v>
      </c>
      <c r="F131">
        <v>24</v>
      </c>
      <c r="G131">
        <v>0</v>
      </c>
      <c r="H131">
        <v>0</v>
      </c>
      <c r="I131">
        <v>8.0500000000000007</v>
      </c>
      <c r="J131" t="s">
        <v>15</v>
      </c>
    </row>
    <row r="132" spans="1:10" hidden="1" x14ac:dyDescent="0.2">
      <c r="A132">
        <v>1022</v>
      </c>
      <c r="B132">
        <v>0</v>
      </c>
      <c r="C132">
        <v>3</v>
      </c>
      <c r="D132" t="s">
        <v>145</v>
      </c>
      <c r="E132" t="s">
        <v>11</v>
      </c>
      <c r="F132">
        <v>32</v>
      </c>
      <c r="G132">
        <v>0</v>
      </c>
      <c r="H132">
        <v>0</v>
      </c>
      <c r="I132">
        <v>8.0500000000000007</v>
      </c>
      <c r="J132" t="s">
        <v>15</v>
      </c>
    </row>
    <row r="133" spans="1:10" x14ac:dyDescent="0.2">
      <c r="A133">
        <v>1131</v>
      </c>
      <c r="B133">
        <v>1</v>
      </c>
      <c r="C133">
        <v>1</v>
      </c>
      <c r="D133" t="s">
        <v>254</v>
      </c>
      <c r="E133" t="s">
        <v>14</v>
      </c>
      <c r="F133">
        <v>48</v>
      </c>
      <c r="G133">
        <v>1</v>
      </c>
      <c r="H133">
        <v>0</v>
      </c>
      <c r="I133">
        <v>106.425</v>
      </c>
      <c r="J133" t="s">
        <v>23</v>
      </c>
    </row>
    <row r="134" spans="1:10" hidden="1" x14ac:dyDescent="0.2">
      <c r="A134">
        <v>1024</v>
      </c>
      <c r="B134">
        <v>1</v>
      </c>
      <c r="C134">
        <v>3</v>
      </c>
      <c r="D134" t="s">
        <v>147</v>
      </c>
      <c r="E134" t="s">
        <v>14</v>
      </c>
      <c r="G134">
        <v>0</v>
      </c>
      <c r="H134">
        <v>4</v>
      </c>
      <c r="I134">
        <v>25.466699999999999</v>
      </c>
      <c r="J134" t="s">
        <v>15</v>
      </c>
    </row>
    <row r="135" spans="1:10" hidden="1" x14ac:dyDescent="0.2">
      <c r="A135">
        <v>1025</v>
      </c>
      <c r="B135">
        <v>0</v>
      </c>
      <c r="C135">
        <v>3</v>
      </c>
      <c r="D135" t="s">
        <v>148</v>
      </c>
      <c r="E135" t="s">
        <v>11</v>
      </c>
      <c r="G135">
        <v>1</v>
      </c>
      <c r="H135">
        <v>0</v>
      </c>
      <c r="I135">
        <v>6.4375</v>
      </c>
      <c r="J135" t="s">
        <v>23</v>
      </c>
    </row>
    <row r="136" spans="1:10" hidden="1" x14ac:dyDescent="0.2">
      <c r="A136">
        <v>1026</v>
      </c>
      <c r="B136">
        <v>0</v>
      </c>
      <c r="C136">
        <v>3</v>
      </c>
      <c r="D136" t="s">
        <v>149</v>
      </c>
      <c r="E136" t="s">
        <v>11</v>
      </c>
      <c r="F136">
        <v>43</v>
      </c>
      <c r="G136">
        <v>0</v>
      </c>
      <c r="H136">
        <v>0</v>
      </c>
      <c r="I136">
        <v>7.8958000000000004</v>
      </c>
      <c r="J136" t="s">
        <v>15</v>
      </c>
    </row>
    <row r="137" spans="1:10" hidden="1" x14ac:dyDescent="0.2">
      <c r="A137">
        <v>1027</v>
      </c>
      <c r="B137">
        <v>0</v>
      </c>
      <c r="C137">
        <v>3</v>
      </c>
      <c r="D137" t="s">
        <v>150</v>
      </c>
      <c r="E137" t="s">
        <v>11</v>
      </c>
      <c r="F137">
        <v>24</v>
      </c>
      <c r="G137">
        <v>0</v>
      </c>
      <c r="H137">
        <v>0</v>
      </c>
      <c r="I137">
        <v>7.8541999999999996</v>
      </c>
      <c r="J137" t="s">
        <v>15</v>
      </c>
    </row>
    <row r="138" spans="1:10" hidden="1" x14ac:dyDescent="0.2">
      <c r="A138">
        <v>1028</v>
      </c>
      <c r="B138">
        <v>0</v>
      </c>
      <c r="C138">
        <v>3</v>
      </c>
      <c r="D138" t="s">
        <v>151</v>
      </c>
      <c r="E138" t="s">
        <v>11</v>
      </c>
      <c r="F138">
        <v>26.5</v>
      </c>
      <c r="G138">
        <v>0</v>
      </c>
      <c r="H138">
        <v>0</v>
      </c>
      <c r="I138">
        <v>7.2249999999999996</v>
      </c>
      <c r="J138" t="s">
        <v>23</v>
      </c>
    </row>
    <row r="139" spans="1:10" hidden="1" x14ac:dyDescent="0.2">
      <c r="A139">
        <v>1029</v>
      </c>
      <c r="B139">
        <v>0</v>
      </c>
      <c r="C139">
        <v>2</v>
      </c>
      <c r="D139" t="s">
        <v>152</v>
      </c>
      <c r="E139" t="s">
        <v>11</v>
      </c>
      <c r="F139">
        <v>26</v>
      </c>
      <c r="G139">
        <v>0</v>
      </c>
      <c r="H139">
        <v>0</v>
      </c>
      <c r="I139">
        <v>13</v>
      </c>
      <c r="J139" t="s">
        <v>15</v>
      </c>
    </row>
    <row r="140" spans="1:10" hidden="1" x14ac:dyDescent="0.2">
      <c r="A140">
        <v>1030</v>
      </c>
      <c r="B140">
        <v>1</v>
      </c>
      <c r="C140">
        <v>3</v>
      </c>
      <c r="D140" t="s">
        <v>153</v>
      </c>
      <c r="E140" t="s">
        <v>14</v>
      </c>
      <c r="F140">
        <v>23</v>
      </c>
      <c r="G140">
        <v>0</v>
      </c>
      <c r="H140">
        <v>0</v>
      </c>
      <c r="I140">
        <v>8.0500000000000007</v>
      </c>
      <c r="J140" t="s">
        <v>15</v>
      </c>
    </row>
    <row r="141" spans="1:10" hidden="1" x14ac:dyDescent="0.2">
      <c r="A141">
        <v>1031</v>
      </c>
      <c r="B141">
        <v>0</v>
      </c>
      <c r="C141">
        <v>3</v>
      </c>
      <c r="D141" t="s">
        <v>154</v>
      </c>
      <c r="E141" t="s">
        <v>11</v>
      </c>
      <c r="F141">
        <v>40</v>
      </c>
      <c r="G141">
        <v>1</v>
      </c>
      <c r="H141">
        <v>6</v>
      </c>
      <c r="I141">
        <v>46.9</v>
      </c>
      <c r="J141" t="s">
        <v>15</v>
      </c>
    </row>
    <row r="142" spans="1:10" hidden="1" x14ac:dyDescent="0.2">
      <c r="A142">
        <v>1032</v>
      </c>
      <c r="B142">
        <v>1</v>
      </c>
      <c r="C142">
        <v>3</v>
      </c>
      <c r="D142" t="s">
        <v>155</v>
      </c>
      <c r="E142" t="s">
        <v>14</v>
      </c>
      <c r="F142">
        <v>10</v>
      </c>
      <c r="G142">
        <v>5</v>
      </c>
      <c r="H142">
        <v>2</v>
      </c>
      <c r="I142">
        <v>46.9</v>
      </c>
      <c r="J142" t="s">
        <v>15</v>
      </c>
    </row>
    <row r="143" spans="1:10" x14ac:dyDescent="0.2">
      <c r="A143">
        <v>1223</v>
      </c>
      <c r="B143">
        <v>0</v>
      </c>
      <c r="C143">
        <v>1</v>
      </c>
      <c r="D143" t="s">
        <v>346</v>
      </c>
      <c r="E143" t="s">
        <v>11</v>
      </c>
      <c r="F143">
        <v>39</v>
      </c>
      <c r="G143">
        <v>0</v>
      </c>
      <c r="H143">
        <v>0</v>
      </c>
      <c r="I143">
        <v>29.7</v>
      </c>
      <c r="J143" t="s">
        <v>23</v>
      </c>
    </row>
    <row r="144" spans="1:10" x14ac:dyDescent="0.2">
      <c r="A144">
        <v>1042</v>
      </c>
      <c r="B144">
        <v>1</v>
      </c>
      <c r="C144">
        <v>1</v>
      </c>
      <c r="D144" t="s">
        <v>165</v>
      </c>
      <c r="E144" t="s">
        <v>14</v>
      </c>
      <c r="F144">
        <v>23</v>
      </c>
      <c r="G144">
        <v>0</v>
      </c>
      <c r="H144">
        <v>1</v>
      </c>
      <c r="I144">
        <v>83.158299999999997</v>
      </c>
      <c r="J144" t="s">
        <v>23</v>
      </c>
    </row>
    <row r="145" spans="1:10" hidden="1" x14ac:dyDescent="0.2">
      <c r="A145">
        <v>1035</v>
      </c>
      <c r="B145">
        <v>0</v>
      </c>
      <c r="C145">
        <v>2</v>
      </c>
      <c r="D145" t="s">
        <v>158</v>
      </c>
      <c r="E145" t="s">
        <v>11</v>
      </c>
      <c r="F145">
        <v>28</v>
      </c>
      <c r="G145">
        <v>0</v>
      </c>
      <c r="H145">
        <v>0</v>
      </c>
      <c r="I145">
        <v>26</v>
      </c>
      <c r="J145" t="s">
        <v>15</v>
      </c>
    </row>
    <row r="146" spans="1:10" x14ac:dyDescent="0.2">
      <c r="A146">
        <v>1004</v>
      </c>
      <c r="B146">
        <v>1</v>
      </c>
      <c r="C146">
        <v>1</v>
      </c>
      <c r="D146" t="s">
        <v>127</v>
      </c>
      <c r="E146" t="s">
        <v>14</v>
      </c>
      <c r="F146">
        <v>36</v>
      </c>
      <c r="G146">
        <v>0</v>
      </c>
      <c r="H146">
        <v>0</v>
      </c>
      <c r="I146">
        <v>31.679200000000002</v>
      </c>
      <c r="J146" t="s">
        <v>23</v>
      </c>
    </row>
    <row r="147" spans="1:10" hidden="1" x14ac:dyDescent="0.2">
      <c r="A147">
        <v>1037</v>
      </c>
      <c r="B147">
        <v>0</v>
      </c>
      <c r="C147">
        <v>3</v>
      </c>
      <c r="D147" t="s">
        <v>160</v>
      </c>
      <c r="E147" t="s">
        <v>11</v>
      </c>
      <c r="F147">
        <v>31</v>
      </c>
      <c r="G147">
        <v>3</v>
      </c>
      <c r="H147">
        <v>0</v>
      </c>
      <c r="I147">
        <v>18</v>
      </c>
      <c r="J147" t="s">
        <v>15</v>
      </c>
    </row>
    <row r="148" spans="1:10" x14ac:dyDescent="0.2">
      <c r="A148">
        <v>914</v>
      </c>
      <c r="B148">
        <v>1</v>
      </c>
      <c r="C148">
        <v>1</v>
      </c>
      <c r="D148" t="s">
        <v>37</v>
      </c>
      <c r="E148" t="s">
        <v>14</v>
      </c>
      <c r="G148">
        <v>0</v>
      </c>
      <c r="H148">
        <v>0</v>
      </c>
      <c r="I148">
        <v>31.683299999999999</v>
      </c>
      <c r="J148" t="s">
        <v>15</v>
      </c>
    </row>
    <row r="149" spans="1:10" hidden="1" x14ac:dyDescent="0.2">
      <c r="A149">
        <v>1039</v>
      </c>
      <c r="B149">
        <v>0</v>
      </c>
      <c r="C149">
        <v>3</v>
      </c>
      <c r="D149" t="s">
        <v>162</v>
      </c>
      <c r="E149" t="s">
        <v>11</v>
      </c>
      <c r="F149">
        <v>22</v>
      </c>
      <c r="G149">
        <v>0</v>
      </c>
      <c r="H149">
        <v>0</v>
      </c>
      <c r="I149">
        <v>8.0500000000000007</v>
      </c>
      <c r="J149" t="s">
        <v>15</v>
      </c>
    </row>
    <row r="150" spans="1:10" x14ac:dyDescent="0.2">
      <c r="A150">
        <v>945</v>
      </c>
      <c r="B150">
        <v>1</v>
      </c>
      <c r="C150">
        <v>1</v>
      </c>
      <c r="D150" t="s">
        <v>68</v>
      </c>
      <c r="E150" t="s">
        <v>14</v>
      </c>
      <c r="F150">
        <v>28</v>
      </c>
      <c r="G150">
        <v>3</v>
      </c>
      <c r="H150">
        <v>2</v>
      </c>
      <c r="I150">
        <v>263</v>
      </c>
      <c r="J150" t="s">
        <v>15</v>
      </c>
    </row>
    <row r="151" spans="1:10" hidden="1" x14ac:dyDescent="0.2">
      <c r="A151">
        <v>1041</v>
      </c>
      <c r="B151">
        <v>0</v>
      </c>
      <c r="C151">
        <v>2</v>
      </c>
      <c r="D151" t="s">
        <v>164</v>
      </c>
      <c r="E151" t="s">
        <v>11</v>
      </c>
      <c r="F151">
        <v>30</v>
      </c>
      <c r="G151">
        <v>1</v>
      </c>
      <c r="H151">
        <v>1</v>
      </c>
      <c r="I151">
        <v>26</v>
      </c>
      <c r="J151" t="s">
        <v>15</v>
      </c>
    </row>
    <row r="152" spans="1:10" x14ac:dyDescent="0.2">
      <c r="A152">
        <v>961</v>
      </c>
      <c r="B152">
        <v>1</v>
      </c>
      <c r="C152">
        <v>1</v>
      </c>
      <c r="D152" t="s">
        <v>84</v>
      </c>
      <c r="E152" t="s">
        <v>14</v>
      </c>
      <c r="F152">
        <v>60</v>
      </c>
      <c r="G152">
        <v>1</v>
      </c>
      <c r="H152">
        <v>4</v>
      </c>
      <c r="I152">
        <v>263</v>
      </c>
      <c r="J152" t="s">
        <v>15</v>
      </c>
    </row>
    <row r="153" spans="1:10" hidden="1" x14ac:dyDescent="0.2">
      <c r="A153">
        <v>1043</v>
      </c>
      <c r="B153">
        <v>0</v>
      </c>
      <c r="C153">
        <v>3</v>
      </c>
      <c r="D153" t="s">
        <v>166</v>
      </c>
      <c r="E153" t="s">
        <v>11</v>
      </c>
      <c r="G153">
        <v>0</v>
      </c>
      <c r="H153">
        <v>0</v>
      </c>
      <c r="I153">
        <v>7.8958000000000004</v>
      </c>
      <c r="J153" t="s">
        <v>23</v>
      </c>
    </row>
    <row r="154" spans="1:10" hidden="1" x14ac:dyDescent="0.2">
      <c r="A154">
        <v>1044</v>
      </c>
      <c r="B154">
        <v>0</v>
      </c>
      <c r="C154">
        <v>3</v>
      </c>
      <c r="D154" t="s">
        <v>167</v>
      </c>
      <c r="E154" t="s">
        <v>11</v>
      </c>
      <c r="F154">
        <v>60.5</v>
      </c>
      <c r="G154">
        <v>0</v>
      </c>
      <c r="H154">
        <v>0</v>
      </c>
      <c r="J154" t="s">
        <v>15</v>
      </c>
    </row>
    <row r="155" spans="1:10" hidden="1" x14ac:dyDescent="0.2">
      <c r="A155">
        <v>1045</v>
      </c>
      <c r="B155">
        <v>1</v>
      </c>
      <c r="C155">
        <v>3</v>
      </c>
      <c r="D155" t="s">
        <v>168</v>
      </c>
      <c r="E155" t="s">
        <v>14</v>
      </c>
      <c r="F155">
        <v>36</v>
      </c>
      <c r="G155">
        <v>0</v>
      </c>
      <c r="H155">
        <v>2</v>
      </c>
      <c r="I155">
        <v>12.183299999999999</v>
      </c>
      <c r="J155" t="s">
        <v>15</v>
      </c>
    </row>
    <row r="156" spans="1:10" hidden="1" x14ac:dyDescent="0.2">
      <c r="A156">
        <v>1046</v>
      </c>
      <c r="B156">
        <v>0</v>
      </c>
      <c r="C156">
        <v>3</v>
      </c>
      <c r="D156" t="s">
        <v>169</v>
      </c>
      <c r="E156" t="s">
        <v>11</v>
      </c>
      <c r="F156">
        <v>13</v>
      </c>
      <c r="G156">
        <v>4</v>
      </c>
      <c r="H156">
        <v>2</v>
      </c>
      <c r="I156">
        <v>31.387499999999999</v>
      </c>
      <c r="J156" t="s">
        <v>15</v>
      </c>
    </row>
    <row r="157" spans="1:10" hidden="1" x14ac:dyDescent="0.2">
      <c r="A157">
        <v>1047</v>
      </c>
      <c r="B157">
        <v>0</v>
      </c>
      <c r="C157">
        <v>3</v>
      </c>
      <c r="D157" t="s">
        <v>170</v>
      </c>
      <c r="E157" t="s">
        <v>11</v>
      </c>
      <c r="F157">
        <v>24</v>
      </c>
      <c r="G157">
        <v>0</v>
      </c>
      <c r="H157">
        <v>0</v>
      </c>
      <c r="I157">
        <v>7.55</v>
      </c>
      <c r="J157" t="s">
        <v>15</v>
      </c>
    </row>
    <row r="158" spans="1:10" x14ac:dyDescent="0.2">
      <c r="A158">
        <v>933</v>
      </c>
      <c r="B158">
        <v>0</v>
      </c>
      <c r="C158">
        <v>1</v>
      </c>
      <c r="D158" t="s">
        <v>56</v>
      </c>
      <c r="E158" t="s">
        <v>11</v>
      </c>
      <c r="G158">
        <v>0</v>
      </c>
      <c r="H158">
        <v>0</v>
      </c>
      <c r="I158">
        <v>26.55</v>
      </c>
      <c r="J158" t="s">
        <v>15</v>
      </c>
    </row>
    <row r="159" spans="1:10" hidden="1" x14ac:dyDescent="0.2">
      <c r="A159">
        <v>1049</v>
      </c>
      <c r="B159">
        <v>1</v>
      </c>
      <c r="C159">
        <v>3</v>
      </c>
      <c r="D159" t="s">
        <v>172</v>
      </c>
      <c r="E159" t="s">
        <v>14</v>
      </c>
      <c r="F159">
        <v>23</v>
      </c>
      <c r="G159">
        <v>0</v>
      </c>
      <c r="H159">
        <v>0</v>
      </c>
      <c r="I159">
        <v>7.8541999999999996</v>
      </c>
      <c r="J159" t="s">
        <v>15</v>
      </c>
    </row>
    <row r="160" spans="1:10" x14ac:dyDescent="0.2">
      <c r="A160">
        <v>1296</v>
      </c>
      <c r="B160">
        <v>0</v>
      </c>
      <c r="C160">
        <v>1</v>
      </c>
      <c r="D160" t="s">
        <v>419</v>
      </c>
      <c r="E160" t="s">
        <v>11</v>
      </c>
      <c r="F160">
        <v>43</v>
      </c>
      <c r="G160">
        <v>1</v>
      </c>
      <c r="H160">
        <v>0</v>
      </c>
      <c r="I160">
        <v>27.720800000000001</v>
      </c>
      <c r="J160" t="s">
        <v>23</v>
      </c>
    </row>
    <row r="161" spans="1:10" hidden="1" x14ac:dyDescent="0.2">
      <c r="A161">
        <v>1051</v>
      </c>
      <c r="B161">
        <v>1</v>
      </c>
      <c r="C161">
        <v>3</v>
      </c>
      <c r="D161" t="s">
        <v>174</v>
      </c>
      <c r="E161" t="s">
        <v>14</v>
      </c>
      <c r="F161">
        <v>26</v>
      </c>
      <c r="G161">
        <v>0</v>
      </c>
      <c r="H161">
        <v>2</v>
      </c>
      <c r="I161">
        <v>13.775</v>
      </c>
      <c r="J161" t="s">
        <v>15</v>
      </c>
    </row>
    <row r="162" spans="1:10" hidden="1" x14ac:dyDescent="0.2">
      <c r="A162">
        <v>1052</v>
      </c>
      <c r="B162">
        <v>1</v>
      </c>
      <c r="C162">
        <v>3</v>
      </c>
      <c r="D162" t="s">
        <v>175</v>
      </c>
      <c r="E162" t="s">
        <v>14</v>
      </c>
      <c r="G162">
        <v>0</v>
      </c>
      <c r="H162">
        <v>0</v>
      </c>
      <c r="I162">
        <v>7.7332999999999998</v>
      </c>
      <c r="J162" t="s">
        <v>12</v>
      </c>
    </row>
    <row r="163" spans="1:10" hidden="1" x14ac:dyDescent="0.2">
      <c r="A163">
        <v>1053</v>
      </c>
      <c r="B163">
        <v>0</v>
      </c>
      <c r="C163">
        <v>3</v>
      </c>
      <c r="D163" t="s">
        <v>176</v>
      </c>
      <c r="E163" t="s">
        <v>11</v>
      </c>
      <c r="F163">
        <v>7</v>
      </c>
      <c r="G163">
        <v>1</v>
      </c>
      <c r="H163">
        <v>1</v>
      </c>
      <c r="I163">
        <v>15.245799999999999</v>
      </c>
      <c r="J163" t="s">
        <v>23</v>
      </c>
    </row>
    <row r="164" spans="1:10" hidden="1" x14ac:dyDescent="0.2">
      <c r="A164">
        <v>1054</v>
      </c>
      <c r="B164">
        <v>1</v>
      </c>
      <c r="C164">
        <v>2</v>
      </c>
      <c r="D164" t="s">
        <v>177</v>
      </c>
      <c r="E164" t="s">
        <v>14</v>
      </c>
      <c r="F164">
        <v>26</v>
      </c>
      <c r="G164">
        <v>0</v>
      </c>
      <c r="H164">
        <v>0</v>
      </c>
      <c r="I164">
        <v>13.5</v>
      </c>
      <c r="J164" t="s">
        <v>15</v>
      </c>
    </row>
    <row r="165" spans="1:10" hidden="1" x14ac:dyDescent="0.2">
      <c r="A165">
        <v>1055</v>
      </c>
      <c r="B165">
        <v>0</v>
      </c>
      <c r="C165">
        <v>3</v>
      </c>
      <c r="D165" t="s">
        <v>178</v>
      </c>
      <c r="E165" t="s">
        <v>11</v>
      </c>
      <c r="G165">
        <v>0</v>
      </c>
      <c r="H165">
        <v>0</v>
      </c>
      <c r="I165">
        <v>7</v>
      </c>
      <c r="J165" t="s">
        <v>15</v>
      </c>
    </row>
    <row r="166" spans="1:10" hidden="1" x14ac:dyDescent="0.2">
      <c r="A166">
        <v>1056</v>
      </c>
      <c r="B166">
        <v>0</v>
      </c>
      <c r="C166">
        <v>2</v>
      </c>
      <c r="D166" t="s">
        <v>179</v>
      </c>
      <c r="E166" t="s">
        <v>11</v>
      </c>
      <c r="F166">
        <v>41</v>
      </c>
      <c r="G166">
        <v>0</v>
      </c>
      <c r="H166">
        <v>0</v>
      </c>
      <c r="I166">
        <v>13</v>
      </c>
      <c r="J166" t="s">
        <v>15</v>
      </c>
    </row>
    <row r="167" spans="1:10" hidden="1" x14ac:dyDescent="0.2">
      <c r="A167">
        <v>1057</v>
      </c>
      <c r="B167">
        <v>1</v>
      </c>
      <c r="C167">
        <v>3</v>
      </c>
      <c r="D167" t="s">
        <v>180</v>
      </c>
      <c r="E167" t="s">
        <v>14</v>
      </c>
      <c r="F167">
        <v>26</v>
      </c>
      <c r="G167">
        <v>1</v>
      </c>
      <c r="H167">
        <v>1</v>
      </c>
      <c r="I167">
        <v>22.024999999999999</v>
      </c>
      <c r="J167" t="s">
        <v>15</v>
      </c>
    </row>
    <row r="168" spans="1:10" x14ac:dyDescent="0.2">
      <c r="A168">
        <v>1289</v>
      </c>
      <c r="B168">
        <v>1</v>
      </c>
      <c r="C168">
        <v>1</v>
      </c>
      <c r="D168" t="s">
        <v>412</v>
      </c>
      <c r="E168" t="s">
        <v>14</v>
      </c>
      <c r="F168">
        <v>48</v>
      </c>
      <c r="G168">
        <v>1</v>
      </c>
      <c r="H168">
        <v>1</v>
      </c>
      <c r="I168">
        <v>79.2</v>
      </c>
      <c r="J168" t="s">
        <v>23</v>
      </c>
    </row>
    <row r="169" spans="1:10" hidden="1" x14ac:dyDescent="0.2">
      <c r="A169">
        <v>1059</v>
      </c>
      <c r="B169">
        <v>0</v>
      </c>
      <c r="C169">
        <v>3</v>
      </c>
      <c r="D169" t="s">
        <v>182</v>
      </c>
      <c r="E169" t="s">
        <v>11</v>
      </c>
      <c r="F169">
        <v>18</v>
      </c>
      <c r="G169">
        <v>2</v>
      </c>
      <c r="H169">
        <v>2</v>
      </c>
      <c r="I169">
        <v>34.375</v>
      </c>
      <c r="J169" t="s">
        <v>15</v>
      </c>
    </row>
    <row r="170" spans="1:10" x14ac:dyDescent="0.2">
      <c r="A170">
        <v>966</v>
      </c>
      <c r="B170">
        <v>1</v>
      </c>
      <c r="C170">
        <v>1</v>
      </c>
      <c r="D170" t="s">
        <v>89</v>
      </c>
      <c r="E170" t="s">
        <v>14</v>
      </c>
      <c r="F170">
        <v>35</v>
      </c>
      <c r="G170">
        <v>0</v>
      </c>
      <c r="H170">
        <v>0</v>
      </c>
      <c r="I170">
        <v>211.5</v>
      </c>
      <c r="J170" t="s">
        <v>23</v>
      </c>
    </row>
    <row r="171" spans="1:10" hidden="1" x14ac:dyDescent="0.2">
      <c r="A171">
        <v>1061</v>
      </c>
      <c r="B171">
        <v>1</v>
      </c>
      <c r="C171">
        <v>3</v>
      </c>
      <c r="D171" t="s">
        <v>184</v>
      </c>
      <c r="E171" t="s">
        <v>14</v>
      </c>
      <c r="F171">
        <v>22</v>
      </c>
      <c r="G171">
        <v>0</v>
      </c>
      <c r="H171">
        <v>0</v>
      </c>
      <c r="I171">
        <v>8.9625000000000004</v>
      </c>
      <c r="J171" t="s">
        <v>15</v>
      </c>
    </row>
    <row r="172" spans="1:10" hidden="1" x14ac:dyDescent="0.2">
      <c r="A172">
        <v>1062</v>
      </c>
      <c r="B172">
        <v>0</v>
      </c>
      <c r="C172">
        <v>3</v>
      </c>
      <c r="D172" t="s">
        <v>185</v>
      </c>
      <c r="E172" t="s">
        <v>11</v>
      </c>
      <c r="G172">
        <v>0</v>
      </c>
      <c r="H172">
        <v>0</v>
      </c>
      <c r="I172">
        <v>7.55</v>
      </c>
      <c r="J172" t="s">
        <v>15</v>
      </c>
    </row>
    <row r="173" spans="1:10" hidden="1" x14ac:dyDescent="0.2">
      <c r="A173">
        <v>1063</v>
      </c>
      <c r="B173">
        <v>0</v>
      </c>
      <c r="C173">
        <v>3</v>
      </c>
      <c r="D173" t="s">
        <v>186</v>
      </c>
      <c r="E173" t="s">
        <v>11</v>
      </c>
      <c r="F173">
        <v>27</v>
      </c>
      <c r="G173">
        <v>0</v>
      </c>
      <c r="H173">
        <v>0</v>
      </c>
      <c r="I173">
        <v>7.2249999999999996</v>
      </c>
      <c r="J173" t="s">
        <v>23</v>
      </c>
    </row>
    <row r="174" spans="1:10" hidden="1" x14ac:dyDescent="0.2">
      <c r="A174">
        <v>1064</v>
      </c>
      <c r="B174">
        <v>0</v>
      </c>
      <c r="C174">
        <v>3</v>
      </c>
      <c r="D174" t="s">
        <v>187</v>
      </c>
      <c r="E174" t="s">
        <v>11</v>
      </c>
      <c r="F174">
        <v>23</v>
      </c>
      <c r="G174">
        <v>1</v>
      </c>
      <c r="H174">
        <v>0</v>
      </c>
      <c r="I174">
        <v>13.9</v>
      </c>
      <c r="J174" t="s">
        <v>15</v>
      </c>
    </row>
    <row r="175" spans="1:10" hidden="1" x14ac:dyDescent="0.2">
      <c r="A175">
        <v>1065</v>
      </c>
      <c r="B175">
        <v>0</v>
      </c>
      <c r="C175">
        <v>3</v>
      </c>
      <c r="D175" t="s">
        <v>188</v>
      </c>
      <c r="E175" t="s">
        <v>11</v>
      </c>
      <c r="G175">
        <v>0</v>
      </c>
      <c r="H175">
        <v>0</v>
      </c>
      <c r="I175">
        <v>7.2291999999999996</v>
      </c>
      <c r="J175" t="s">
        <v>23</v>
      </c>
    </row>
    <row r="176" spans="1:10" hidden="1" x14ac:dyDescent="0.2">
      <c r="A176">
        <v>1066</v>
      </c>
      <c r="B176">
        <v>0</v>
      </c>
      <c r="C176">
        <v>3</v>
      </c>
      <c r="D176" t="s">
        <v>189</v>
      </c>
      <c r="E176" t="s">
        <v>11</v>
      </c>
      <c r="F176">
        <v>40</v>
      </c>
      <c r="G176">
        <v>1</v>
      </c>
      <c r="H176">
        <v>5</v>
      </c>
      <c r="I176">
        <v>31.387499999999999</v>
      </c>
      <c r="J176" t="s">
        <v>15</v>
      </c>
    </row>
    <row r="177" spans="1:10" hidden="1" x14ac:dyDescent="0.2">
      <c r="A177">
        <v>1067</v>
      </c>
      <c r="B177">
        <v>1</v>
      </c>
      <c r="C177">
        <v>2</v>
      </c>
      <c r="D177" t="s">
        <v>190</v>
      </c>
      <c r="E177" t="s">
        <v>14</v>
      </c>
      <c r="F177">
        <v>15</v>
      </c>
      <c r="G177">
        <v>0</v>
      </c>
      <c r="H177">
        <v>2</v>
      </c>
      <c r="I177">
        <v>39</v>
      </c>
      <c r="J177" t="s">
        <v>15</v>
      </c>
    </row>
    <row r="178" spans="1:10" hidden="1" x14ac:dyDescent="0.2">
      <c r="A178">
        <v>1068</v>
      </c>
      <c r="B178">
        <v>1</v>
      </c>
      <c r="C178">
        <v>2</v>
      </c>
      <c r="D178" t="s">
        <v>191</v>
      </c>
      <c r="E178" t="s">
        <v>14</v>
      </c>
      <c r="F178">
        <v>20</v>
      </c>
      <c r="G178">
        <v>0</v>
      </c>
      <c r="H178">
        <v>0</v>
      </c>
      <c r="I178">
        <v>36.75</v>
      </c>
      <c r="J178" t="s">
        <v>15</v>
      </c>
    </row>
    <row r="179" spans="1:10" x14ac:dyDescent="0.2">
      <c r="A179">
        <v>1294</v>
      </c>
      <c r="B179">
        <v>1</v>
      </c>
      <c r="C179">
        <v>1</v>
      </c>
      <c r="D179" t="s">
        <v>417</v>
      </c>
      <c r="E179" t="s">
        <v>14</v>
      </c>
      <c r="F179">
        <v>22</v>
      </c>
      <c r="G179">
        <v>0</v>
      </c>
      <c r="H179">
        <v>1</v>
      </c>
      <c r="I179">
        <v>59.4</v>
      </c>
      <c r="J179" t="s">
        <v>23</v>
      </c>
    </row>
    <row r="180" spans="1:10" hidden="1" x14ac:dyDescent="0.2">
      <c r="A180">
        <v>1070</v>
      </c>
      <c r="B180">
        <v>1</v>
      </c>
      <c r="C180">
        <v>2</v>
      </c>
      <c r="D180" t="s">
        <v>193</v>
      </c>
      <c r="E180" t="s">
        <v>14</v>
      </c>
      <c r="F180">
        <v>36</v>
      </c>
      <c r="G180">
        <v>0</v>
      </c>
      <c r="H180">
        <v>3</v>
      </c>
      <c r="I180">
        <v>39</v>
      </c>
      <c r="J180" t="s">
        <v>15</v>
      </c>
    </row>
    <row r="181" spans="1:10" x14ac:dyDescent="0.2">
      <c r="A181">
        <v>1260</v>
      </c>
      <c r="B181">
        <v>1</v>
      </c>
      <c r="C181">
        <v>1</v>
      </c>
      <c r="D181" t="s">
        <v>383</v>
      </c>
      <c r="E181" t="s">
        <v>14</v>
      </c>
      <c r="F181">
        <v>45</v>
      </c>
      <c r="G181">
        <v>0</v>
      </c>
      <c r="H181">
        <v>1</v>
      </c>
      <c r="I181">
        <v>59.4</v>
      </c>
      <c r="J181" t="s">
        <v>23</v>
      </c>
    </row>
    <row r="182" spans="1:10" hidden="1" x14ac:dyDescent="0.2">
      <c r="A182">
        <v>1072</v>
      </c>
      <c r="B182">
        <v>0</v>
      </c>
      <c r="C182">
        <v>2</v>
      </c>
      <c r="D182" t="s">
        <v>195</v>
      </c>
      <c r="E182" t="s">
        <v>11</v>
      </c>
      <c r="F182">
        <v>30</v>
      </c>
      <c r="G182">
        <v>0</v>
      </c>
      <c r="H182">
        <v>0</v>
      </c>
      <c r="I182">
        <v>13</v>
      </c>
      <c r="J182" t="s">
        <v>15</v>
      </c>
    </row>
    <row r="183" spans="1:10" x14ac:dyDescent="0.2">
      <c r="A183">
        <v>1023</v>
      </c>
      <c r="B183">
        <v>0</v>
      </c>
      <c r="C183">
        <v>1</v>
      </c>
      <c r="D183" t="s">
        <v>146</v>
      </c>
      <c r="E183" t="s">
        <v>11</v>
      </c>
      <c r="F183">
        <v>53</v>
      </c>
      <c r="G183">
        <v>0</v>
      </c>
      <c r="H183">
        <v>0</v>
      </c>
      <c r="I183">
        <v>28.5</v>
      </c>
      <c r="J183" t="s">
        <v>23</v>
      </c>
    </row>
    <row r="184" spans="1:10" x14ac:dyDescent="0.2">
      <c r="A184">
        <v>1242</v>
      </c>
      <c r="B184">
        <v>1</v>
      </c>
      <c r="C184">
        <v>1</v>
      </c>
      <c r="D184" t="s">
        <v>365</v>
      </c>
      <c r="E184" t="s">
        <v>14</v>
      </c>
      <c r="F184">
        <v>45</v>
      </c>
      <c r="G184">
        <v>0</v>
      </c>
      <c r="H184">
        <v>1</v>
      </c>
      <c r="I184">
        <v>63.3583</v>
      </c>
      <c r="J184" t="s">
        <v>23</v>
      </c>
    </row>
    <row r="185" spans="1:10" hidden="1" x14ac:dyDescent="0.2">
      <c r="A185">
        <v>1075</v>
      </c>
      <c r="B185">
        <v>0</v>
      </c>
      <c r="C185">
        <v>3</v>
      </c>
      <c r="D185" t="s">
        <v>198</v>
      </c>
      <c r="E185" t="s">
        <v>11</v>
      </c>
      <c r="G185">
        <v>0</v>
      </c>
      <c r="H185">
        <v>0</v>
      </c>
      <c r="I185">
        <v>7.75</v>
      </c>
      <c r="J185" t="s">
        <v>12</v>
      </c>
    </row>
    <row r="186" spans="1:10" x14ac:dyDescent="0.2">
      <c r="A186">
        <v>1256</v>
      </c>
      <c r="B186">
        <v>1</v>
      </c>
      <c r="C186">
        <v>1</v>
      </c>
      <c r="D186" t="s">
        <v>379</v>
      </c>
      <c r="E186" t="s">
        <v>14</v>
      </c>
      <c r="F186">
        <v>25</v>
      </c>
      <c r="G186">
        <v>1</v>
      </c>
      <c r="H186">
        <v>0</v>
      </c>
      <c r="I186">
        <v>55.441699999999997</v>
      </c>
      <c r="J186" t="s">
        <v>23</v>
      </c>
    </row>
    <row r="187" spans="1:10" hidden="1" x14ac:dyDescent="0.2">
      <c r="A187">
        <v>1077</v>
      </c>
      <c r="B187">
        <v>0</v>
      </c>
      <c r="C187">
        <v>2</v>
      </c>
      <c r="D187" t="s">
        <v>200</v>
      </c>
      <c r="E187" t="s">
        <v>11</v>
      </c>
      <c r="F187">
        <v>40</v>
      </c>
      <c r="G187">
        <v>0</v>
      </c>
      <c r="H187">
        <v>0</v>
      </c>
      <c r="I187">
        <v>16</v>
      </c>
      <c r="J187" t="s">
        <v>15</v>
      </c>
    </row>
    <row r="188" spans="1:10" hidden="1" x14ac:dyDescent="0.2">
      <c r="A188">
        <v>1078</v>
      </c>
      <c r="B188">
        <v>1</v>
      </c>
      <c r="C188">
        <v>2</v>
      </c>
      <c r="D188" t="s">
        <v>201</v>
      </c>
      <c r="E188" t="s">
        <v>14</v>
      </c>
      <c r="F188">
        <v>21</v>
      </c>
      <c r="G188">
        <v>0</v>
      </c>
      <c r="H188">
        <v>1</v>
      </c>
      <c r="I188">
        <v>21</v>
      </c>
      <c r="J188" t="s">
        <v>15</v>
      </c>
    </row>
    <row r="189" spans="1:10" hidden="1" x14ac:dyDescent="0.2">
      <c r="A189">
        <v>1079</v>
      </c>
      <c r="B189">
        <v>0</v>
      </c>
      <c r="C189">
        <v>3</v>
      </c>
      <c r="D189" t="s">
        <v>202</v>
      </c>
      <c r="E189" t="s">
        <v>11</v>
      </c>
      <c r="F189">
        <v>17</v>
      </c>
      <c r="G189">
        <v>2</v>
      </c>
      <c r="H189">
        <v>0</v>
      </c>
      <c r="I189">
        <v>8.0500000000000007</v>
      </c>
      <c r="J189" t="s">
        <v>15</v>
      </c>
    </row>
    <row r="190" spans="1:10" hidden="1" x14ac:dyDescent="0.2">
      <c r="A190">
        <v>1080</v>
      </c>
      <c r="B190">
        <v>1</v>
      </c>
      <c r="C190">
        <v>3</v>
      </c>
      <c r="D190" t="s">
        <v>203</v>
      </c>
      <c r="E190" t="s">
        <v>14</v>
      </c>
      <c r="G190">
        <v>8</v>
      </c>
      <c r="H190">
        <v>2</v>
      </c>
      <c r="I190">
        <v>69.55</v>
      </c>
      <c r="J190" t="s">
        <v>15</v>
      </c>
    </row>
    <row r="191" spans="1:10" hidden="1" x14ac:dyDescent="0.2">
      <c r="A191">
        <v>1081</v>
      </c>
      <c r="B191">
        <v>0</v>
      </c>
      <c r="C191">
        <v>2</v>
      </c>
      <c r="D191" t="s">
        <v>204</v>
      </c>
      <c r="E191" t="s">
        <v>11</v>
      </c>
      <c r="F191">
        <v>40</v>
      </c>
      <c r="G191">
        <v>0</v>
      </c>
      <c r="H191">
        <v>0</v>
      </c>
      <c r="I191">
        <v>13</v>
      </c>
      <c r="J191" t="s">
        <v>15</v>
      </c>
    </row>
    <row r="192" spans="1:10" hidden="1" x14ac:dyDescent="0.2">
      <c r="A192">
        <v>1082</v>
      </c>
      <c r="B192">
        <v>0</v>
      </c>
      <c r="C192">
        <v>2</v>
      </c>
      <c r="D192" t="s">
        <v>205</v>
      </c>
      <c r="E192" t="s">
        <v>11</v>
      </c>
      <c r="F192">
        <v>34</v>
      </c>
      <c r="G192">
        <v>1</v>
      </c>
      <c r="H192">
        <v>0</v>
      </c>
      <c r="I192">
        <v>26</v>
      </c>
      <c r="J192" t="s">
        <v>15</v>
      </c>
    </row>
    <row r="193" spans="1:10" x14ac:dyDescent="0.2">
      <c r="A193">
        <v>1200</v>
      </c>
      <c r="B193">
        <v>0</v>
      </c>
      <c r="C193">
        <v>1</v>
      </c>
      <c r="D193" t="s">
        <v>323</v>
      </c>
      <c r="E193" t="s">
        <v>11</v>
      </c>
      <c r="F193">
        <v>55</v>
      </c>
      <c r="G193">
        <v>1</v>
      </c>
      <c r="H193">
        <v>1</v>
      </c>
      <c r="I193">
        <v>93.5</v>
      </c>
      <c r="J193" t="s">
        <v>15</v>
      </c>
    </row>
    <row r="194" spans="1:10" hidden="1" x14ac:dyDescent="0.2">
      <c r="A194">
        <v>1084</v>
      </c>
      <c r="B194">
        <v>0</v>
      </c>
      <c r="C194">
        <v>3</v>
      </c>
      <c r="D194" t="s">
        <v>207</v>
      </c>
      <c r="E194" t="s">
        <v>11</v>
      </c>
      <c r="F194">
        <v>11.5</v>
      </c>
      <c r="G194">
        <v>1</v>
      </c>
      <c r="H194">
        <v>1</v>
      </c>
      <c r="I194">
        <v>14.5</v>
      </c>
      <c r="J194" t="s">
        <v>15</v>
      </c>
    </row>
    <row r="195" spans="1:10" hidden="1" x14ac:dyDescent="0.2">
      <c r="A195">
        <v>1085</v>
      </c>
      <c r="B195">
        <v>0</v>
      </c>
      <c r="C195">
        <v>2</v>
      </c>
      <c r="D195" t="s">
        <v>208</v>
      </c>
      <c r="E195" t="s">
        <v>11</v>
      </c>
      <c r="F195">
        <v>61</v>
      </c>
      <c r="G195">
        <v>0</v>
      </c>
      <c r="H195">
        <v>0</v>
      </c>
      <c r="I195">
        <v>12.35</v>
      </c>
      <c r="J195" t="s">
        <v>12</v>
      </c>
    </row>
    <row r="196" spans="1:10" hidden="1" x14ac:dyDescent="0.2">
      <c r="A196">
        <v>1086</v>
      </c>
      <c r="B196">
        <v>0</v>
      </c>
      <c r="C196">
        <v>2</v>
      </c>
      <c r="D196" t="s">
        <v>209</v>
      </c>
      <c r="E196" t="s">
        <v>11</v>
      </c>
      <c r="F196">
        <v>8</v>
      </c>
      <c r="G196">
        <v>0</v>
      </c>
      <c r="H196">
        <v>2</v>
      </c>
      <c r="I196">
        <v>32.5</v>
      </c>
      <c r="J196" t="s">
        <v>15</v>
      </c>
    </row>
    <row r="197" spans="1:10" hidden="1" x14ac:dyDescent="0.2">
      <c r="A197">
        <v>1087</v>
      </c>
      <c r="B197">
        <v>0</v>
      </c>
      <c r="C197">
        <v>3</v>
      </c>
      <c r="D197" t="s">
        <v>210</v>
      </c>
      <c r="E197" t="s">
        <v>11</v>
      </c>
      <c r="F197">
        <v>33</v>
      </c>
      <c r="G197">
        <v>0</v>
      </c>
      <c r="H197">
        <v>0</v>
      </c>
      <c r="I197">
        <v>7.8541999999999996</v>
      </c>
      <c r="J197" t="s">
        <v>15</v>
      </c>
    </row>
    <row r="198" spans="1:10" x14ac:dyDescent="0.2">
      <c r="A198">
        <v>1107</v>
      </c>
      <c r="B198">
        <v>0</v>
      </c>
      <c r="C198">
        <v>1</v>
      </c>
      <c r="D198" t="s">
        <v>230</v>
      </c>
      <c r="E198" t="s">
        <v>11</v>
      </c>
      <c r="F198">
        <v>42</v>
      </c>
      <c r="G198">
        <v>0</v>
      </c>
      <c r="H198">
        <v>0</v>
      </c>
      <c r="I198">
        <v>42.5</v>
      </c>
      <c r="J198" t="s">
        <v>15</v>
      </c>
    </row>
    <row r="199" spans="1:10" hidden="1" x14ac:dyDescent="0.2">
      <c r="A199">
        <v>1089</v>
      </c>
      <c r="B199">
        <v>1</v>
      </c>
      <c r="C199">
        <v>3</v>
      </c>
      <c r="D199" t="s">
        <v>212</v>
      </c>
      <c r="E199" t="s">
        <v>14</v>
      </c>
      <c r="F199">
        <v>18</v>
      </c>
      <c r="G199">
        <v>0</v>
      </c>
      <c r="H199">
        <v>0</v>
      </c>
      <c r="I199">
        <v>7.7750000000000004</v>
      </c>
      <c r="J199" t="s">
        <v>15</v>
      </c>
    </row>
    <row r="200" spans="1:10" hidden="1" x14ac:dyDescent="0.2">
      <c r="A200">
        <v>1090</v>
      </c>
      <c r="B200">
        <v>0</v>
      </c>
      <c r="C200">
        <v>2</v>
      </c>
      <c r="D200" t="s">
        <v>213</v>
      </c>
      <c r="E200" t="s">
        <v>11</v>
      </c>
      <c r="F200">
        <v>23</v>
      </c>
      <c r="G200">
        <v>0</v>
      </c>
      <c r="H200">
        <v>0</v>
      </c>
      <c r="I200">
        <v>10.5</v>
      </c>
      <c r="J200" t="s">
        <v>15</v>
      </c>
    </row>
    <row r="201" spans="1:10" hidden="1" x14ac:dyDescent="0.2">
      <c r="A201">
        <v>1091</v>
      </c>
      <c r="B201">
        <v>1</v>
      </c>
      <c r="C201">
        <v>3</v>
      </c>
      <c r="D201" t="s">
        <v>214</v>
      </c>
      <c r="E201" t="s">
        <v>14</v>
      </c>
      <c r="G201">
        <v>0</v>
      </c>
      <c r="H201">
        <v>0</v>
      </c>
      <c r="I201">
        <v>8.1125000000000007</v>
      </c>
      <c r="J201" t="s">
        <v>15</v>
      </c>
    </row>
    <row r="202" spans="1:10" hidden="1" x14ac:dyDescent="0.2">
      <c r="A202">
        <v>1092</v>
      </c>
      <c r="B202">
        <v>1</v>
      </c>
      <c r="C202">
        <v>3</v>
      </c>
      <c r="D202" t="s">
        <v>215</v>
      </c>
      <c r="E202" t="s">
        <v>14</v>
      </c>
      <c r="G202">
        <v>0</v>
      </c>
      <c r="H202">
        <v>0</v>
      </c>
      <c r="I202">
        <v>15.5</v>
      </c>
      <c r="J202" t="s">
        <v>12</v>
      </c>
    </row>
    <row r="203" spans="1:10" hidden="1" x14ac:dyDescent="0.2">
      <c r="A203">
        <v>1093</v>
      </c>
      <c r="B203">
        <v>0</v>
      </c>
      <c r="C203">
        <v>3</v>
      </c>
      <c r="D203" t="s">
        <v>216</v>
      </c>
      <c r="E203" t="s">
        <v>11</v>
      </c>
      <c r="F203">
        <v>0.33</v>
      </c>
      <c r="G203">
        <v>0</v>
      </c>
      <c r="H203">
        <v>2</v>
      </c>
      <c r="I203">
        <v>14.4</v>
      </c>
      <c r="J203" t="s">
        <v>15</v>
      </c>
    </row>
    <row r="204" spans="1:10" x14ac:dyDescent="0.2">
      <c r="A204">
        <v>1038</v>
      </c>
      <c r="B204">
        <v>0</v>
      </c>
      <c r="C204">
        <v>1</v>
      </c>
      <c r="D204" t="s">
        <v>161</v>
      </c>
      <c r="E204" t="s">
        <v>11</v>
      </c>
      <c r="G204">
        <v>0</v>
      </c>
      <c r="H204">
        <v>0</v>
      </c>
      <c r="I204">
        <v>51.862499999999997</v>
      </c>
      <c r="J204" t="s">
        <v>15</v>
      </c>
    </row>
    <row r="205" spans="1:10" hidden="1" x14ac:dyDescent="0.2">
      <c r="A205">
        <v>1095</v>
      </c>
      <c r="B205">
        <v>1</v>
      </c>
      <c r="C205">
        <v>2</v>
      </c>
      <c r="D205" t="s">
        <v>218</v>
      </c>
      <c r="E205" t="s">
        <v>14</v>
      </c>
      <c r="F205">
        <v>8</v>
      </c>
      <c r="G205">
        <v>1</v>
      </c>
      <c r="H205">
        <v>1</v>
      </c>
      <c r="I205">
        <v>26</v>
      </c>
      <c r="J205" t="s">
        <v>15</v>
      </c>
    </row>
    <row r="206" spans="1:10" hidden="1" x14ac:dyDescent="0.2">
      <c r="A206">
        <v>1096</v>
      </c>
      <c r="B206">
        <v>0</v>
      </c>
      <c r="C206">
        <v>2</v>
      </c>
      <c r="D206" t="s">
        <v>219</v>
      </c>
      <c r="E206" t="s">
        <v>11</v>
      </c>
      <c r="F206">
        <v>25</v>
      </c>
      <c r="G206">
        <v>0</v>
      </c>
      <c r="H206">
        <v>0</v>
      </c>
      <c r="I206">
        <v>10.5</v>
      </c>
      <c r="J206" t="s">
        <v>15</v>
      </c>
    </row>
    <row r="207" spans="1:10" x14ac:dyDescent="0.2">
      <c r="A207">
        <v>1270</v>
      </c>
      <c r="B207">
        <v>0</v>
      </c>
      <c r="C207">
        <v>1</v>
      </c>
      <c r="D207" t="s">
        <v>393</v>
      </c>
      <c r="E207" t="s">
        <v>11</v>
      </c>
      <c r="F207">
        <v>55</v>
      </c>
      <c r="G207">
        <v>0</v>
      </c>
      <c r="H207">
        <v>0</v>
      </c>
      <c r="I207">
        <v>50</v>
      </c>
      <c r="J207" t="s">
        <v>15</v>
      </c>
    </row>
    <row r="208" spans="1:10" hidden="1" x14ac:dyDescent="0.2">
      <c r="A208">
        <v>1098</v>
      </c>
      <c r="B208">
        <v>1</v>
      </c>
      <c r="C208">
        <v>3</v>
      </c>
      <c r="D208" t="s">
        <v>221</v>
      </c>
      <c r="E208" t="s">
        <v>14</v>
      </c>
      <c r="F208">
        <v>35</v>
      </c>
      <c r="G208">
        <v>0</v>
      </c>
      <c r="H208">
        <v>0</v>
      </c>
      <c r="I208">
        <v>7.75</v>
      </c>
      <c r="J208" t="s">
        <v>12</v>
      </c>
    </row>
    <row r="209" spans="1:10" hidden="1" x14ac:dyDescent="0.2">
      <c r="A209">
        <v>1099</v>
      </c>
      <c r="B209">
        <v>0</v>
      </c>
      <c r="C209">
        <v>2</v>
      </c>
      <c r="D209" t="s">
        <v>222</v>
      </c>
      <c r="E209" t="s">
        <v>11</v>
      </c>
      <c r="F209">
        <v>24</v>
      </c>
      <c r="G209">
        <v>0</v>
      </c>
      <c r="H209">
        <v>0</v>
      </c>
      <c r="I209">
        <v>10.5</v>
      </c>
      <c r="J209" t="s">
        <v>15</v>
      </c>
    </row>
    <row r="210" spans="1:10" x14ac:dyDescent="0.2">
      <c r="A210">
        <v>1264</v>
      </c>
      <c r="B210">
        <v>0</v>
      </c>
      <c r="C210">
        <v>1</v>
      </c>
      <c r="D210" t="s">
        <v>387</v>
      </c>
      <c r="E210" t="s">
        <v>11</v>
      </c>
      <c r="F210">
        <v>49</v>
      </c>
      <c r="G210">
        <v>0</v>
      </c>
      <c r="H210">
        <v>0</v>
      </c>
      <c r="I210">
        <v>0</v>
      </c>
      <c r="J210" t="s">
        <v>15</v>
      </c>
    </row>
    <row r="211" spans="1:10" hidden="1" x14ac:dyDescent="0.2">
      <c r="A211">
        <v>1101</v>
      </c>
      <c r="B211">
        <v>0</v>
      </c>
      <c r="C211">
        <v>3</v>
      </c>
      <c r="D211" t="s">
        <v>224</v>
      </c>
      <c r="E211" t="s">
        <v>11</v>
      </c>
      <c r="F211">
        <v>25</v>
      </c>
      <c r="G211">
        <v>0</v>
      </c>
      <c r="H211">
        <v>0</v>
      </c>
      <c r="I211">
        <v>7.8958000000000004</v>
      </c>
      <c r="J211" t="s">
        <v>15</v>
      </c>
    </row>
    <row r="212" spans="1:10" hidden="1" x14ac:dyDescent="0.2">
      <c r="A212">
        <v>1102</v>
      </c>
      <c r="B212">
        <v>0</v>
      </c>
      <c r="C212">
        <v>3</v>
      </c>
      <c r="D212" t="s">
        <v>225</v>
      </c>
      <c r="E212" t="s">
        <v>11</v>
      </c>
      <c r="F212">
        <v>32</v>
      </c>
      <c r="G212">
        <v>0</v>
      </c>
      <c r="H212">
        <v>0</v>
      </c>
      <c r="I212">
        <v>22.524999999999999</v>
      </c>
      <c r="J212" t="s">
        <v>15</v>
      </c>
    </row>
    <row r="213" spans="1:10" hidden="1" x14ac:dyDescent="0.2">
      <c r="A213">
        <v>1103</v>
      </c>
      <c r="B213">
        <v>0</v>
      </c>
      <c r="C213">
        <v>3</v>
      </c>
      <c r="D213" t="s">
        <v>226</v>
      </c>
      <c r="E213" t="s">
        <v>11</v>
      </c>
      <c r="G213">
        <v>0</v>
      </c>
      <c r="H213">
        <v>0</v>
      </c>
      <c r="I213">
        <v>7.05</v>
      </c>
      <c r="J213" t="s">
        <v>15</v>
      </c>
    </row>
    <row r="214" spans="1:10" hidden="1" x14ac:dyDescent="0.2">
      <c r="A214">
        <v>1104</v>
      </c>
      <c r="B214">
        <v>0</v>
      </c>
      <c r="C214">
        <v>2</v>
      </c>
      <c r="D214" t="s">
        <v>227</v>
      </c>
      <c r="E214" t="s">
        <v>11</v>
      </c>
      <c r="F214">
        <v>17</v>
      </c>
      <c r="G214">
        <v>0</v>
      </c>
      <c r="H214">
        <v>0</v>
      </c>
      <c r="I214">
        <v>73.5</v>
      </c>
      <c r="J214" t="s">
        <v>15</v>
      </c>
    </row>
    <row r="215" spans="1:10" hidden="1" x14ac:dyDescent="0.2">
      <c r="A215">
        <v>1105</v>
      </c>
      <c r="B215">
        <v>1</v>
      </c>
      <c r="C215">
        <v>2</v>
      </c>
      <c r="D215" t="s">
        <v>228</v>
      </c>
      <c r="E215" t="s">
        <v>14</v>
      </c>
      <c r="F215">
        <v>60</v>
      </c>
      <c r="G215">
        <v>1</v>
      </c>
      <c r="H215">
        <v>0</v>
      </c>
      <c r="I215">
        <v>26</v>
      </c>
      <c r="J215" t="s">
        <v>15</v>
      </c>
    </row>
    <row r="216" spans="1:10" hidden="1" x14ac:dyDescent="0.2">
      <c r="A216">
        <v>1106</v>
      </c>
      <c r="B216">
        <v>1</v>
      </c>
      <c r="C216">
        <v>3</v>
      </c>
      <c r="D216" t="s">
        <v>229</v>
      </c>
      <c r="E216" t="s">
        <v>14</v>
      </c>
      <c r="F216">
        <v>38</v>
      </c>
      <c r="G216">
        <v>4</v>
      </c>
      <c r="H216">
        <v>2</v>
      </c>
      <c r="I216">
        <v>7.7750000000000004</v>
      </c>
      <c r="J216" t="s">
        <v>15</v>
      </c>
    </row>
    <row r="217" spans="1:10" x14ac:dyDescent="0.2">
      <c r="A217">
        <v>903</v>
      </c>
      <c r="B217">
        <v>0</v>
      </c>
      <c r="C217">
        <v>1</v>
      </c>
      <c r="D217" t="s">
        <v>26</v>
      </c>
      <c r="E217" t="s">
        <v>11</v>
      </c>
      <c r="F217">
        <v>46</v>
      </c>
      <c r="G217">
        <v>0</v>
      </c>
      <c r="H217">
        <v>0</v>
      </c>
      <c r="I217">
        <v>26</v>
      </c>
      <c r="J217" t="s">
        <v>15</v>
      </c>
    </row>
    <row r="218" spans="1:10" hidden="1" x14ac:dyDescent="0.2">
      <c r="A218">
        <v>1108</v>
      </c>
      <c r="B218">
        <v>1</v>
      </c>
      <c r="C218">
        <v>3</v>
      </c>
      <c r="D218" t="s">
        <v>231</v>
      </c>
      <c r="E218" t="s">
        <v>14</v>
      </c>
      <c r="G218">
        <v>0</v>
      </c>
      <c r="H218">
        <v>0</v>
      </c>
      <c r="I218">
        <v>7.8792</v>
      </c>
      <c r="J218" t="s">
        <v>12</v>
      </c>
    </row>
    <row r="219" spans="1:10" x14ac:dyDescent="0.2">
      <c r="A219">
        <v>1247</v>
      </c>
      <c r="B219">
        <v>0</v>
      </c>
      <c r="C219">
        <v>1</v>
      </c>
      <c r="D219" t="s">
        <v>370</v>
      </c>
      <c r="E219" t="s">
        <v>11</v>
      </c>
      <c r="F219">
        <v>50</v>
      </c>
      <c r="G219">
        <v>0</v>
      </c>
      <c r="H219">
        <v>0</v>
      </c>
      <c r="I219">
        <v>26</v>
      </c>
      <c r="J219" t="s">
        <v>15</v>
      </c>
    </row>
    <row r="220" spans="1:10" x14ac:dyDescent="0.2">
      <c r="A220">
        <v>967</v>
      </c>
      <c r="B220">
        <v>0</v>
      </c>
      <c r="C220">
        <v>1</v>
      </c>
      <c r="D220" t="s">
        <v>90</v>
      </c>
      <c r="E220" t="s">
        <v>11</v>
      </c>
      <c r="F220">
        <v>32.5</v>
      </c>
      <c r="G220">
        <v>0</v>
      </c>
      <c r="H220">
        <v>0</v>
      </c>
      <c r="I220">
        <v>211.5</v>
      </c>
      <c r="J220" t="s">
        <v>23</v>
      </c>
    </row>
    <row r="221" spans="1:10" hidden="1" x14ac:dyDescent="0.2">
      <c r="A221">
        <v>1111</v>
      </c>
      <c r="B221">
        <v>0</v>
      </c>
      <c r="C221">
        <v>3</v>
      </c>
      <c r="D221" t="s">
        <v>234</v>
      </c>
      <c r="E221" t="s">
        <v>11</v>
      </c>
      <c r="G221">
        <v>0</v>
      </c>
      <c r="H221">
        <v>0</v>
      </c>
      <c r="I221">
        <v>8.0500000000000007</v>
      </c>
      <c r="J221" t="s">
        <v>15</v>
      </c>
    </row>
    <row r="222" spans="1:10" hidden="1" x14ac:dyDescent="0.2">
      <c r="A222">
        <v>1112</v>
      </c>
      <c r="B222">
        <v>1</v>
      </c>
      <c r="C222">
        <v>2</v>
      </c>
      <c r="D222" t="s">
        <v>235</v>
      </c>
      <c r="E222" t="s">
        <v>14</v>
      </c>
      <c r="F222">
        <v>30</v>
      </c>
      <c r="G222">
        <v>1</v>
      </c>
      <c r="H222">
        <v>0</v>
      </c>
      <c r="I222">
        <v>13.8583</v>
      </c>
      <c r="J222" t="s">
        <v>23</v>
      </c>
    </row>
    <row r="223" spans="1:10" hidden="1" x14ac:dyDescent="0.2">
      <c r="A223">
        <v>1113</v>
      </c>
      <c r="B223">
        <v>0</v>
      </c>
      <c r="C223">
        <v>3</v>
      </c>
      <c r="D223" t="s">
        <v>236</v>
      </c>
      <c r="E223" t="s">
        <v>11</v>
      </c>
      <c r="F223">
        <v>21</v>
      </c>
      <c r="G223">
        <v>0</v>
      </c>
      <c r="H223">
        <v>0</v>
      </c>
      <c r="I223">
        <v>8.0500000000000007</v>
      </c>
      <c r="J223" t="s">
        <v>15</v>
      </c>
    </row>
    <row r="224" spans="1:10" hidden="1" x14ac:dyDescent="0.2">
      <c r="A224">
        <v>1114</v>
      </c>
      <c r="B224">
        <v>1</v>
      </c>
      <c r="C224">
        <v>2</v>
      </c>
      <c r="D224" t="s">
        <v>237</v>
      </c>
      <c r="E224" t="s">
        <v>14</v>
      </c>
      <c r="F224">
        <v>22</v>
      </c>
      <c r="G224">
        <v>0</v>
      </c>
      <c r="H224">
        <v>0</v>
      </c>
      <c r="I224">
        <v>10.5</v>
      </c>
      <c r="J224" t="s">
        <v>15</v>
      </c>
    </row>
    <row r="225" spans="1:10" hidden="1" x14ac:dyDescent="0.2">
      <c r="A225">
        <v>1115</v>
      </c>
      <c r="B225">
        <v>0</v>
      </c>
      <c r="C225">
        <v>3</v>
      </c>
      <c r="D225" t="s">
        <v>238</v>
      </c>
      <c r="E225" t="s">
        <v>11</v>
      </c>
      <c r="F225">
        <v>21</v>
      </c>
      <c r="G225">
        <v>0</v>
      </c>
      <c r="H225">
        <v>0</v>
      </c>
      <c r="I225">
        <v>7.7957999999999998</v>
      </c>
      <c r="J225" t="s">
        <v>15</v>
      </c>
    </row>
    <row r="226" spans="1:10" x14ac:dyDescent="0.2">
      <c r="A226">
        <v>1137</v>
      </c>
      <c r="B226">
        <v>0</v>
      </c>
      <c r="C226">
        <v>1</v>
      </c>
      <c r="D226" t="s">
        <v>260</v>
      </c>
      <c r="E226" t="s">
        <v>11</v>
      </c>
      <c r="F226">
        <v>41</v>
      </c>
      <c r="G226">
        <v>1</v>
      </c>
      <c r="H226">
        <v>0</v>
      </c>
      <c r="I226">
        <v>51.862499999999997</v>
      </c>
      <c r="J226" t="s">
        <v>15</v>
      </c>
    </row>
    <row r="227" spans="1:10" hidden="1" x14ac:dyDescent="0.2">
      <c r="A227">
        <v>1117</v>
      </c>
      <c r="B227">
        <v>1</v>
      </c>
      <c r="C227">
        <v>3</v>
      </c>
      <c r="D227" t="s">
        <v>240</v>
      </c>
      <c r="E227" t="s">
        <v>14</v>
      </c>
      <c r="G227">
        <v>0</v>
      </c>
      <c r="H227">
        <v>2</v>
      </c>
      <c r="I227">
        <v>15.245799999999999</v>
      </c>
      <c r="J227" t="s">
        <v>23</v>
      </c>
    </row>
    <row r="228" spans="1:10" hidden="1" x14ac:dyDescent="0.2">
      <c r="A228">
        <v>1118</v>
      </c>
      <c r="B228">
        <v>0</v>
      </c>
      <c r="C228">
        <v>3</v>
      </c>
      <c r="D228" t="s">
        <v>241</v>
      </c>
      <c r="E228" t="s">
        <v>11</v>
      </c>
      <c r="F228">
        <v>23</v>
      </c>
      <c r="G228">
        <v>0</v>
      </c>
      <c r="H228">
        <v>0</v>
      </c>
      <c r="I228">
        <v>7.7957999999999998</v>
      </c>
      <c r="J228" t="s">
        <v>15</v>
      </c>
    </row>
    <row r="229" spans="1:10" hidden="1" x14ac:dyDescent="0.2">
      <c r="A229">
        <v>1119</v>
      </c>
      <c r="B229">
        <v>1</v>
      </c>
      <c r="C229">
        <v>3</v>
      </c>
      <c r="D229" t="s">
        <v>242</v>
      </c>
      <c r="E229" t="s">
        <v>14</v>
      </c>
      <c r="G229">
        <v>0</v>
      </c>
      <c r="H229">
        <v>0</v>
      </c>
      <c r="I229">
        <v>7.75</v>
      </c>
      <c r="J229" t="s">
        <v>12</v>
      </c>
    </row>
    <row r="230" spans="1:10" hidden="1" x14ac:dyDescent="0.2">
      <c r="A230">
        <v>1120</v>
      </c>
      <c r="B230">
        <v>0</v>
      </c>
      <c r="C230">
        <v>3</v>
      </c>
      <c r="D230" t="s">
        <v>243</v>
      </c>
      <c r="E230" t="s">
        <v>11</v>
      </c>
      <c r="F230">
        <v>40.5</v>
      </c>
      <c r="G230">
        <v>0</v>
      </c>
      <c r="H230">
        <v>0</v>
      </c>
      <c r="I230">
        <v>15.1</v>
      </c>
      <c r="J230" t="s">
        <v>15</v>
      </c>
    </row>
    <row r="231" spans="1:10" hidden="1" x14ac:dyDescent="0.2">
      <c r="A231">
        <v>1121</v>
      </c>
      <c r="B231">
        <v>0</v>
      </c>
      <c r="C231">
        <v>2</v>
      </c>
      <c r="D231" t="s">
        <v>244</v>
      </c>
      <c r="E231" t="s">
        <v>11</v>
      </c>
      <c r="F231">
        <v>36</v>
      </c>
      <c r="G231">
        <v>0</v>
      </c>
      <c r="H231">
        <v>0</v>
      </c>
      <c r="I231">
        <v>13</v>
      </c>
      <c r="J231" t="s">
        <v>15</v>
      </c>
    </row>
    <row r="232" spans="1:10" hidden="1" x14ac:dyDescent="0.2">
      <c r="A232">
        <v>1122</v>
      </c>
      <c r="B232">
        <v>0</v>
      </c>
      <c r="C232">
        <v>2</v>
      </c>
      <c r="D232" t="s">
        <v>245</v>
      </c>
      <c r="E232" t="s">
        <v>11</v>
      </c>
      <c r="F232">
        <v>14</v>
      </c>
      <c r="G232">
        <v>0</v>
      </c>
      <c r="H232">
        <v>0</v>
      </c>
      <c r="I232">
        <v>65</v>
      </c>
      <c r="J232" t="s">
        <v>15</v>
      </c>
    </row>
    <row r="233" spans="1:10" x14ac:dyDescent="0.2">
      <c r="A233">
        <v>936</v>
      </c>
      <c r="B233">
        <v>1</v>
      </c>
      <c r="C233">
        <v>1</v>
      </c>
      <c r="D233" t="s">
        <v>59</v>
      </c>
      <c r="E233" t="s">
        <v>14</v>
      </c>
      <c r="F233">
        <v>45</v>
      </c>
      <c r="G233">
        <v>1</v>
      </c>
      <c r="H233">
        <v>0</v>
      </c>
      <c r="I233">
        <v>52.554200000000002</v>
      </c>
      <c r="J233" t="s">
        <v>15</v>
      </c>
    </row>
    <row r="234" spans="1:10" hidden="1" x14ac:dyDescent="0.2">
      <c r="A234">
        <v>1124</v>
      </c>
      <c r="B234">
        <v>0</v>
      </c>
      <c r="C234">
        <v>3</v>
      </c>
      <c r="D234" t="s">
        <v>247</v>
      </c>
      <c r="E234" t="s">
        <v>11</v>
      </c>
      <c r="F234">
        <v>21</v>
      </c>
      <c r="G234">
        <v>1</v>
      </c>
      <c r="H234">
        <v>0</v>
      </c>
      <c r="I234">
        <v>6.4958</v>
      </c>
      <c r="J234" t="s">
        <v>15</v>
      </c>
    </row>
    <row r="235" spans="1:10" hidden="1" x14ac:dyDescent="0.2">
      <c r="A235">
        <v>1125</v>
      </c>
      <c r="B235">
        <v>0</v>
      </c>
      <c r="C235">
        <v>3</v>
      </c>
      <c r="D235" t="s">
        <v>248</v>
      </c>
      <c r="E235" t="s">
        <v>11</v>
      </c>
      <c r="G235">
        <v>0</v>
      </c>
      <c r="H235">
        <v>0</v>
      </c>
      <c r="I235">
        <v>7.8792</v>
      </c>
      <c r="J235" t="s">
        <v>12</v>
      </c>
    </row>
    <row r="236" spans="1:10" x14ac:dyDescent="0.2">
      <c r="A236">
        <v>1216</v>
      </c>
      <c r="B236">
        <v>1</v>
      </c>
      <c r="C236">
        <v>1</v>
      </c>
      <c r="D236" t="s">
        <v>339</v>
      </c>
      <c r="E236" t="s">
        <v>14</v>
      </c>
      <c r="F236">
        <v>39</v>
      </c>
      <c r="G236">
        <v>0</v>
      </c>
      <c r="H236">
        <v>0</v>
      </c>
      <c r="I236">
        <v>211.33750000000001</v>
      </c>
      <c r="J236" t="s">
        <v>15</v>
      </c>
    </row>
    <row r="237" spans="1:10" hidden="1" x14ac:dyDescent="0.2">
      <c r="A237">
        <v>1127</v>
      </c>
      <c r="B237">
        <v>0</v>
      </c>
      <c r="C237">
        <v>3</v>
      </c>
      <c r="D237" t="s">
        <v>250</v>
      </c>
      <c r="E237" t="s">
        <v>11</v>
      </c>
      <c r="F237">
        <v>20</v>
      </c>
      <c r="G237">
        <v>0</v>
      </c>
      <c r="H237">
        <v>0</v>
      </c>
      <c r="I237">
        <v>7.8541999999999996</v>
      </c>
      <c r="J237" t="s">
        <v>15</v>
      </c>
    </row>
    <row r="238" spans="1:10" x14ac:dyDescent="0.2">
      <c r="A238">
        <v>1036</v>
      </c>
      <c r="B238">
        <v>0</v>
      </c>
      <c r="C238">
        <v>1</v>
      </c>
      <c r="D238" t="s">
        <v>159</v>
      </c>
      <c r="E238" t="s">
        <v>11</v>
      </c>
      <c r="F238">
        <v>42</v>
      </c>
      <c r="G238">
        <v>0</v>
      </c>
      <c r="H238">
        <v>0</v>
      </c>
      <c r="I238">
        <v>26.55</v>
      </c>
      <c r="J238" t="s">
        <v>15</v>
      </c>
    </row>
    <row r="239" spans="1:10" hidden="1" x14ac:dyDescent="0.2">
      <c r="A239">
        <v>1129</v>
      </c>
      <c r="B239">
        <v>0</v>
      </c>
      <c r="C239">
        <v>3</v>
      </c>
      <c r="D239" t="s">
        <v>252</v>
      </c>
      <c r="E239" t="s">
        <v>11</v>
      </c>
      <c r="F239">
        <v>20</v>
      </c>
      <c r="G239">
        <v>0</v>
      </c>
      <c r="H239">
        <v>0</v>
      </c>
      <c r="I239">
        <v>7.2249999999999996</v>
      </c>
      <c r="J239" t="s">
        <v>23</v>
      </c>
    </row>
    <row r="240" spans="1:10" hidden="1" x14ac:dyDescent="0.2">
      <c r="A240">
        <v>1130</v>
      </c>
      <c r="B240">
        <v>1</v>
      </c>
      <c r="C240">
        <v>2</v>
      </c>
      <c r="D240" t="s">
        <v>253</v>
      </c>
      <c r="E240" t="s">
        <v>14</v>
      </c>
      <c r="F240">
        <v>18</v>
      </c>
      <c r="G240">
        <v>1</v>
      </c>
      <c r="H240">
        <v>1</v>
      </c>
      <c r="I240">
        <v>13</v>
      </c>
      <c r="J240" t="s">
        <v>15</v>
      </c>
    </row>
    <row r="241" spans="1:10" x14ac:dyDescent="0.2">
      <c r="A241">
        <v>1132</v>
      </c>
      <c r="B241">
        <v>1</v>
      </c>
      <c r="C241">
        <v>1</v>
      </c>
      <c r="D241" t="s">
        <v>255</v>
      </c>
      <c r="E241" t="s">
        <v>14</v>
      </c>
      <c r="F241">
        <v>55</v>
      </c>
      <c r="G241">
        <v>0</v>
      </c>
      <c r="H241">
        <v>0</v>
      </c>
      <c r="I241">
        <v>27.720800000000001</v>
      </c>
      <c r="J241" t="s">
        <v>23</v>
      </c>
    </row>
    <row r="242" spans="1:10" x14ac:dyDescent="0.2">
      <c r="A242">
        <v>1283</v>
      </c>
      <c r="B242">
        <v>1</v>
      </c>
      <c r="C242">
        <v>1</v>
      </c>
      <c r="D242" t="s">
        <v>406</v>
      </c>
      <c r="E242" t="s">
        <v>14</v>
      </c>
      <c r="F242">
        <v>51</v>
      </c>
      <c r="G242">
        <v>0</v>
      </c>
      <c r="H242">
        <v>1</v>
      </c>
      <c r="I242">
        <v>39.4</v>
      </c>
      <c r="J242" t="s">
        <v>15</v>
      </c>
    </row>
    <row r="243" spans="1:10" hidden="1" x14ac:dyDescent="0.2">
      <c r="A243">
        <v>1133</v>
      </c>
      <c r="B243">
        <v>1</v>
      </c>
      <c r="C243">
        <v>2</v>
      </c>
      <c r="D243" t="s">
        <v>256</v>
      </c>
      <c r="E243" t="s">
        <v>14</v>
      </c>
      <c r="F243">
        <v>45</v>
      </c>
      <c r="G243">
        <v>0</v>
      </c>
      <c r="H243">
        <v>2</v>
      </c>
      <c r="I243">
        <v>30</v>
      </c>
      <c r="J243" t="s">
        <v>15</v>
      </c>
    </row>
    <row r="244" spans="1:10" x14ac:dyDescent="0.2">
      <c r="A244">
        <v>1190</v>
      </c>
      <c r="B244">
        <v>0</v>
      </c>
      <c r="C244">
        <v>1</v>
      </c>
      <c r="D244" t="s">
        <v>313</v>
      </c>
      <c r="E244" t="s">
        <v>11</v>
      </c>
      <c r="F244">
        <v>30</v>
      </c>
      <c r="G244">
        <v>0</v>
      </c>
      <c r="H244">
        <v>0</v>
      </c>
      <c r="I244">
        <v>45.5</v>
      </c>
      <c r="J244" t="s">
        <v>15</v>
      </c>
    </row>
    <row r="245" spans="1:10" hidden="1" x14ac:dyDescent="0.2">
      <c r="A245">
        <v>1135</v>
      </c>
      <c r="B245">
        <v>0</v>
      </c>
      <c r="C245">
        <v>3</v>
      </c>
      <c r="D245" t="s">
        <v>258</v>
      </c>
      <c r="E245" t="s">
        <v>11</v>
      </c>
      <c r="G245">
        <v>0</v>
      </c>
      <c r="H245">
        <v>0</v>
      </c>
      <c r="I245">
        <v>7.8875000000000002</v>
      </c>
      <c r="J245" t="s">
        <v>15</v>
      </c>
    </row>
    <row r="246" spans="1:10" hidden="1" x14ac:dyDescent="0.2">
      <c r="A246">
        <v>1136</v>
      </c>
      <c r="B246">
        <v>0</v>
      </c>
      <c r="C246">
        <v>3</v>
      </c>
      <c r="D246" t="s">
        <v>259</v>
      </c>
      <c r="E246" t="s">
        <v>11</v>
      </c>
      <c r="G246">
        <v>1</v>
      </c>
      <c r="H246">
        <v>2</v>
      </c>
      <c r="I246">
        <v>23.45</v>
      </c>
      <c r="J246" t="s">
        <v>15</v>
      </c>
    </row>
    <row r="247" spans="1:10" x14ac:dyDescent="0.2">
      <c r="A247">
        <v>1227</v>
      </c>
      <c r="B247">
        <v>0</v>
      </c>
      <c r="C247">
        <v>1</v>
      </c>
      <c r="D247" t="s">
        <v>350</v>
      </c>
      <c r="E247" t="s">
        <v>11</v>
      </c>
      <c r="F247">
        <v>30</v>
      </c>
      <c r="G247">
        <v>0</v>
      </c>
      <c r="H247">
        <v>0</v>
      </c>
      <c r="I247">
        <v>26</v>
      </c>
      <c r="J247" t="s">
        <v>15</v>
      </c>
    </row>
    <row r="248" spans="1:10" hidden="1" x14ac:dyDescent="0.2">
      <c r="A248">
        <v>1138</v>
      </c>
      <c r="B248">
        <v>1</v>
      </c>
      <c r="C248">
        <v>2</v>
      </c>
      <c r="D248" t="s">
        <v>261</v>
      </c>
      <c r="E248" t="s">
        <v>14</v>
      </c>
      <c r="F248">
        <v>22</v>
      </c>
      <c r="G248">
        <v>0</v>
      </c>
      <c r="H248">
        <v>0</v>
      </c>
      <c r="I248">
        <v>21</v>
      </c>
      <c r="J248" t="s">
        <v>15</v>
      </c>
    </row>
    <row r="249" spans="1:10" hidden="1" x14ac:dyDescent="0.2">
      <c r="A249">
        <v>1139</v>
      </c>
      <c r="B249">
        <v>0</v>
      </c>
      <c r="C249">
        <v>2</v>
      </c>
      <c r="D249" t="s">
        <v>262</v>
      </c>
      <c r="E249" t="s">
        <v>11</v>
      </c>
      <c r="F249">
        <v>42</v>
      </c>
      <c r="G249">
        <v>1</v>
      </c>
      <c r="H249">
        <v>1</v>
      </c>
      <c r="I249">
        <v>32.5</v>
      </c>
      <c r="J249" t="s">
        <v>15</v>
      </c>
    </row>
    <row r="250" spans="1:10" hidden="1" x14ac:dyDescent="0.2">
      <c r="A250">
        <v>1140</v>
      </c>
      <c r="B250">
        <v>1</v>
      </c>
      <c r="C250">
        <v>2</v>
      </c>
      <c r="D250" t="s">
        <v>263</v>
      </c>
      <c r="E250" t="s">
        <v>14</v>
      </c>
      <c r="F250">
        <v>29</v>
      </c>
      <c r="G250">
        <v>1</v>
      </c>
      <c r="H250">
        <v>0</v>
      </c>
      <c r="I250">
        <v>26</v>
      </c>
      <c r="J250" t="s">
        <v>15</v>
      </c>
    </row>
    <row r="251" spans="1:10" hidden="1" x14ac:dyDescent="0.2">
      <c r="A251">
        <v>1141</v>
      </c>
      <c r="B251">
        <v>1</v>
      </c>
      <c r="C251">
        <v>3</v>
      </c>
      <c r="D251" t="s">
        <v>264</v>
      </c>
      <c r="E251" t="s">
        <v>14</v>
      </c>
      <c r="G251">
        <v>1</v>
      </c>
      <c r="H251">
        <v>0</v>
      </c>
      <c r="I251">
        <v>14.4542</v>
      </c>
      <c r="J251" t="s">
        <v>23</v>
      </c>
    </row>
    <row r="252" spans="1:10" hidden="1" x14ac:dyDescent="0.2">
      <c r="A252">
        <v>1142</v>
      </c>
      <c r="B252">
        <v>1</v>
      </c>
      <c r="C252">
        <v>2</v>
      </c>
      <c r="D252" t="s">
        <v>265</v>
      </c>
      <c r="E252" t="s">
        <v>14</v>
      </c>
      <c r="F252">
        <v>0.92</v>
      </c>
      <c r="G252">
        <v>1</v>
      </c>
      <c r="H252">
        <v>2</v>
      </c>
      <c r="I252">
        <v>27.75</v>
      </c>
      <c r="J252" t="s">
        <v>15</v>
      </c>
    </row>
    <row r="253" spans="1:10" hidden="1" x14ac:dyDescent="0.2">
      <c r="A253">
        <v>1143</v>
      </c>
      <c r="B253">
        <v>0</v>
      </c>
      <c r="C253">
        <v>3</v>
      </c>
      <c r="D253" t="s">
        <v>266</v>
      </c>
      <c r="E253" t="s">
        <v>11</v>
      </c>
      <c r="F253">
        <v>20</v>
      </c>
      <c r="G253">
        <v>0</v>
      </c>
      <c r="H253">
        <v>0</v>
      </c>
      <c r="I253">
        <v>7.9249999999999998</v>
      </c>
      <c r="J253" t="s">
        <v>15</v>
      </c>
    </row>
    <row r="254" spans="1:10" x14ac:dyDescent="0.2">
      <c r="A254">
        <v>1074</v>
      </c>
      <c r="B254">
        <v>1</v>
      </c>
      <c r="C254">
        <v>1</v>
      </c>
      <c r="D254" t="s">
        <v>197</v>
      </c>
      <c r="E254" t="s">
        <v>14</v>
      </c>
      <c r="F254">
        <v>18</v>
      </c>
      <c r="G254">
        <v>1</v>
      </c>
      <c r="H254">
        <v>0</v>
      </c>
      <c r="I254">
        <v>53.1</v>
      </c>
      <c r="J254" t="s">
        <v>15</v>
      </c>
    </row>
    <row r="255" spans="1:10" hidden="1" x14ac:dyDescent="0.2">
      <c r="A255">
        <v>1145</v>
      </c>
      <c r="B255">
        <v>0</v>
      </c>
      <c r="C255">
        <v>3</v>
      </c>
      <c r="D255" t="s">
        <v>268</v>
      </c>
      <c r="E255" t="s">
        <v>11</v>
      </c>
      <c r="F255">
        <v>24</v>
      </c>
      <c r="G255">
        <v>0</v>
      </c>
      <c r="H255">
        <v>0</v>
      </c>
      <c r="I255">
        <v>9.3249999999999993</v>
      </c>
      <c r="J255" t="s">
        <v>15</v>
      </c>
    </row>
    <row r="256" spans="1:10" hidden="1" x14ac:dyDescent="0.2">
      <c r="A256">
        <v>1146</v>
      </c>
      <c r="B256">
        <v>0</v>
      </c>
      <c r="C256">
        <v>3</v>
      </c>
      <c r="D256" t="s">
        <v>269</v>
      </c>
      <c r="E256" t="s">
        <v>11</v>
      </c>
      <c r="F256">
        <v>32.5</v>
      </c>
      <c r="G256">
        <v>0</v>
      </c>
      <c r="H256">
        <v>0</v>
      </c>
      <c r="I256">
        <v>9.5</v>
      </c>
      <c r="J256" t="s">
        <v>15</v>
      </c>
    </row>
    <row r="257" spans="1:10" hidden="1" x14ac:dyDescent="0.2">
      <c r="A257">
        <v>1147</v>
      </c>
      <c r="B257">
        <v>0</v>
      </c>
      <c r="C257">
        <v>3</v>
      </c>
      <c r="D257" t="s">
        <v>270</v>
      </c>
      <c r="E257" t="s">
        <v>11</v>
      </c>
      <c r="G257">
        <v>0</v>
      </c>
      <c r="H257">
        <v>0</v>
      </c>
      <c r="I257">
        <v>7.55</v>
      </c>
      <c r="J257" t="s">
        <v>15</v>
      </c>
    </row>
    <row r="258" spans="1:10" hidden="1" x14ac:dyDescent="0.2">
      <c r="A258">
        <v>1148</v>
      </c>
      <c r="B258">
        <v>0</v>
      </c>
      <c r="C258">
        <v>3</v>
      </c>
      <c r="D258" t="s">
        <v>271</v>
      </c>
      <c r="E258" t="s">
        <v>11</v>
      </c>
      <c r="G258">
        <v>0</v>
      </c>
      <c r="H258">
        <v>0</v>
      </c>
      <c r="I258">
        <v>7.75</v>
      </c>
      <c r="J258" t="s">
        <v>12</v>
      </c>
    </row>
    <row r="259" spans="1:10" hidden="1" x14ac:dyDescent="0.2">
      <c r="A259">
        <v>1149</v>
      </c>
      <c r="B259">
        <v>0</v>
      </c>
      <c r="C259">
        <v>3</v>
      </c>
      <c r="D259" t="s">
        <v>272</v>
      </c>
      <c r="E259" t="s">
        <v>11</v>
      </c>
      <c r="F259">
        <v>28</v>
      </c>
      <c r="G259">
        <v>0</v>
      </c>
      <c r="H259">
        <v>0</v>
      </c>
      <c r="I259">
        <v>8.0500000000000007</v>
      </c>
      <c r="J259" t="s">
        <v>15</v>
      </c>
    </row>
    <row r="260" spans="1:10" hidden="1" x14ac:dyDescent="0.2">
      <c r="A260">
        <v>1150</v>
      </c>
      <c r="B260">
        <v>1</v>
      </c>
      <c r="C260">
        <v>2</v>
      </c>
      <c r="D260" t="s">
        <v>273</v>
      </c>
      <c r="E260" t="s">
        <v>14</v>
      </c>
      <c r="F260">
        <v>19</v>
      </c>
      <c r="G260">
        <v>0</v>
      </c>
      <c r="H260">
        <v>0</v>
      </c>
      <c r="I260">
        <v>13</v>
      </c>
      <c r="J260" t="s">
        <v>15</v>
      </c>
    </row>
    <row r="261" spans="1:10" hidden="1" x14ac:dyDescent="0.2">
      <c r="A261">
        <v>1151</v>
      </c>
      <c r="B261">
        <v>0</v>
      </c>
      <c r="C261">
        <v>3</v>
      </c>
      <c r="D261" t="s">
        <v>274</v>
      </c>
      <c r="E261" t="s">
        <v>11</v>
      </c>
      <c r="F261">
        <v>21</v>
      </c>
      <c r="G261">
        <v>0</v>
      </c>
      <c r="H261">
        <v>0</v>
      </c>
      <c r="I261">
        <v>7.7750000000000004</v>
      </c>
      <c r="J261" t="s">
        <v>15</v>
      </c>
    </row>
    <row r="262" spans="1:10" hidden="1" x14ac:dyDescent="0.2">
      <c r="A262">
        <v>1152</v>
      </c>
      <c r="B262">
        <v>0</v>
      </c>
      <c r="C262">
        <v>3</v>
      </c>
      <c r="D262" t="s">
        <v>275</v>
      </c>
      <c r="E262" t="s">
        <v>11</v>
      </c>
      <c r="F262">
        <v>36.5</v>
      </c>
      <c r="G262">
        <v>1</v>
      </c>
      <c r="H262">
        <v>0</v>
      </c>
      <c r="I262">
        <v>17.399999999999999</v>
      </c>
      <c r="J262" t="s">
        <v>15</v>
      </c>
    </row>
    <row r="263" spans="1:10" hidden="1" x14ac:dyDescent="0.2">
      <c r="A263">
        <v>1153</v>
      </c>
      <c r="B263">
        <v>0</v>
      </c>
      <c r="C263">
        <v>3</v>
      </c>
      <c r="D263" t="s">
        <v>276</v>
      </c>
      <c r="E263" t="s">
        <v>11</v>
      </c>
      <c r="F263">
        <v>21</v>
      </c>
      <c r="G263">
        <v>0</v>
      </c>
      <c r="H263">
        <v>0</v>
      </c>
      <c r="I263">
        <v>7.8541999999999996</v>
      </c>
      <c r="J263" t="s">
        <v>15</v>
      </c>
    </row>
    <row r="264" spans="1:10" hidden="1" x14ac:dyDescent="0.2">
      <c r="A264">
        <v>1154</v>
      </c>
      <c r="B264">
        <v>1</v>
      </c>
      <c r="C264">
        <v>2</v>
      </c>
      <c r="D264" t="s">
        <v>277</v>
      </c>
      <c r="E264" t="s">
        <v>14</v>
      </c>
      <c r="F264">
        <v>29</v>
      </c>
      <c r="G264">
        <v>0</v>
      </c>
      <c r="H264">
        <v>2</v>
      </c>
      <c r="I264">
        <v>23</v>
      </c>
      <c r="J264" t="s">
        <v>15</v>
      </c>
    </row>
    <row r="265" spans="1:10" hidden="1" x14ac:dyDescent="0.2">
      <c r="A265">
        <v>1155</v>
      </c>
      <c r="B265">
        <v>1</v>
      </c>
      <c r="C265">
        <v>3</v>
      </c>
      <c r="D265" t="s">
        <v>278</v>
      </c>
      <c r="E265" t="s">
        <v>14</v>
      </c>
      <c r="F265">
        <v>1</v>
      </c>
      <c r="G265">
        <v>1</v>
      </c>
      <c r="H265">
        <v>1</v>
      </c>
      <c r="I265">
        <v>12.183299999999999</v>
      </c>
      <c r="J265" t="s">
        <v>15</v>
      </c>
    </row>
    <row r="266" spans="1:10" hidden="1" x14ac:dyDescent="0.2">
      <c r="A266">
        <v>1156</v>
      </c>
      <c r="B266">
        <v>0</v>
      </c>
      <c r="C266">
        <v>2</v>
      </c>
      <c r="D266" t="s">
        <v>279</v>
      </c>
      <c r="E266" t="s">
        <v>11</v>
      </c>
      <c r="F266">
        <v>30</v>
      </c>
      <c r="G266">
        <v>0</v>
      </c>
      <c r="H266">
        <v>0</v>
      </c>
      <c r="I266">
        <v>12.737500000000001</v>
      </c>
      <c r="J266" t="s">
        <v>23</v>
      </c>
    </row>
    <row r="267" spans="1:10" hidden="1" x14ac:dyDescent="0.2">
      <c r="A267">
        <v>1157</v>
      </c>
      <c r="B267">
        <v>0</v>
      </c>
      <c r="C267">
        <v>3</v>
      </c>
      <c r="D267" t="s">
        <v>280</v>
      </c>
      <c r="E267" t="s">
        <v>11</v>
      </c>
      <c r="G267">
        <v>0</v>
      </c>
      <c r="H267">
        <v>0</v>
      </c>
      <c r="I267">
        <v>7.8958000000000004</v>
      </c>
      <c r="J267" t="s">
        <v>15</v>
      </c>
    </row>
    <row r="268" spans="1:10" x14ac:dyDescent="0.2">
      <c r="A268">
        <v>1162</v>
      </c>
      <c r="B268">
        <v>0</v>
      </c>
      <c r="C268">
        <v>1</v>
      </c>
      <c r="D268" t="s">
        <v>285</v>
      </c>
      <c r="E268" t="s">
        <v>11</v>
      </c>
      <c r="F268">
        <v>46</v>
      </c>
      <c r="G268">
        <v>0</v>
      </c>
      <c r="H268">
        <v>0</v>
      </c>
      <c r="I268">
        <v>75.241699999999994</v>
      </c>
      <c r="J268" t="s">
        <v>23</v>
      </c>
    </row>
    <row r="269" spans="1:10" hidden="1" x14ac:dyDescent="0.2">
      <c r="A269">
        <v>1159</v>
      </c>
      <c r="B269">
        <v>0</v>
      </c>
      <c r="C269">
        <v>3</v>
      </c>
      <c r="D269" t="s">
        <v>282</v>
      </c>
      <c r="E269" t="s">
        <v>11</v>
      </c>
      <c r="G269">
        <v>0</v>
      </c>
      <c r="H269">
        <v>0</v>
      </c>
      <c r="I269">
        <v>7.55</v>
      </c>
      <c r="J269" t="s">
        <v>15</v>
      </c>
    </row>
    <row r="270" spans="1:10" hidden="1" x14ac:dyDescent="0.2">
      <c r="A270">
        <v>1160</v>
      </c>
      <c r="B270">
        <v>1</v>
      </c>
      <c r="C270">
        <v>3</v>
      </c>
      <c r="D270" t="s">
        <v>283</v>
      </c>
      <c r="E270" t="s">
        <v>14</v>
      </c>
      <c r="G270">
        <v>0</v>
      </c>
      <c r="H270">
        <v>0</v>
      </c>
      <c r="I270">
        <v>8.0500000000000007</v>
      </c>
      <c r="J270" t="s">
        <v>15</v>
      </c>
    </row>
    <row r="271" spans="1:10" hidden="1" x14ac:dyDescent="0.2">
      <c r="A271">
        <v>1161</v>
      </c>
      <c r="B271">
        <v>0</v>
      </c>
      <c r="C271">
        <v>3</v>
      </c>
      <c r="D271" t="s">
        <v>284</v>
      </c>
      <c r="E271" t="s">
        <v>11</v>
      </c>
      <c r="F271">
        <v>17</v>
      </c>
      <c r="G271">
        <v>0</v>
      </c>
      <c r="H271">
        <v>0</v>
      </c>
      <c r="I271">
        <v>8.6624999999999996</v>
      </c>
      <c r="J271" t="s">
        <v>15</v>
      </c>
    </row>
    <row r="272" spans="1:10" x14ac:dyDescent="0.2">
      <c r="A272">
        <v>1303</v>
      </c>
      <c r="B272">
        <v>1</v>
      </c>
      <c r="C272">
        <v>1</v>
      </c>
      <c r="D272" t="s">
        <v>426</v>
      </c>
      <c r="E272" t="s">
        <v>14</v>
      </c>
      <c r="F272">
        <v>37</v>
      </c>
      <c r="G272">
        <v>1</v>
      </c>
      <c r="H272">
        <v>0</v>
      </c>
      <c r="I272">
        <v>90</v>
      </c>
      <c r="J272" t="s">
        <v>12</v>
      </c>
    </row>
    <row r="273" spans="1:10" hidden="1" x14ac:dyDescent="0.2">
      <c r="A273">
        <v>1163</v>
      </c>
      <c r="B273">
        <v>0</v>
      </c>
      <c r="C273">
        <v>3</v>
      </c>
      <c r="D273" t="s">
        <v>286</v>
      </c>
      <c r="E273" t="s">
        <v>11</v>
      </c>
      <c r="G273">
        <v>0</v>
      </c>
      <c r="H273">
        <v>0</v>
      </c>
      <c r="I273">
        <v>7.75</v>
      </c>
      <c r="J273" t="s">
        <v>12</v>
      </c>
    </row>
    <row r="274" spans="1:10" x14ac:dyDescent="0.2">
      <c r="A274">
        <v>926</v>
      </c>
      <c r="B274">
        <v>0</v>
      </c>
      <c r="C274">
        <v>1</v>
      </c>
      <c r="D274" t="s">
        <v>49</v>
      </c>
      <c r="E274" t="s">
        <v>11</v>
      </c>
      <c r="F274">
        <v>30</v>
      </c>
      <c r="G274">
        <v>1</v>
      </c>
      <c r="H274">
        <v>0</v>
      </c>
      <c r="I274">
        <v>57.75</v>
      </c>
      <c r="J274" t="s">
        <v>23</v>
      </c>
    </row>
    <row r="275" spans="1:10" hidden="1" x14ac:dyDescent="0.2">
      <c r="A275">
        <v>1165</v>
      </c>
      <c r="B275">
        <v>1</v>
      </c>
      <c r="C275">
        <v>3</v>
      </c>
      <c r="D275" t="s">
        <v>288</v>
      </c>
      <c r="E275" t="s">
        <v>14</v>
      </c>
      <c r="G275">
        <v>1</v>
      </c>
      <c r="H275">
        <v>0</v>
      </c>
      <c r="I275">
        <v>15.5</v>
      </c>
      <c r="J275" t="s">
        <v>12</v>
      </c>
    </row>
    <row r="276" spans="1:10" hidden="1" x14ac:dyDescent="0.2">
      <c r="A276">
        <v>1166</v>
      </c>
      <c r="B276">
        <v>0</v>
      </c>
      <c r="C276">
        <v>3</v>
      </c>
      <c r="D276" t="s">
        <v>289</v>
      </c>
      <c r="E276" t="s">
        <v>11</v>
      </c>
      <c r="G276">
        <v>0</v>
      </c>
      <c r="H276">
        <v>0</v>
      </c>
      <c r="I276">
        <v>7.2249999999999996</v>
      </c>
      <c r="J276" t="s">
        <v>23</v>
      </c>
    </row>
    <row r="277" spans="1:10" hidden="1" x14ac:dyDescent="0.2">
      <c r="A277">
        <v>1167</v>
      </c>
      <c r="B277">
        <v>1</v>
      </c>
      <c r="C277">
        <v>2</v>
      </c>
      <c r="D277" t="s">
        <v>290</v>
      </c>
      <c r="E277" t="s">
        <v>14</v>
      </c>
      <c r="F277">
        <v>20</v>
      </c>
      <c r="G277">
        <v>1</v>
      </c>
      <c r="H277">
        <v>0</v>
      </c>
      <c r="I277">
        <v>26</v>
      </c>
      <c r="J277" t="s">
        <v>15</v>
      </c>
    </row>
    <row r="278" spans="1:10" hidden="1" x14ac:dyDescent="0.2">
      <c r="A278">
        <v>1168</v>
      </c>
      <c r="B278">
        <v>0</v>
      </c>
      <c r="C278">
        <v>2</v>
      </c>
      <c r="D278" t="s">
        <v>291</v>
      </c>
      <c r="E278" t="s">
        <v>11</v>
      </c>
      <c r="F278">
        <v>28</v>
      </c>
      <c r="G278">
        <v>0</v>
      </c>
      <c r="H278">
        <v>0</v>
      </c>
      <c r="I278">
        <v>10.5</v>
      </c>
      <c r="J278" t="s">
        <v>15</v>
      </c>
    </row>
    <row r="279" spans="1:10" hidden="1" x14ac:dyDescent="0.2">
      <c r="A279">
        <v>1169</v>
      </c>
      <c r="B279">
        <v>0</v>
      </c>
      <c r="C279">
        <v>2</v>
      </c>
      <c r="D279" t="s">
        <v>292</v>
      </c>
      <c r="E279" t="s">
        <v>11</v>
      </c>
      <c r="F279">
        <v>40</v>
      </c>
      <c r="G279">
        <v>1</v>
      </c>
      <c r="H279">
        <v>0</v>
      </c>
      <c r="I279">
        <v>26</v>
      </c>
      <c r="J279" t="s">
        <v>15</v>
      </c>
    </row>
    <row r="280" spans="1:10" hidden="1" x14ac:dyDescent="0.2">
      <c r="A280">
        <v>1170</v>
      </c>
      <c r="B280">
        <v>0</v>
      </c>
      <c r="C280">
        <v>2</v>
      </c>
      <c r="D280" t="s">
        <v>293</v>
      </c>
      <c r="E280" t="s">
        <v>11</v>
      </c>
      <c r="F280">
        <v>30</v>
      </c>
      <c r="G280">
        <v>1</v>
      </c>
      <c r="H280">
        <v>0</v>
      </c>
      <c r="I280">
        <v>21</v>
      </c>
      <c r="J280" t="s">
        <v>15</v>
      </c>
    </row>
    <row r="281" spans="1:10" hidden="1" x14ac:dyDescent="0.2">
      <c r="A281">
        <v>1171</v>
      </c>
      <c r="B281">
        <v>0</v>
      </c>
      <c r="C281">
        <v>2</v>
      </c>
      <c r="D281" t="s">
        <v>294</v>
      </c>
      <c r="E281" t="s">
        <v>11</v>
      </c>
      <c r="F281">
        <v>22</v>
      </c>
      <c r="G281">
        <v>0</v>
      </c>
      <c r="H281">
        <v>0</v>
      </c>
      <c r="I281">
        <v>10.5</v>
      </c>
      <c r="J281" t="s">
        <v>15</v>
      </c>
    </row>
    <row r="282" spans="1:10" hidden="1" x14ac:dyDescent="0.2">
      <c r="A282">
        <v>1172</v>
      </c>
      <c r="B282">
        <v>1</v>
      </c>
      <c r="C282">
        <v>3</v>
      </c>
      <c r="D282" t="s">
        <v>295</v>
      </c>
      <c r="E282" t="s">
        <v>14</v>
      </c>
      <c r="F282">
        <v>23</v>
      </c>
      <c r="G282">
        <v>0</v>
      </c>
      <c r="H282">
        <v>0</v>
      </c>
      <c r="I282">
        <v>8.6624999999999996</v>
      </c>
      <c r="J282" t="s">
        <v>15</v>
      </c>
    </row>
    <row r="283" spans="1:10" hidden="1" x14ac:dyDescent="0.2">
      <c r="A283">
        <v>1173</v>
      </c>
      <c r="B283">
        <v>0</v>
      </c>
      <c r="C283">
        <v>3</v>
      </c>
      <c r="D283" t="s">
        <v>296</v>
      </c>
      <c r="E283" t="s">
        <v>11</v>
      </c>
      <c r="F283">
        <v>0.75</v>
      </c>
      <c r="G283">
        <v>1</v>
      </c>
      <c r="H283">
        <v>1</v>
      </c>
      <c r="I283">
        <v>13.775</v>
      </c>
      <c r="J283" t="s">
        <v>15</v>
      </c>
    </row>
    <row r="284" spans="1:10" hidden="1" x14ac:dyDescent="0.2">
      <c r="A284">
        <v>1174</v>
      </c>
      <c r="B284">
        <v>1</v>
      </c>
      <c r="C284">
        <v>3</v>
      </c>
      <c r="D284" t="s">
        <v>297</v>
      </c>
      <c r="E284" t="s">
        <v>14</v>
      </c>
      <c r="G284">
        <v>0</v>
      </c>
      <c r="H284">
        <v>0</v>
      </c>
      <c r="I284">
        <v>7.75</v>
      </c>
      <c r="J284" t="s">
        <v>12</v>
      </c>
    </row>
    <row r="285" spans="1:10" hidden="1" x14ac:dyDescent="0.2">
      <c r="A285">
        <v>1175</v>
      </c>
      <c r="B285">
        <v>1</v>
      </c>
      <c r="C285">
        <v>3</v>
      </c>
      <c r="D285" t="s">
        <v>298</v>
      </c>
      <c r="E285" t="s">
        <v>14</v>
      </c>
      <c r="F285">
        <v>9</v>
      </c>
      <c r="G285">
        <v>1</v>
      </c>
      <c r="H285">
        <v>1</v>
      </c>
      <c r="I285">
        <v>15.245799999999999</v>
      </c>
      <c r="J285" t="s">
        <v>23</v>
      </c>
    </row>
    <row r="286" spans="1:10" hidden="1" x14ac:dyDescent="0.2">
      <c r="A286">
        <v>1176</v>
      </c>
      <c r="B286">
        <v>1</v>
      </c>
      <c r="C286">
        <v>3</v>
      </c>
      <c r="D286" t="s">
        <v>299</v>
      </c>
      <c r="E286" t="s">
        <v>14</v>
      </c>
      <c r="F286">
        <v>2</v>
      </c>
      <c r="G286">
        <v>1</v>
      </c>
      <c r="H286">
        <v>1</v>
      </c>
      <c r="I286">
        <v>20.212499999999999</v>
      </c>
      <c r="J286" t="s">
        <v>15</v>
      </c>
    </row>
    <row r="287" spans="1:10" hidden="1" x14ac:dyDescent="0.2">
      <c r="A287">
        <v>1177</v>
      </c>
      <c r="B287">
        <v>0</v>
      </c>
      <c r="C287">
        <v>3</v>
      </c>
      <c r="D287" t="s">
        <v>300</v>
      </c>
      <c r="E287" t="s">
        <v>11</v>
      </c>
      <c r="F287">
        <v>36</v>
      </c>
      <c r="G287">
        <v>0</v>
      </c>
      <c r="H287">
        <v>0</v>
      </c>
      <c r="I287">
        <v>7.25</v>
      </c>
      <c r="J287" t="s">
        <v>15</v>
      </c>
    </row>
    <row r="288" spans="1:10" hidden="1" x14ac:dyDescent="0.2">
      <c r="A288">
        <v>1178</v>
      </c>
      <c r="B288">
        <v>0</v>
      </c>
      <c r="C288">
        <v>3</v>
      </c>
      <c r="D288" t="s">
        <v>301</v>
      </c>
      <c r="E288" t="s">
        <v>11</v>
      </c>
      <c r="G288">
        <v>0</v>
      </c>
      <c r="H288">
        <v>0</v>
      </c>
      <c r="I288">
        <v>7.25</v>
      </c>
      <c r="J288" t="s">
        <v>15</v>
      </c>
    </row>
    <row r="289" spans="1:10" x14ac:dyDescent="0.2">
      <c r="A289">
        <v>959</v>
      </c>
      <c r="B289">
        <v>0</v>
      </c>
      <c r="C289">
        <v>1</v>
      </c>
      <c r="D289" t="s">
        <v>82</v>
      </c>
      <c r="E289" t="s">
        <v>11</v>
      </c>
      <c r="F289">
        <v>47</v>
      </c>
      <c r="G289">
        <v>0</v>
      </c>
      <c r="H289">
        <v>0</v>
      </c>
      <c r="I289">
        <v>42.4</v>
      </c>
      <c r="J289" t="s">
        <v>15</v>
      </c>
    </row>
    <row r="290" spans="1:10" hidden="1" x14ac:dyDescent="0.2">
      <c r="A290">
        <v>1180</v>
      </c>
      <c r="B290">
        <v>0</v>
      </c>
      <c r="C290">
        <v>3</v>
      </c>
      <c r="D290" t="s">
        <v>303</v>
      </c>
      <c r="E290" t="s">
        <v>11</v>
      </c>
      <c r="G290">
        <v>0</v>
      </c>
      <c r="H290">
        <v>0</v>
      </c>
      <c r="I290">
        <v>7.2291999999999996</v>
      </c>
      <c r="J290" t="s">
        <v>23</v>
      </c>
    </row>
    <row r="291" spans="1:10" hidden="1" x14ac:dyDescent="0.2">
      <c r="A291">
        <v>1181</v>
      </c>
      <c r="B291">
        <v>0</v>
      </c>
      <c r="C291">
        <v>3</v>
      </c>
      <c r="D291" t="s">
        <v>304</v>
      </c>
      <c r="E291" t="s">
        <v>11</v>
      </c>
      <c r="G291">
        <v>0</v>
      </c>
      <c r="H291">
        <v>0</v>
      </c>
      <c r="I291">
        <v>8.0500000000000007</v>
      </c>
      <c r="J291" t="s">
        <v>15</v>
      </c>
    </row>
    <row r="292" spans="1:10" x14ac:dyDescent="0.2">
      <c r="A292">
        <v>1306</v>
      </c>
      <c r="B292">
        <v>1</v>
      </c>
      <c r="C292">
        <v>1</v>
      </c>
      <c r="D292" t="s">
        <v>429</v>
      </c>
      <c r="E292" t="s">
        <v>14</v>
      </c>
      <c r="F292">
        <v>39</v>
      </c>
      <c r="G292">
        <v>0</v>
      </c>
      <c r="H292">
        <v>0</v>
      </c>
      <c r="I292">
        <v>108.9</v>
      </c>
      <c r="J292" t="s">
        <v>23</v>
      </c>
    </row>
    <row r="293" spans="1:10" hidden="1" x14ac:dyDescent="0.2">
      <c r="A293">
        <v>1183</v>
      </c>
      <c r="B293">
        <v>1</v>
      </c>
      <c r="C293">
        <v>3</v>
      </c>
      <c r="D293" t="s">
        <v>306</v>
      </c>
      <c r="E293" t="s">
        <v>14</v>
      </c>
      <c r="F293">
        <v>30</v>
      </c>
      <c r="G293">
        <v>0</v>
      </c>
      <c r="H293">
        <v>0</v>
      </c>
      <c r="I293">
        <v>6.95</v>
      </c>
      <c r="J293" t="s">
        <v>12</v>
      </c>
    </row>
    <row r="294" spans="1:10" hidden="1" x14ac:dyDescent="0.2">
      <c r="A294">
        <v>1184</v>
      </c>
      <c r="B294">
        <v>0</v>
      </c>
      <c r="C294">
        <v>3</v>
      </c>
      <c r="D294" t="s">
        <v>307</v>
      </c>
      <c r="E294" t="s">
        <v>11</v>
      </c>
      <c r="G294">
        <v>0</v>
      </c>
      <c r="H294">
        <v>0</v>
      </c>
      <c r="I294">
        <v>7.2291999999999996</v>
      </c>
      <c r="J294" t="s">
        <v>23</v>
      </c>
    </row>
    <row r="295" spans="1:10" x14ac:dyDescent="0.2">
      <c r="A295">
        <v>1097</v>
      </c>
      <c r="B295">
        <v>0</v>
      </c>
      <c r="C295">
        <v>1</v>
      </c>
      <c r="D295" t="s">
        <v>220</v>
      </c>
      <c r="E295" t="s">
        <v>11</v>
      </c>
      <c r="G295">
        <v>0</v>
      </c>
      <c r="H295">
        <v>0</v>
      </c>
      <c r="I295">
        <v>25.741700000000002</v>
      </c>
      <c r="J295" t="s">
        <v>23</v>
      </c>
    </row>
    <row r="296" spans="1:10" hidden="1" x14ac:dyDescent="0.2">
      <c r="A296">
        <v>1186</v>
      </c>
      <c r="B296">
        <v>0</v>
      </c>
      <c r="C296">
        <v>3</v>
      </c>
      <c r="D296" t="s">
        <v>309</v>
      </c>
      <c r="E296" t="s">
        <v>11</v>
      </c>
      <c r="F296">
        <v>36</v>
      </c>
      <c r="G296">
        <v>0</v>
      </c>
      <c r="H296">
        <v>0</v>
      </c>
      <c r="I296">
        <v>9.5</v>
      </c>
      <c r="J296" t="s">
        <v>15</v>
      </c>
    </row>
    <row r="297" spans="1:10" hidden="1" x14ac:dyDescent="0.2">
      <c r="A297">
        <v>1187</v>
      </c>
      <c r="B297">
        <v>0</v>
      </c>
      <c r="C297">
        <v>3</v>
      </c>
      <c r="D297" t="s">
        <v>310</v>
      </c>
      <c r="E297" t="s">
        <v>11</v>
      </c>
      <c r="F297">
        <v>26</v>
      </c>
      <c r="G297">
        <v>0</v>
      </c>
      <c r="H297">
        <v>0</v>
      </c>
      <c r="I297">
        <v>7.8958000000000004</v>
      </c>
      <c r="J297" t="s">
        <v>15</v>
      </c>
    </row>
    <row r="298" spans="1:10" hidden="1" x14ac:dyDescent="0.2">
      <c r="A298">
        <v>1188</v>
      </c>
      <c r="B298">
        <v>1</v>
      </c>
      <c r="C298">
        <v>2</v>
      </c>
      <c r="D298" t="s">
        <v>311</v>
      </c>
      <c r="E298" t="s">
        <v>14</v>
      </c>
      <c r="F298">
        <v>1</v>
      </c>
      <c r="G298">
        <v>1</v>
      </c>
      <c r="H298">
        <v>2</v>
      </c>
      <c r="I298">
        <v>41.5792</v>
      </c>
      <c r="J298" t="s">
        <v>23</v>
      </c>
    </row>
    <row r="299" spans="1:10" hidden="1" x14ac:dyDescent="0.2">
      <c r="A299">
        <v>1189</v>
      </c>
      <c r="B299">
        <v>0</v>
      </c>
      <c r="C299">
        <v>3</v>
      </c>
      <c r="D299" t="s">
        <v>312</v>
      </c>
      <c r="E299" t="s">
        <v>11</v>
      </c>
      <c r="G299">
        <v>2</v>
      </c>
      <c r="H299">
        <v>0</v>
      </c>
      <c r="I299">
        <v>21.679200000000002</v>
      </c>
      <c r="J299" t="s">
        <v>23</v>
      </c>
    </row>
    <row r="300" spans="1:10" x14ac:dyDescent="0.2">
      <c r="A300">
        <v>918</v>
      </c>
      <c r="B300">
        <v>1</v>
      </c>
      <c r="C300">
        <v>1</v>
      </c>
      <c r="D300" t="s">
        <v>41</v>
      </c>
      <c r="E300" t="s">
        <v>14</v>
      </c>
      <c r="F300">
        <v>22</v>
      </c>
      <c r="G300">
        <v>0</v>
      </c>
      <c r="H300">
        <v>1</v>
      </c>
      <c r="I300">
        <v>61.979199999999999</v>
      </c>
      <c r="J300" t="s">
        <v>23</v>
      </c>
    </row>
    <row r="301" spans="1:10" hidden="1" x14ac:dyDescent="0.2">
      <c r="A301">
        <v>1191</v>
      </c>
      <c r="B301">
        <v>0</v>
      </c>
      <c r="C301">
        <v>3</v>
      </c>
      <c r="D301" t="s">
        <v>314</v>
      </c>
      <c r="E301" t="s">
        <v>11</v>
      </c>
      <c r="F301">
        <v>29</v>
      </c>
      <c r="G301">
        <v>0</v>
      </c>
      <c r="H301">
        <v>0</v>
      </c>
      <c r="I301">
        <v>7.8541999999999996</v>
      </c>
      <c r="J301" t="s">
        <v>15</v>
      </c>
    </row>
    <row r="302" spans="1:10" hidden="1" x14ac:dyDescent="0.2">
      <c r="A302">
        <v>1192</v>
      </c>
      <c r="B302">
        <v>0</v>
      </c>
      <c r="C302">
        <v>3</v>
      </c>
      <c r="D302" t="s">
        <v>315</v>
      </c>
      <c r="E302" t="s">
        <v>11</v>
      </c>
      <c r="F302">
        <v>32</v>
      </c>
      <c r="G302">
        <v>0</v>
      </c>
      <c r="H302">
        <v>0</v>
      </c>
      <c r="I302">
        <v>7.7750000000000004</v>
      </c>
      <c r="J302" t="s">
        <v>15</v>
      </c>
    </row>
    <row r="303" spans="1:10" hidden="1" x14ac:dyDescent="0.2">
      <c r="A303">
        <v>1193</v>
      </c>
      <c r="B303">
        <v>0</v>
      </c>
      <c r="C303">
        <v>2</v>
      </c>
      <c r="D303" t="s">
        <v>316</v>
      </c>
      <c r="E303" t="s">
        <v>11</v>
      </c>
      <c r="G303">
        <v>0</v>
      </c>
      <c r="H303">
        <v>0</v>
      </c>
      <c r="I303">
        <v>15.0458</v>
      </c>
      <c r="J303" t="s">
        <v>23</v>
      </c>
    </row>
    <row r="304" spans="1:10" hidden="1" x14ac:dyDescent="0.2">
      <c r="A304">
        <v>1194</v>
      </c>
      <c r="B304">
        <v>0</v>
      </c>
      <c r="C304">
        <v>2</v>
      </c>
      <c r="D304" t="s">
        <v>317</v>
      </c>
      <c r="E304" t="s">
        <v>11</v>
      </c>
      <c r="F304">
        <v>43</v>
      </c>
      <c r="G304">
        <v>0</v>
      </c>
      <c r="H304">
        <v>1</v>
      </c>
      <c r="I304">
        <v>21</v>
      </c>
      <c r="J304" t="s">
        <v>15</v>
      </c>
    </row>
    <row r="305" spans="1:10" hidden="1" x14ac:dyDescent="0.2">
      <c r="A305">
        <v>1195</v>
      </c>
      <c r="B305">
        <v>0</v>
      </c>
      <c r="C305">
        <v>3</v>
      </c>
      <c r="D305" t="s">
        <v>318</v>
      </c>
      <c r="E305" t="s">
        <v>11</v>
      </c>
      <c r="F305">
        <v>24</v>
      </c>
      <c r="G305">
        <v>0</v>
      </c>
      <c r="H305">
        <v>0</v>
      </c>
      <c r="I305">
        <v>8.6624999999999996</v>
      </c>
      <c r="J305" t="s">
        <v>15</v>
      </c>
    </row>
    <row r="306" spans="1:10" hidden="1" x14ac:dyDescent="0.2">
      <c r="A306">
        <v>1196</v>
      </c>
      <c r="B306">
        <v>1</v>
      </c>
      <c r="C306">
        <v>3</v>
      </c>
      <c r="D306" t="s">
        <v>319</v>
      </c>
      <c r="E306" t="s">
        <v>14</v>
      </c>
      <c r="G306">
        <v>0</v>
      </c>
      <c r="H306">
        <v>0</v>
      </c>
      <c r="I306">
        <v>7.75</v>
      </c>
      <c r="J306" t="s">
        <v>12</v>
      </c>
    </row>
    <row r="307" spans="1:10" x14ac:dyDescent="0.2">
      <c r="A307">
        <v>965</v>
      </c>
      <c r="B307">
        <v>0</v>
      </c>
      <c r="C307">
        <v>1</v>
      </c>
      <c r="D307" t="s">
        <v>88</v>
      </c>
      <c r="E307" t="s">
        <v>11</v>
      </c>
      <c r="F307">
        <v>28.5</v>
      </c>
      <c r="G307">
        <v>0</v>
      </c>
      <c r="H307">
        <v>0</v>
      </c>
      <c r="I307">
        <v>27.720800000000001</v>
      </c>
      <c r="J307" t="s">
        <v>23</v>
      </c>
    </row>
    <row r="308" spans="1:10" x14ac:dyDescent="0.2">
      <c r="A308">
        <v>1282</v>
      </c>
      <c r="B308">
        <v>0</v>
      </c>
      <c r="C308">
        <v>1</v>
      </c>
      <c r="D308" t="s">
        <v>405</v>
      </c>
      <c r="E308" t="s">
        <v>11</v>
      </c>
      <c r="F308">
        <v>23</v>
      </c>
      <c r="G308">
        <v>0</v>
      </c>
      <c r="H308">
        <v>0</v>
      </c>
      <c r="I308">
        <v>93.5</v>
      </c>
      <c r="J308" t="s">
        <v>15</v>
      </c>
    </row>
    <row r="309" spans="1:10" hidden="1" x14ac:dyDescent="0.2">
      <c r="A309">
        <v>1199</v>
      </c>
      <c r="B309">
        <v>0</v>
      </c>
      <c r="C309">
        <v>3</v>
      </c>
      <c r="D309" t="s">
        <v>322</v>
      </c>
      <c r="E309" t="s">
        <v>11</v>
      </c>
      <c r="F309">
        <v>0.83</v>
      </c>
      <c r="G309">
        <v>0</v>
      </c>
      <c r="H309">
        <v>1</v>
      </c>
      <c r="I309">
        <v>9.35</v>
      </c>
      <c r="J309" t="s">
        <v>15</v>
      </c>
    </row>
    <row r="310" spans="1:10" x14ac:dyDescent="0.2">
      <c r="A310">
        <v>1182</v>
      </c>
      <c r="B310">
        <v>0</v>
      </c>
      <c r="C310">
        <v>1</v>
      </c>
      <c r="D310" t="s">
        <v>305</v>
      </c>
      <c r="E310" t="s">
        <v>11</v>
      </c>
      <c r="G310">
        <v>0</v>
      </c>
      <c r="H310">
        <v>0</v>
      </c>
      <c r="I310">
        <v>39.6</v>
      </c>
      <c r="J310" t="s">
        <v>15</v>
      </c>
    </row>
    <row r="311" spans="1:10" hidden="1" x14ac:dyDescent="0.2">
      <c r="A311">
        <v>1201</v>
      </c>
      <c r="B311">
        <v>1</v>
      </c>
      <c r="C311">
        <v>3</v>
      </c>
      <c r="D311" t="s">
        <v>324</v>
      </c>
      <c r="E311" t="s">
        <v>14</v>
      </c>
      <c r="F311">
        <v>45</v>
      </c>
      <c r="G311">
        <v>1</v>
      </c>
      <c r="H311">
        <v>0</v>
      </c>
      <c r="I311">
        <v>14.1083</v>
      </c>
      <c r="J311" t="s">
        <v>15</v>
      </c>
    </row>
    <row r="312" spans="1:10" hidden="1" x14ac:dyDescent="0.2">
      <c r="A312">
        <v>1202</v>
      </c>
      <c r="B312">
        <v>0</v>
      </c>
      <c r="C312">
        <v>3</v>
      </c>
      <c r="D312" t="s">
        <v>325</v>
      </c>
      <c r="E312" t="s">
        <v>11</v>
      </c>
      <c r="F312">
        <v>18</v>
      </c>
      <c r="G312">
        <v>0</v>
      </c>
      <c r="H312">
        <v>0</v>
      </c>
      <c r="I312">
        <v>8.6624999999999996</v>
      </c>
      <c r="J312" t="s">
        <v>15</v>
      </c>
    </row>
    <row r="313" spans="1:10" hidden="1" x14ac:dyDescent="0.2">
      <c r="A313">
        <v>1203</v>
      </c>
      <c r="B313">
        <v>0</v>
      </c>
      <c r="C313">
        <v>3</v>
      </c>
      <c r="D313" t="s">
        <v>326</v>
      </c>
      <c r="E313" t="s">
        <v>11</v>
      </c>
      <c r="F313">
        <v>22</v>
      </c>
      <c r="G313">
        <v>0</v>
      </c>
      <c r="H313">
        <v>0</v>
      </c>
      <c r="I313">
        <v>7.2249999999999996</v>
      </c>
      <c r="J313" t="s">
        <v>23</v>
      </c>
    </row>
    <row r="314" spans="1:10" hidden="1" x14ac:dyDescent="0.2">
      <c r="A314">
        <v>1204</v>
      </c>
      <c r="B314">
        <v>0</v>
      </c>
      <c r="C314">
        <v>3</v>
      </c>
      <c r="D314" t="s">
        <v>327</v>
      </c>
      <c r="E314" t="s">
        <v>11</v>
      </c>
      <c r="G314">
        <v>0</v>
      </c>
      <c r="H314">
        <v>0</v>
      </c>
      <c r="I314">
        <v>7.5750000000000002</v>
      </c>
      <c r="J314" t="s">
        <v>15</v>
      </c>
    </row>
    <row r="315" spans="1:10" hidden="1" x14ac:dyDescent="0.2">
      <c r="A315">
        <v>1205</v>
      </c>
      <c r="B315">
        <v>1</v>
      </c>
      <c r="C315">
        <v>3</v>
      </c>
      <c r="D315" t="s">
        <v>328</v>
      </c>
      <c r="E315" t="s">
        <v>14</v>
      </c>
      <c r="F315">
        <v>37</v>
      </c>
      <c r="G315">
        <v>0</v>
      </c>
      <c r="H315">
        <v>0</v>
      </c>
      <c r="I315">
        <v>7.75</v>
      </c>
      <c r="J315" t="s">
        <v>12</v>
      </c>
    </row>
    <row r="316" spans="1:10" x14ac:dyDescent="0.2">
      <c r="A316">
        <v>1100</v>
      </c>
      <c r="B316">
        <v>1</v>
      </c>
      <c r="C316">
        <v>1</v>
      </c>
      <c r="D316" t="s">
        <v>223</v>
      </c>
      <c r="E316" t="s">
        <v>14</v>
      </c>
      <c r="F316">
        <v>33</v>
      </c>
      <c r="G316">
        <v>0</v>
      </c>
      <c r="H316">
        <v>0</v>
      </c>
      <c r="I316">
        <v>27.720800000000001</v>
      </c>
      <c r="J316" t="s">
        <v>23</v>
      </c>
    </row>
    <row r="317" spans="1:10" hidden="1" x14ac:dyDescent="0.2">
      <c r="A317">
        <v>1207</v>
      </c>
      <c r="B317">
        <v>1</v>
      </c>
      <c r="C317">
        <v>3</v>
      </c>
      <c r="D317" t="s">
        <v>330</v>
      </c>
      <c r="E317" t="s">
        <v>14</v>
      </c>
      <c r="F317">
        <v>17</v>
      </c>
      <c r="G317">
        <v>0</v>
      </c>
      <c r="H317">
        <v>0</v>
      </c>
      <c r="I317">
        <v>7.7332999999999998</v>
      </c>
      <c r="J317" t="s">
        <v>12</v>
      </c>
    </row>
    <row r="318" spans="1:10" x14ac:dyDescent="0.2">
      <c r="A318">
        <v>1219</v>
      </c>
      <c r="B318">
        <v>0</v>
      </c>
      <c r="C318">
        <v>1</v>
      </c>
      <c r="D318" t="s">
        <v>342</v>
      </c>
      <c r="E318" t="s">
        <v>11</v>
      </c>
      <c r="F318">
        <v>46</v>
      </c>
      <c r="G318">
        <v>0</v>
      </c>
      <c r="H318">
        <v>0</v>
      </c>
      <c r="I318">
        <v>79.2</v>
      </c>
      <c r="J318" t="s">
        <v>23</v>
      </c>
    </row>
    <row r="319" spans="1:10" hidden="1" x14ac:dyDescent="0.2">
      <c r="A319">
        <v>1209</v>
      </c>
      <c r="B319">
        <v>0</v>
      </c>
      <c r="C319">
        <v>2</v>
      </c>
      <c r="D319" t="s">
        <v>332</v>
      </c>
      <c r="E319" t="s">
        <v>11</v>
      </c>
      <c r="F319">
        <v>19</v>
      </c>
      <c r="G319">
        <v>0</v>
      </c>
      <c r="H319">
        <v>0</v>
      </c>
      <c r="I319">
        <v>10.5</v>
      </c>
      <c r="J319" t="s">
        <v>15</v>
      </c>
    </row>
    <row r="320" spans="1:10" hidden="1" x14ac:dyDescent="0.2">
      <c r="A320">
        <v>1210</v>
      </c>
      <c r="B320">
        <v>0</v>
      </c>
      <c r="C320">
        <v>3</v>
      </c>
      <c r="D320" t="s">
        <v>333</v>
      </c>
      <c r="E320" t="s">
        <v>11</v>
      </c>
      <c r="F320">
        <v>27</v>
      </c>
      <c r="G320">
        <v>0</v>
      </c>
      <c r="H320">
        <v>0</v>
      </c>
      <c r="I320">
        <v>7.8541999999999996</v>
      </c>
      <c r="J320" t="s">
        <v>15</v>
      </c>
    </row>
    <row r="321" spans="1:10" hidden="1" x14ac:dyDescent="0.2">
      <c r="A321">
        <v>1211</v>
      </c>
      <c r="B321">
        <v>0</v>
      </c>
      <c r="C321">
        <v>2</v>
      </c>
      <c r="D321" t="s">
        <v>334</v>
      </c>
      <c r="E321" t="s">
        <v>11</v>
      </c>
      <c r="F321">
        <v>22</v>
      </c>
      <c r="G321">
        <v>2</v>
      </c>
      <c r="H321">
        <v>0</v>
      </c>
      <c r="I321">
        <v>31.5</v>
      </c>
      <c r="J321" t="s">
        <v>15</v>
      </c>
    </row>
    <row r="322" spans="1:10" hidden="1" x14ac:dyDescent="0.2">
      <c r="A322">
        <v>1212</v>
      </c>
      <c r="B322">
        <v>0</v>
      </c>
      <c r="C322">
        <v>3</v>
      </c>
      <c r="D322" t="s">
        <v>335</v>
      </c>
      <c r="E322" t="s">
        <v>11</v>
      </c>
      <c r="F322">
        <v>26</v>
      </c>
      <c r="G322">
        <v>0</v>
      </c>
      <c r="H322">
        <v>0</v>
      </c>
      <c r="I322">
        <v>7.7750000000000004</v>
      </c>
      <c r="J322" t="s">
        <v>15</v>
      </c>
    </row>
    <row r="323" spans="1:10" hidden="1" x14ac:dyDescent="0.2">
      <c r="A323">
        <v>1213</v>
      </c>
      <c r="B323">
        <v>0</v>
      </c>
      <c r="C323">
        <v>3</v>
      </c>
      <c r="D323" t="s">
        <v>336</v>
      </c>
      <c r="E323" t="s">
        <v>11</v>
      </c>
      <c r="F323">
        <v>25</v>
      </c>
      <c r="G323">
        <v>0</v>
      </c>
      <c r="H323">
        <v>0</v>
      </c>
      <c r="I323">
        <v>7.2291999999999996</v>
      </c>
      <c r="J323" t="s">
        <v>23</v>
      </c>
    </row>
    <row r="324" spans="1:10" hidden="1" x14ac:dyDescent="0.2">
      <c r="A324">
        <v>1214</v>
      </c>
      <c r="B324">
        <v>0</v>
      </c>
      <c r="C324">
        <v>2</v>
      </c>
      <c r="D324" t="s">
        <v>337</v>
      </c>
      <c r="E324" t="s">
        <v>11</v>
      </c>
      <c r="F324">
        <v>26</v>
      </c>
      <c r="G324">
        <v>0</v>
      </c>
      <c r="H324">
        <v>0</v>
      </c>
      <c r="I324">
        <v>13</v>
      </c>
      <c r="J324" t="s">
        <v>15</v>
      </c>
    </row>
    <row r="325" spans="1:10" x14ac:dyDescent="0.2">
      <c r="A325">
        <v>912</v>
      </c>
      <c r="B325">
        <v>0</v>
      </c>
      <c r="C325">
        <v>1</v>
      </c>
      <c r="D325" t="s">
        <v>35</v>
      </c>
      <c r="E325" t="s">
        <v>11</v>
      </c>
      <c r="F325">
        <v>55</v>
      </c>
      <c r="G325">
        <v>1</v>
      </c>
      <c r="H325">
        <v>0</v>
      </c>
      <c r="I325">
        <v>59.4</v>
      </c>
      <c r="J325" t="s">
        <v>23</v>
      </c>
    </row>
    <row r="326" spans="1:10" x14ac:dyDescent="0.2">
      <c r="A326">
        <v>1215</v>
      </c>
      <c r="B326">
        <v>0</v>
      </c>
      <c r="C326">
        <v>1</v>
      </c>
      <c r="D326" t="s">
        <v>338</v>
      </c>
      <c r="E326" t="s">
        <v>11</v>
      </c>
      <c r="F326">
        <v>33</v>
      </c>
      <c r="G326">
        <v>0</v>
      </c>
      <c r="H326">
        <v>0</v>
      </c>
      <c r="I326">
        <v>26.55</v>
      </c>
      <c r="J326" t="s">
        <v>15</v>
      </c>
    </row>
    <row r="327" spans="1:10" hidden="1" x14ac:dyDescent="0.2">
      <c r="A327">
        <v>1217</v>
      </c>
      <c r="B327">
        <v>0</v>
      </c>
      <c r="C327">
        <v>3</v>
      </c>
      <c r="D327" t="s">
        <v>340</v>
      </c>
      <c r="E327" t="s">
        <v>11</v>
      </c>
      <c r="F327">
        <v>23</v>
      </c>
      <c r="G327">
        <v>0</v>
      </c>
      <c r="H327">
        <v>0</v>
      </c>
      <c r="I327">
        <v>7.05</v>
      </c>
      <c r="J327" t="s">
        <v>15</v>
      </c>
    </row>
    <row r="328" spans="1:10" hidden="1" x14ac:dyDescent="0.2">
      <c r="A328">
        <v>1218</v>
      </c>
      <c r="B328">
        <v>1</v>
      </c>
      <c r="C328">
        <v>2</v>
      </c>
      <c r="D328" t="s">
        <v>341</v>
      </c>
      <c r="E328" t="s">
        <v>14</v>
      </c>
      <c r="F328">
        <v>12</v>
      </c>
      <c r="G328">
        <v>2</v>
      </c>
      <c r="H328">
        <v>1</v>
      </c>
      <c r="I328">
        <v>39</v>
      </c>
      <c r="J328" t="s">
        <v>15</v>
      </c>
    </row>
    <row r="329" spans="1:10" x14ac:dyDescent="0.2">
      <c r="A329">
        <v>956</v>
      </c>
      <c r="B329">
        <v>0</v>
      </c>
      <c r="C329">
        <v>1</v>
      </c>
      <c r="D329" t="s">
        <v>79</v>
      </c>
      <c r="E329" t="s">
        <v>11</v>
      </c>
      <c r="F329">
        <v>13</v>
      </c>
      <c r="G329">
        <v>2</v>
      </c>
      <c r="H329">
        <v>2</v>
      </c>
      <c r="I329">
        <v>262.375</v>
      </c>
      <c r="J329" t="s">
        <v>23</v>
      </c>
    </row>
    <row r="330" spans="1:10" hidden="1" x14ac:dyDescent="0.2">
      <c r="A330">
        <v>1220</v>
      </c>
      <c r="B330">
        <v>0</v>
      </c>
      <c r="C330">
        <v>2</v>
      </c>
      <c r="D330" t="s">
        <v>343</v>
      </c>
      <c r="E330" t="s">
        <v>11</v>
      </c>
      <c r="F330">
        <v>29</v>
      </c>
      <c r="G330">
        <v>1</v>
      </c>
      <c r="H330">
        <v>0</v>
      </c>
      <c r="I330">
        <v>26</v>
      </c>
      <c r="J330" t="s">
        <v>15</v>
      </c>
    </row>
    <row r="331" spans="1:10" hidden="1" x14ac:dyDescent="0.2">
      <c r="A331">
        <v>1221</v>
      </c>
      <c r="B331">
        <v>0</v>
      </c>
      <c r="C331">
        <v>2</v>
      </c>
      <c r="D331" t="s">
        <v>344</v>
      </c>
      <c r="E331" t="s">
        <v>11</v>
      </c>
      <c r="F331">
        <v>21</v>
      </c>
      <c r="G331">
        <v>0</v>
      </c>
      <c r="H331">
        <v>0</v>
      </c>
      <c r="I331">
        <v>13</v>
      </c>
      <c r="J331" t="s">
        <v>15</v>
      </c>
    </row>
    <row r="332" spans="1:10" hidden="1" x14ac:dyDescent="0.2">
      <c r="A332">
        <v>1222</v>
      </c>
      <c r="B332">
        <v>1</v>
      </c>
      <c r="C332">
        <v>2</v>
      </c>
      <c r="D332" t="s">
        <v>345</v>
      </c>
      <c r="E332" t="s">
        <v>14</v>
      </c>
      <c r="F332">
        <v>48</v>
      </c>
      <c r="G332">
        <v>0</v>
      </c>
      <c r="H332">
        <v>2</v>
      </c>
      <c r="I332">
        <v>36.75</v>
      </c>
      <c r="J332" t="s">
        <v>15</v>
      </c>
    </row>
    <row r="333" spans="1:10" x14ac:dyDescent="0.2">
      <c r="A333">
        <v>1034</v>
      </c>
      <c r="B333">
        <v>0</v>
      </c>
      <c r="C333">
        <v>1</v>
      </c>
      <c r="D333" t="s">
        <v>157</v>
      </c>
      <c r="E333" t="s">
        <v>11</v>
      </c>
      <c r="F333">
        <v>61</v>
      </c>
      <c r="G333">
        <v>1</v>
      </c>
      <c r="H333">
        <v>3</v>
      </c>
      <c r="I333">
        <v>262.375</v>
      </c>
      <c r="J333" t="s">
        <v>23</v>
      </c>
    </row>
    <row r="334" spans="1:10" hidden="1" x14ac:dyDescent="0.2">
      <c r="A334">
        <v>1224</v>
      </c>
      <c r="B334">
        <v>0</v>
      </c>
      <c r="C334">
        <v>3</v>
      </c>
      <c r="D334" t="s">
        <v>347</v>
      </c>
      <c r="E334" t="s">
        <v>11</v>
      </c>
      <c r="G334">
        <v>0</v>
      </c>
      <c r="H334">
        <v>0</v>
      </c>
      <c r="I334">
        <v>7.2249999999999996</v>
      </c>
      <c r="J334" t="s">
        <v>23</v>
      </c>
    </row>
    <row r="335" spans="1:10" hidden="1" x14ac:dyDescent="0.2">
      <c r="A335">
        <v>1225</v>
      </c>
      <c r="B335">
        <v>1</v>
      </c>
      <c r="C335">
        <v>3</v>
      </c>
      <c r="D335" t="s">
        <v>348</v>
      </c>
      <c r="E335" t="s">
        <v>14</v>
      </c>
      <c r="F335">
        <v>19</v>
      </c>
      <c r="G335">
        <v>1</v>
      </c>
      <c r="H335">
        <v>1</v>
      </c>
      <c r="I335">
        <v>15.7417</v>
      </c>
      <c r="J335" t="s">
        <v>23</v>
      </c>
    </row>
    <row r="336" spans="1:10" hidden="1" x14ac:dyDescent="0.2">
      <c r="A336">
        <v>1226</v>
      </c>
      <c r="B336">
        <v>0</v>
      </c>
      <c r="C336">
        <v>3</v>
      </c>
      <c r="D336" t="s">
        <v>349</v>
      </c>
      <c r="E336" t="s">
        <v>11</v>
      </c>
      <c r="F336">
        <v>27</v>
      </c>
      <c r="G336">
        <v>0</v>
      </c>
      <c r="H336">
        <v>0</v>
      </c>
      <c r="I336">
        <v>7.8958000000000004</v>
      </c>
      <c r="J336" t="s">
        <v>15</v>
      </c>
    </row>
    <row r="337" spans="1:10" x14ac:dyDescent="0.2">
      <c r="A337">
        <v>916</v>
      </c>
      <c r="B337">
        <v>1</v>
      </c>
      <c r="C337">
        <v>1</v>
      </c>
      <c r="D337" t="s">
        <v>39</v>
      </c>
      <c r="E337" t="s">
        <v>14</v>
      </c>
      <c r="F337">
        <v>48</v>
      </c>
      <c r="G337">
        <v>1</v>
      </c>
      <c r="H337">
        <v>3</v>
      </c>
      <c r="I337">
        <v>262.375</v>
      </c>
      <c r="J337" t="s">
        <v>23</v>
      </c>
    </row>
    <row r="338" spans="1:10" hidden="1" x14ac:dyDescent="0.2">
      <c r="A338">
        <v>1228</v>
      </c>
      <c r="B338">
        <v>0</v>
      </c>
      <c r="C338">
        <v>2</v>
      </c>
      <c r="D338" t="s">
        <v>351</v>
      </c>
      <c r="E338" t="s">
        <v>11</v>
      </c>
      <c r="F338">
        <v>32</v>
      </c>
      <c r="G338">
        <v>0</v>
      </c>
      <c r="H338">
        <v>0</v>
      </c>
      <c r="I338">
        <v>13</v>
      </c>
      <c r="J338" t="s">
        <v>15</v>
      </c>
    </row>
    <row r="339" spans="1:10" hidden="1" x14ac:dyDescent="0.2">
      <c r="A339">
        <v>1229</v>
      </c>
      <c r="B339">
        <v>0</v>
      </c>
      <c r="C339">
        <v>3</v>
      </c>
      <c r="D339" t="s">
        <v>352</v>
      </c>
      <c r="E339" t="s">
        <v>11</v>
      </c>
      <c r="F339">
        <v>39</v>
      </c>
      <c r="G339">
        <v>0</v>
      </c>
      <c r="H339">
        <v>2</v>
      </c>
      <c r="I339">
        <v>7.2291999999999996</v>
      </c>
      <c r="J339" t="s">
        <v>23</v>
      </c>
    </row>
    <row r="340" spans="1:10" hidden="1" x14ac:dyDescent="0.2">
      <c r="A340">
        <v>1230</v>
      </c>
      <c r="B340">
        <v>0</v>
      </c>
      <c r="C340">
        <v>2</v>
      </c>
      <c r="D340" t="s">
        <v>353</v>
      </c>
      <c r="E340" t="s">
        <v>11</v>
      </c>
      <c r="F340">
        <v>25</v>
      </c>
      <c r="G340">
        <v>0</v>
      </c>
      <c r="H340">
        <v>0</v>
      </c>
      <c r="I340">
        <v>31.5</v>
      </c>
      <c r="J340" t="s">
        <v>15</v>
      </c>
    </row>
    <row r="341" spans="1:10" hidden="1" x14ac:dyDescent="0.2">
      <c r="A341">
        <v>1231</v>
      </c>
      <c r="B341">
        <v>0</v>
      </c>
      <c r="C341">
        <v>3</v>
      </c>
      <c r="D341" t="s">
        <v>354</v>
      </c>
      <c r="E341" t="s">
        <v>11</v>
      </c>
      <c r="G341">
        <v>0</v>
      </c>
      <c r="H341">
        <v>0</v>
      </c>
      <c r="I341">
        <v>7.2291999999999996</v>
      </c>
      <c r="J341" t="s">
        <v>23</v>
      </c>
    </row>
    <row r="342" spans="1:10" hidden="1" x14ac:dyDescent="0.2">
      <c r="A342">
        <v>1232</v>
      </c>
      <c r="B342">
        <v>0</v>
      </c>
      <c r="C342">
        <v>2</v>
      </c>
      <c r="D342" t="s">
        <v>355</v>
      </c>
      <c r="E342" t="s">
        <v>11</v>
      </c>
      <c r="F342">
        <v>18</v>
      </c>
      <c r="G342">
        <v>0</v>
      </c>
      <c r="H342">
        <v>0</v>
      </c>
      <c r="I342">
        <v>10.5</v>
      </c>
      <c r="J342" t="s">
        <v>15</v>
      </c>
    </row>
    <row r="343" spans="1:10" hidden="1" x14ac:dyDescent="0.2">
      <c r="A343">
        <v>1233</v>
      </c>
      <c r="B343">
        <v>0</v>
      </c>
      <c r="C343">
        <v>3</v>
      </c>
      <c r="D343" t="s">
        <v>356</v>
      </c>
      <c r="E343" t="s">
        <v>11</v>
      </c>
      <c r="F343">
        <v>32</v>
      </c>
      <c r="G343">
        <v>0</v>
      </c>
      <c r="H343">
        <v>0</v>
      </c>
      <c r="I343">
        <v>7.5792000000000002</v>
      </c>
      <c r="J343" t="s">
        <v>15</v>
      </c>
    </row>
    <row r="344" spans="1:10" hidden="1" x14ac:dyDescent="0.2">
      <c r="A344">
        <v>1234</v>
      </c>
      <c r="B344">
        <v>0</v>
      </c>
      <c r="C344">
        <v>3</v>
      </c>
      <c r="D344" t="s">
        <v>357</v>
      </c>
      <c r="E344" t="s">
        <v>11</v>
      </c>
      <c r="G344">
        <v>1</v>
      </c>
      <c r="H344">
        <v>9</v>
      </c>
      <c r="I344">
        <v>69.55</v>
      </c>
      <c r="J344" t="s">
        <v>15</v>
      </c>
    </row>
    <row r="345" spans="1:10" x14ac:dyDescent="0.2">
      <c r="A345">
        <v>1083</v>
      </c>
      <c r="B345">
        <v>0</v>
      </c>
      <c r="C345">
        <v>1</v>
      </c>
      <c r="D345" t="s">
        <v>206</v>
      </c>
      <c r="E345" t="s">
        <v>11</v>
      </c>
      <c r="G345">
        <v>0</v>
      </c>
      <c r="H345">
        <v>0</v>
      </c>
      <c r="I345">
        <v>26</v>
      </c>
      <c r="J345" t="s">
        <v>15</v>
      </c>
    </row>
    <row r="346" spans="1:10" hidden="1" x14ac:dyDescent="0.2">
      <c r="A346">
        <v>1236</v>
      </c>
      <c r="B346">
        <v>0</v>
      </c>
      <c r="C346">
        <v>3</v>
      </c>
      <c r="D346" t="s">
        <v>359</v>
      </c>
      <c r="E346" t="s">
        <v>11</v>
      </c>
      <c r="G346">
        <v>1</v>
      </c>
      <c r="H346">
        <v>1</v>
      </c>
      <c r="I346">
        <v>14.5</v>
      </c>
      <c r="J346" t="s">
        <v>15</v>
      </c>
    </row>
    <row r="347" spans="1:10" hidden="1" x14ac:dyDescent="0.2">
      <c r="A347">
        <v>1237</v>
      </c>
      <c r="B347">
        <v>1</v>
      </c>
      <c r="C347">
        <v>3</v>
      </c>
      <c r="D347" t="s">
        <v>360</v>
      </c>
      <c r="E347" t="s">
        <v>14</v>
      </c>
      <c r="F347">
        <v>16</v>
      </c>
      <c r="G347">
        <v>0</v>
      </c>
      <c r="H347">
        <v>0</v>
      </c>
      <c r="I347">
        <v>7.65</v>
      </c>
      <c r="J347" t="s">
        <v>15</v>
      </c>
    </row>
    <row r="348" spans="1:10" hidden="1" x14ac:dyDescent="0.2">
      <c r="A348">
        <v>1238</v>
      </c>
      <c r="B348">
        <v>0</v>
      </c>
      <c r="C348">
        <v>2</v>
      </c>
      <c r="D348" t="s">
        <v>361</v>
      </c>
      <c r="E348" t="s">
        <v>11</v>
      </c>
      <c r="F348">
        <v>26</v>
      </c>
      <c r="G348">
        <v>0</v>
      </c>
      <c r="H348">
        <v>0</v>
      </c>
      <c r="I348">
        <v>13</v>
      </c>
      <c r="J348" t="s">
        <v>15</v>
      </c>
    </row>
    <row r="349" spans="1:10" hidden="1" x14ac:dyDescent="0.2">
      <c r="A349">
        <v>1239</v>
      </c>
      <c r="B349">
        <v>1</v>
      </c>
      <c r="C349">
        <v>3</v>
      </c>
      <c r="D349" t="s">
        <v>362</v>
      </c>
      <c r="E349" t="s">
        <v>14</v>
      </c>
      <c r="F349">
        <v>38</v>
      </c>
      <c r="G349">
        <v>0</v>
      </c>
      <c r="H349">
        <v>0</v>
      </c>
      <c r="I349">
        <v>7.2291999999999996</v>
      </c>
      <c r="J349" t="s">
        <v>23</v>
      </c>
    </row>
    <row r="350" spans="1:10" hidden="1" x14ac:dyDescent="0.2">
      <c r="A350">
        <v>1240</v>
      </c>
      <c r="B350">
        <v>0</v>
      </c>
      <c r="C350">
        <v>2</v>
      </c>
      <c r="D350" t="s">
        <v>363</v>
      </c>
      <c r="E350" t="s">
        <v>11</v>
      </c>
      <c r="F350">
        <v>24</v>
      </c>
      <c r="G350">
        <v>0</v>
      </c>
      <c r="H350">
        <v>0</v>
      </c>
      <c r="I350">
        <v>13.5</v>
      </c>
      <c r="J350" t="s">
        <v>15</v>
      </c>
    </row>
    <row r="351" spans="1:10" hidden="1" x14ac:dyDescent="0.2">
      <c r="A351">
        <v>1241</v>
      </c>
      <c r="B351">
        <v>1</v>
      </c>
      <c r="C351">
        <v>2</v>
      </c>
      <c r="D351" t="s">
        <v>364</v>
      </c>
      <c r="E351" t="s">
        <v>14</v>
      </c>
      <c r="F351">
        <v>31</v>
      </c>
      <c r="G351">
        <v>0</v>
      </c>
      <c r="H351">
        <v>0</v>
      </c>
      <c r="I351">
        <v>21</v>
      </c>
      <c r="J351" t="s">
        <v>15</v>
      </c>
    </row>
    <row r="352" spans="1:10" x14ac:dyDescent="0.2">
      <c r="A352">
        <v>1014</v>
      </c>
      <c r="B352">
        <v>1</v>
      </c>
      <c r="C352">
        <v>1</v>
      </c>
      <c r="D352" t="s">
        <v>137</v>
      </c>
      <c r="E352" t="s">
        <v>14</v>
      </c>
      <c r="F352">
        <v>35</v>
      </c>
      <c r="G352">
        <v>1</v>
      </c>
      <c r="H352">
        <v>0</v>
      </c>
      <c r="I352">
        <v>57.75</v>
      </c>
      <c r="J352" t="s">
        <v>23</v>
      </c>
    </row>
    <row r="353" spans="1:10" hidden="1" x14ac:dyDescent="0.2">
      <c r="A353">
        <v>1243</v>
      </c>
      <c r="B353">
        <v>0</v>
      </c>
      <c r="C353">
        <v>2</v>
      </c>
      <c r="D353" t="s">
        <v>366</v>
      </c>
      <c r="E353" t="s">
        <v>11</v>
      </c>
      <c r="F353">
        <v>25</v>
      </c>
      <c r="G353">
        <v>0</v>
      </c>
      <c r="H353">
        <v>0</v>
      </c>
      <c r="I353">
        <v>10.5</v>
      </c>
      <c r="J353" t="s">
        <v>15</v>
      </c>
    </row>
    <row r="354" spans="1:10" hidden="1" x14ac:dyDescent="0.2">
      <c r="A354">
        <v>1244</v>
      </c>
      <c r="B354">
        <v>0</v>
      </c>
      <c r="C354">
        <v>2</v>
      </c>
      <c r="D354" t="s">
        <v>367</v>
      </c>
      <c r="E354" t="s">
        <v>11</v>
      </c>
      <c r="F354">
        <v>18</v>
      </c>
      <c r="G354">
        <v>0</v>
      </c>
      <c r="H354">
        <v>0</v>
      </c>
      <c r="I354">
        <v>73.5</v>
      </c>
      <c r="J354" t="s">
        <v>15</v>
      </c>
    </row>
    <row r="355" spans="1:10" hidden="1" x14ac:dyDescent="0.2">
      <c r="A355">
        <v>1245</v>
      </c>
      <c r="B355">
        <v>0</v>
      </c>
      <c r="C355">
        <v>2</v>
      </c>
      <c r="D355" t="s">
        <v>368</v>
      </c>
      <c r="E355" t="s">
        <v>11</v>
      </c>
      <c r="F355">
        <v>49</v>
      </c>
      <c r="G355">
        <v>1</v>
      </c>
      <c r="H355">
        <v>2</v>
      </c>
      <c r="I355">
        <v>65</v>
      </c>
      <c r="J355" t="s">
        <v>15</v>
      </c>
    </row>
    <row r="356" spans="1:10" hidden="1" x14ac:dyDescent="0.2">
      <c r="A356">
        <v>1246</v>
      </c>
      <c r="B356">
        <v>1</v>
      </c>
      <c r="C356">
        <v>3</v>
      </c>
      <c r="D356" t="s">
        <v>369</v>
      </c>
      <c r="E356" t="s">
        <v>14</v>
      </c>
      <c r="F356">
        <v>0.17</v>
      </c>
      <c r="G356">
        <v>1</v>
      </c>
      <c r="H356">
        <v>2</v>
      </c>
      <c r="I356">
        <v>20.574999999999999</v>
      </c>
      <c r="J356" t="s">
        <v>15</v>
      </c>
    </row>
    <row r="357" spans="1:10" x14ac:dyDescent="0.2">
      <c r="A357">
        <v>942</v>
      </c>
      <c r="B357">
        <v>0</v>
      </c>
      <c r="C357">
        <v>1</v>
      </c>
      <c r="D357" t="s">
        <v>65</v>
      </c>
      <c r="E357" t="s">
        <v>11</v>
      </c>
      <c r="F357">
        <v>24</v>
      </c>
      <c r="G357">
        <v>1</v>
      </c>
      <c r="H357">
        <v>0</v>
      </c>
      <c r="I357">
        <v>60</v>
      </c>
      <c r="J357" t="s">
        <v>15</v>
      </c>
    </row>
    <row r="358" spans="1:10" x14ac:dyDescent="0.2">
      <c r="A358">
        <v>1287</v>
      </c>
      <c r="B358">
        <v>1</v>
      </c>
      <c r="C358">
        <v>1</v>
      </c>
      <c r="D358" t="s">
        <v>410</v>
      </c>
      <c r="E358" t="s">
        <v>14</v>
      </c>
      <c r="F358">
        <v>18</v>
      </c>
      <c r="G358">
        <v>1</v>
      </c>
      <c r="H358">
        <v>0</v>
      </c>
      <c r="I358">
        <v>60</v>
      </c>
      <c r="J358" t="s">
        <v>15</v>
      </c>
    </row>
    <row r="359" spans="1:10" hidden="1" x14ac:dyDescent="0.2">
      <c r="A359">
        <v>1249</v>
      </c>
      <c r="B359">
        <v>0</v>
      </c>
      <c r="C359">
        <v>3</v>
      </c>
      <c r="D359" t="s">
        <v>372</v>
      </c>
      <c r="E359" t="s">
        <v>11</v>
      </c>
      <c r="G359">
        <v>0</v>
      </c>
      <c r="H359">
        <v>0</v>
      </c>
      <c r="I359">
        <v>7.8792</v>
      </c>
      <c r="J359" t="s">
        <v>15</v>
      </c>
    </row>
    <row r="360" spans="1:10" hidden="1" x14ac:dyDescent="0.2">
      <c r="A360">
        <v>1250</v>
      </c>
      <c r="B360">
        <v>0</v>
      </c>
      <c r="C360">
        <v>3</v>
      </c>
      <c r="D360" t="s">
        <v>373</v>
      </c>
      <c r="E360" t="s">
        <v>11</v>
      </c>
      <c r="G360">
        <v>0</v>
      </c>
      <c r="H360">
        <v>0</v>
      </c>
      <c r="I360">
        <v>7.75</v>
      </c>
      <c r="J360" t="s">
        <v>12</v>
      </c>
    </row>
    <row r="361" spans="1:10" hidden="1" x14ac:dyDescent="0.2">
      <c r="A361">
        <v>1251</v>
      </c>
      <c r="B361">
        <v>1</v>
      </c>
      <c r="C361">
        <v>3</v>
      </c>
      <c r="D361" t="s">
        <v>374</v>
      </c>
      <c r="E361" t="s">
        <v>14</v>
      </c>
      <c r="F361">
        <v>30</v>
      </c>
      <c r="G361">
        <v>1</v>
      </c>
      <c r="H361">
        <v>0</v>
      </c>
      <c r="I361">
        <v>15.55</v>
      </c>
      <c r="J361" t="s">
        <v>15</v>
      </c>
    </row>
    <row r="362" spans="1:10" hidden="1" x14ac:dyDescent="0.2">
      <c r="A362">
        <v>1252</v>
      </c>
      <c r="B362">
        <v>0</v>
      </c>
      <c r="C362">
        <v>3</v>
      </c>
      <c r="D362" t="s">
        <v>375</v>
      </c>
      <c r="E362" t="s">
        <v>11</v>
      </c>
      <c r="F362">
        <v>14.5</v>
      </c>
      <c r="G362">
        <v>8</v>
      </c>
      <c r="H362">
        <v>2</v>
      </c>
      <c r="I362">
        <v>69.55</v>
      </c>
      <c r="J362" t="s">
        <v>15</v>
      </c>
    </row>
    <row r="363" spans="1:10" hidden="1" x14ac:dyDescent="0.2">
      <c r="A363">
        <v>1253</v>
      </c>
      <c r="B363">
        <v>1</v>
      </c>
      <c r="C363">
        <v>2</v>
      </c>
      <c r="D363" t="s">
        <v>376</v>
      </c>
      <c r="E363" t="s">
        <v>14</v>
      </c>
      <c r="F363">
        <v>24</v>
      </c>
      <c r="G363">
        <v>1</v>
      </c>
      <c r="H363">
        <v>1</v>
      </c>
      <c r="I363">
        <v>37.004199999999997</v>
      </c>
      <c r="J363" t="s">
        <v>23</v>
      </c>
    </row>
    <row r="364" spans="1:10" hidden="1" x14ac:dyDescent="0.2">
      <c r="A364">
        <v>1254</v>
      </c>
      <c r="B364">
        <v>1</v>
      </c>
      <c r="C364">
        <v>2</v>
      </c>
      <c r="D364" t="s">
        <v>377</v>
      </c>
      <c r="E364" t="s">
        <v>14</v>
      </c>
      <c r="F364">
        <v>31</v>
      </c>
      <c r="G364">
        <v>0</v>
      </c>
      <c r="H364">
        <v>0</v>
      </c>
      <c r="I364">
        <v>21</v>
      </c>
      <c r="J364" t="s">
        <v>15</v>
      </c>
    </row>
    <row r="365" spans="1:10" hidden="1" x14ac:dyDescent="0.2">
      <c r="A365">
        <v>1255</v>
      </c>
      <c r="B365">
        <v>0</v>
      </c>
      <c r="C365">
        <v>3</v>
      </c>
      <c r="D365" t="s">
        <v>378</v>
      </c>
      <c r="E365" t="s">
        <v>11</v>
      </c>
      <c r="F365">
        <v>27</v>
      </c>
      <c r="G365">
        <v>0</v>
      </c>
      <c r="H365">
        <v>0</v>
      </c>
      <c r="I365">
        <v>8.6624999999999996</v>
      </c>
      <c r="J365" t="s">
        <v>15</v>
      </c>
    </row>
    <row r="366" spans="1:10" x14ac:dyDescent="0.2">
      <c r="A366">
        <v>1179</v>
      </c>
      <c r="B366">
        <v>0</v>
      </c>
      <c r="C366">
        <v>1</v>
      </c>
      <c r="D366" t="s">
        <v>302</v>
      </c>
      <c r="E366" t="s">
        <v>11</v>
      </c>
      <c r="F366">
        <v>24</v>
      </c>
      <c r="G366">
        <v>1</v>
      </c>
      <c r="H366">
        <v>0</v>
      </c>
      <c r="I366">
        <v>82.2667</v>
      </c>
      <c r="J366" t="s">
        <v>15</v>
      </c>
    </row>
    <row r="367" spans="1:10" hidden="1" x14ac:dyDescent="0.2">
      <c r="A367">
        <v>1257</v>
      </c>
      <c r="B367">
        <v>1</v>
      </c>
      <c r="C367">
        <v>3</v>
      </c>
      <c r="D367" t="s">
        <v>380</v>
      </c>
      <c r="E367" t="s">
        <v>14</v>
      </c>
      <c r="G367">
        <v>1</v>
      </c>
      <c r="H367">
        <v>9</v>
      </c>
      <c r="I367">
        <v>69.55</v>
      </c>
      <c r="J367" t="s">
        <v>15</v>
      </c>
    </row>
    <row r="368" spans="1:10" hidden="1" x14ac:dyDescent="0.2">
      <c r="A368">
        <v>1258</v>
      </c>
      <c r="B368">
        <v>0</v>
      </c>
      <c r="C368">
        <v>3</v>
      </c>
      <c r="D368" t="s">
        <v>381</v>
      </c>
      <c r="E368" t="s">
        <v>11</v>
      </c>
      <c r="G368">
        <v>1</v>
      </c>
      <c r="H368">
        <v>0</v>
      </c>
      <c r="I368">
        <v>14.458299999999999</v>
      </c>
      <c r="J368" t="s">
        <v>23</v>
      </c>
    </row>
    <row r="369" spans="1:10" hidden="1" x14ac:dyDescent="0.2">
      <c r="A369">
        <v>1259</v>
      </c>
      <c r="B369">
        <v>1</v>
      </c>
      <c r="C369">
        <v>3</v>
      </c>
      <c r="D369" t="s">
        <v>382</v>
      </c>
      <c r="E369" t="s">
        <v>14</v>
      </c>
      <c r="F369">
        <v>22</v>
      </c>
      <c r="G369">
        <v>0</v>
      </c>
      <c r="H369">
        <v>0</v>
      </c>
      <c r="I369">
        <v>39.6875</v>
      </c>
      <c r="J369" t="s">
        <v>15</v>
      </c>
    </row>
    <row r="370" spans="1:10" x14ac:dyDescent="0.2">
      <c r="A370">
        <v>904</v>
      </c>
      <c r="B370">
        <v>1</v>
      </c>
      <c r="C370">
        <v>1</v>
      </c>
      <c r="D370" t="s">
        <v>27</v>
      </c>
      <c r="E370" t="s">
        <v>14</v>
      </c>
      <c r="F370">
        <v>23</v>
      </c>
      <c r="G370">
        <v>1</v>
      </c>
      <c r="H370">
        <v>0</v>
      </c>
      <c r="I370">
        <v>82.2667</v>
      </c>
      <c r="J370" t="s">
        <v>15</v>
      </c>
    </row>
    <row r="371" spans="1:10" hidden="1" x14ac:dyDescent="0.2">
      <c r="A371">
        <v>1261</v>
      </c>
      <c r="B371">
        <v>0</v>
      </c>
      <c r="C371">
        <v>2</v>
      </c>
      <c r="D371" t="s">
        <v>384</v>
      </c>
      <c r="E371" t="s">
        <v>11</v>
      </c>
      <c r="F371">
        <v>29</v>
      </c>
      <c r="G371">
        <v>0</v>
      </c>
      <c r="H371">
        <v>0</v>
      </c>
      <c r="I371">
        <v>13.8583</v>
      </c>
      <c r="J371" t="s">
        <v>23</v>
      </c>
    </row>
    <row r="372" spans="1:10" hidden="1" x14ac:dyDescent="0.2">
      <c r="A372">
        <v>1262</v>
      </c>
      <c r="B372">
        <v>0</v>
      </c>
      <c r="C372">
        <v>2</v>
      </c>
      <c r="D372" t="s">
        <v>385</v>
      </c>
      <c r="E372" t="s">
        <v>11</v>
      </c>
      <c r="F372">
        <v>21</v>
      </c>
      <c r="G372">
        <v>1</v>
      </c>
      <c r="H372">
        <v>0</v>
      </c>
      <c r="I372">
        <v>11.5</v>
      </c>
      <c r="J372" t="s">
        <v>15</v>
      </c>
    </row>
    <row r="373" spans="1:10" x14ac:dyDescent="0.2">
      <c r="A373">
        <v>1088</v>
      </c>
      <c r="B373">
        <v>0</v>
      </c>
      <c r="C373">
        <v>1</v>
      </c>
      <c r="D373" t="s">
        <v>211</v>
      </c>
      <c r="E373" t="s">
        <v>11</v>
      </c>
      <c r="F373">
        <v>6</v>
      </c>
      <c r="G373">
        <v>0</v>
      </c>
      <c r="H373">
        <v>2</v>
      </c>
      <c r="I373">
        <v>134.5</v>
      </c>
      <c r="J373" t="s">
        <v>23</v>
      </c>
    </row>
    <row r="374" spans="1:10" x14ac:dyDescent="0.2">
      <c r="A374">
        <v>1134</v>
      </c>
      <c r="B374">
        <v>0</v>
      </c>
      <c r="C374">
        <v>1</v>
      </c>
      <c r="D374" t="s">
        <v>257</v>
      </c>
      <c r="E374" t="s">
        <v>11</v>
      </c>
      <c r="F374">
        <v>45</v>
      </c>
      <c r="G374">
        <v>1</v>
      </c>
      <c r="H374">
        <v>1</v>
      </c>
      <c r="I374">
        <v>134.5</v>
      </c>
      <c r="J374" t="s">
        <v>23</v>
      </c>
    </row>
    <row r="375" spans="1:10" hidden="1" x14ac:dyDescent="0.2">
      <c r="A375">
        <v>1265</v>
      </c>
      <c r="B375">
        <v>0</v>
      </c>
      <c r="C375">
        <v>2</v>
      </c>
      <c r="D375" t="s">
        <v>388</v>
      </c>
      <c r="E375" t="s">
        <v>11</v>
      </c>
      <c r="F375">
        <v>44</v>
      </c>
      <c r="G375">
        <v>0</v>
      </c>
      <c r="H375">
        <v>0</v>
      </c>
      <c r="I375">
        <v>13</v>
      </c>
      <c r="J375" t="s">
        <v>15</v>
      </c>
    </row>
    <row r="376" spans="1:10" x14ac:dyDescent="0.2">
      <c r="A376">
        <v>1208</v>
      </c>
      <c r="B376">
        <v>0</v>
      </c>
      <c r="C376">
        <v>1</v>
      </c>
      <c r="D376" t="s">
        <v>331</v>
      </c>
      <c r="E376" t="s">
        <v>11</v>
      </c>
      <c r="F376">
        <v>57</v>
      </c>
      <c r="G376">
        <v>1</v>
      </c>
      <c r="H376">
        <v>0</v>
      </c>
      <c r="I376">
        <v>146.52080000000001</v>
      </c>
      <c r="J376" t="s">
        <v>23</v>
      </c>
    </row>
    <row r="377" spans="1:10" x14ac:dyDescent="0.2">
      <c r="A377">
        <v>1069</v>
      </c>
      <c r="B377">
        <v>0</v>
      </c>
      <c r="C377">
        <v>1</v>
      </c>
      <c r="D377" t="s">
        <v>192</v>
      </c>
      <c r="E377" t="s">
        <v>11</v>
      </c>
      <c r="F377">
        <v>54</v>
      </c>
      <c r="G377">
        <v>1</v>
      </c>
      <c r="H377">
        <v>0</v>
      </c>
      <c r="I377">
        <v>55.441699999999997</v>
      </c>
      <c r="J377" t="s">
        <v>23</v>
      </c>
    </row>
    <row r="378" spans="1:10" hidden="1" x14ac:dyDescent="0.2">
      <c r="A378">
        <v>1268</v>
      </c>
      <c r="B378">
        <v>1</v>
      </c>
      <c r="C378">
        <v>3</v>
      </c>
      <c r="D378" t="s">
        <v>391</v>
      </c>
      <c r="E378" t="s">
        <v>14</v>
      </c>
      <c r="F378">
        <v>22</v>
      </c>
      <c r="G378">
        <v>2</v>
      </c>
      <c r="H378">
        <v>0</v>
      </c>
      <c r="I378">
        <v>8.6624999999999996</v>
      </c>
      <c r="J378" t="s">
        <v>15</v>
      </c>
    </row>
    <row r="379" spans="1:10" hidden="1" x14ac:dyDescent="0.2">
      <c r="A379">
        <v>1269</v>
      </c>
      <c r="B379">
        <v>0</v>
      </c>
      <c r="C379">
        <v>2</v>
      </c>
      <c r="D379" t="s">
        <v>392</v>
      </c>
      <c r="E379" t="s">
        <v>11</v>
      </c>
      <c r="F379">
        <v>21</v>
      </c>
      <c r="G379">
        <v>0</v>
      </c>
      <c r="H379">
        <v>0</v>
      </c>
      <c r="I379">
        <v>11.5</v>
      </c>
      <c r="J379" t="s">
        <v>15</v>
      </c>
    </row>
    <row r="380" spans="1:10" x14ac:dyDescent="0.2">
      <c r="A380">
        <v>992</v>
      </c>
      <c r="B380">
        <v>1</v>
      </c>
      <c r="C380">
        <v>1</v>
      </c>
      <c r="D380" t="s">
        <v>115</v>
      </c>
      <c r="E380" t="s">
        <v>14</v>
      </c>
      <c r="F380">
        <v>43</v>
      </c>
      <c r="G380">
        <v>1</v>
      </c>
      <c r="H380">
        <v>0</v>
      </c>
      <c r="I380">
        <v>55.441699999999997</v>
      </c>
      <c r="J380" t="s">
        <v>23</v>
      </c>
    </row>
    <row r="381" spans="1:10" hidden="1" x14ac:dyDescent="0.2">
      <c r="A381">
        <v>1271</v>
      </c>
      <c r="B381">
        <v>0</v>
      </c>
      <c r="C381">
        <v>3</v>
      </c>
      <c r="D381" t="s">
        <v>394</v>
      </c>
      <c r="E381" t="s">
        <v>11</v>
      </c>
      <c r="F381">
        <v>5</v>
      </c>
      <c r="G381">
        <v>4</v>
      </c>
      <c r="H381">
        <v>2</v>
      </c>
      <c r="I381">
        <v>31.387499999999999</v>
      </c>
      <c r="J381" t="s">
        <v>15</v>
      </c>
    </row>
    <row r="382" spans="1:10" hidden="1" x14ac:dyDescent="0.2">
      <c r="A382">
        <v>1272</v>
      </c>
      <c r="B382">
        <v>0</v>
      </c>
      <c r="C382">
        <v>3</v>
      </c>
      <c r="D382" t="s">
        <v>395</v>
      </c>
      <c r="E382" t="s">
        <v>11</v>
      </c>
      <c r="G382">
        <v>0</v>
      </c>
      <c r="H382">
        <v>0</v>
      </c>
      <c r="I382">
        <v>7.75</v>
      </c>
      <c r="J382" t="s">
        <v>12</v>
      </c>
    </row>
    <row r="383" spans="1:10" hidden="1" x14ac:dyDescent="0.2">
      <c r="A383">
        <v>1273</v>
      </c>
      <c r="B383">
        <v>0</v>
      </c>
      <c r="C383">
        <v>3</v>
      </c>
      <c r="D383" t="s">
        <v>396</v>
      </c>
      <c r="E383" t="s">
        <v>11</v>
      </c>
      <c r="F383">
        <v>26</v>
      </c>
      <c r="G383">
        <v>0</v>
      </c>
      <c r="H383">
        <v>0</v>
      </c>
      <c r="I383">
        <v>7.8792</v>
      </c>
      <c r="J383" t="s">
        <v>12</v>
      </c>
    </row>
    <row r="384" spans="1:10" hidden="1" x14ac:dyDescent="0.2">
      <c r="A384">
        <v>1274</v>
      </c>
      <c r="B384">
        <v>1</v>
      </c>
      <c r="C384">
        <v>3</v>
      </c>
      <c r="D384" t="s">
        <v>397</v>
      </c>
      <c r="E384" t="s">
        <v>14</v>
      </c>
      <c r="G384">
        <v>0</v>
      </c>
      <c r="H384">
        <v>0</v>
      </c>
      <c r="I384">
        <v>14.5</v>
      </c>
      <c r="J384" t="s">
        <v>15</v>
      </c>
    </row>
    <row r="385" spans="1:10" hidden="1" x14ac:dyDescent="0.2">
      <c r="A385">
        <v>1275</v>
      </c>
      <c r="B385">
        <v>1</v>
      </c>
      <c r="C385">
        <v>3</v>
      </c>
      <c r="D385" t="s">
        <v>398</v>
      </c>
      <c r="E385" t="s">
        <v>14</v>
      </c>
      <c r="F385">
        <v>19</v>
      </c>
      <c r="G385">
        <v>1</v>
      </c>
      <c r="H385">
        <v>0</v>
      </c>
      <c r="I385">
        <v>16.100000000000001</v>
      </c>
      <c r="J385" t="s">
        <v>15</v>
      </c>
    </row>
    <row r="386" spans="1:10" hidden="1" x14ac:dyDescent="0.2">
      <c r="A386">
        <v>1276</v>
      </c>
      <c r="B386">
        <v>0</v>
      </c>
      <c r="C386">
        <v>2</v>
      </c>
      <c r="D386" t="s">
        <v>399</v>
      </c>
      <c r="E386" t="s">
        <v>11</v>
      </c>
      <c r="G386">
        <v>0</v>
      </c>
      <c r="H386">
        <v>0</v>
      </c>
      <c r="I386">
        <v>12.875</v>
      </c>
      <c r="J386" t="s">
        <v>15</v>
      </c>
    </row>
    <row r="387" spans="1:10" hidden="1" x14ac:dyDescent="0.2">
      <c r="A387">
        <v>1277</v>
      </c>
      <c r="B387">
        <v>1</v>
      </c>
      <c r="C387">
        <v>2</v>
      </c>
      <c r="D387" t="s">
        <v>400</v>
      </c>
      <c r="E387" t="s">
        <v>14</v>
      </c>
      <c r="F387">
        <v>24</v>
      </c>
      <c r="G387">
        <v>1</v>
      </c>
      <c r="H387">
        <v>2</v>
      </c>
      <c r="I387">
        <v>65</v>
      </c>
      <c r="J387" t="s">
        <v>15</v>
      </c>
    </row>
    <row r="388" spans="1:10" hidden="1" x14ac:dyDescent="0.2">
      <c r="A388">
        <v>1278</v>
      </c>
      <c r="B388">
        <v>0</v>
      </c>
      <c r="C388">
        <v>3</v>
      </c>
      <c r="D388" t="s">
        <v>401</v>
      </c>
      <c r="E388" t="s">
        <v>11</v>
      </c>
      <c r="F388">
        <v>24</v>
      </c>
      <c r="G388">
        <v>0</v>
      </c>
      <c r="H388">
        <v>0</v>
      </c>
      <c r="I388">
        <v>7.7750000000000004</v>
      </c>
      <c r="J388" t="s">
        <v>15</v>
      </c>
    </row>
    <row r="389" spans="1:10" hidden="1" x14ac:dyDescent="0.2">
      <c r="A389">
        <v>1279</v>
      </c>
      <c r="B389">
        <v>0</v>
      </c>
      <c r="C389">
        <v>2</v>
      </c>
      <c r="D389" t="s">
        <v>402</v>
      </c>
      <c r="E389" t="s">
        <v>11</v>
      </c>
      <c r="F389">
        <v>57</v>
      </c>
      <c r="G389">
        <v>0</v>
      </c>
      <c r="H389">
        <v>0</v>
      </c>
      <c r="I389">
        <v>13</v>
      </c>
      <c r="J389" t="s">
        <v>15</v>
      </c>
    </row>
    <row r="390" spans="1:10" hidden="1" x14ac:dyDescent="0.2">
      <c r="A390">
        <v>1280</v>
      </c>
      <c r="B390">
        <v>0</v>
      </c>
      <c r="C390">
        <v>3</v>
      </c>
      <c r="D390" t="s">
        <v>403</v>
      </c>
      <c r="E390" t="s">
        <v>11</v>
      </c>
      <c r="F390">
        <v>21</v>
      </c>
      <c r="G390">
        <v>0</v>
      </c>
      <c r="H390">
        <v>0</v>
      </c>
      <c r="I390">
        <v>7.75</v>
      </c>
      <c r="J390" t="s">
        <v>12</v>
      </c>
    </row>
    <row r="391" spans="1:10" hidden="1" x14ac:dyDescent="0.2">
      <c r="A391">
        <v>1281</v>
      </c>
      <c r="B391">
        <v>0</v>
      </c>
      <c r="C391">
        <v>3</v>
      </c>
      <c r="D391" t="s">
        <v>404</v>
      </c>
      <c r="E391" t="s">
        <v>11</v>
      </c>
      <c r="F391">
        <v>6</v>
      </c>
      <c r="G391">
        <v>3</v>
      </c>
      <c r="H391">
        <v>1</v>
      </c>
      <c r="I391">
        <v>21.074999999999999</v>
      </c>
      <c r="J391" t="s">
        <v>15</v>
      </c>
    </row>
    <row r="392" spans="1:10" x14ac:dyDescent="0.2">
      <c r="A392">
        <v>973</v>
      </c>
      <c r="B392">
        <v>0</v>
      </c>
      <c r="C392">
        <v>1</v>
      </c>
      <c r="D392" t="s">
        <v>96</v>
      </c>
      <c r="E392" t="s">
        <v>11</v>
      </c>
      <c r="F392">
        <v>67</v>
      </c>
      <c r="G392">
        <v>1</v>
      </c>
      <c r="H392">
        <v>0</v>
      </c>
      <c r="I392">
        <v>221.7792</v>
      </c>
      <c r="J392" t="s">
        <v>15</v>
      </c>
    </row>
    <row r="393" spans="1:10" x14ac:dyDescent="0.2">
      <c r="A393">
        <v>1006</v>
      </c>
      <c r="B393">
        <v>1</v>
      </c>
      <c r="C393">
        <v>1</v>
      </c>
      <c r="D393" t="s">
        <v>129</v>
      </c>
      <c r="E393" t="s">
        <v>14</v>
      </c>
      <c r="F393">
        <v>63</v>
      </c>
      <c r="G393">
        <v>1</v>
      </c>
      <c r="H393">
        <v>0</v>
      </c>
      <c r="I393">
        <v>221.7792</v>
      </c>
      <c r="J393" t="s">
        <v>15</v>
      </c>
    </row>
    <row r="394" spans="1:10" hidden="1" x14ac:dyDescent="0.2">
      <c r="A394">
        <v>1284</v>
      </c>
      <c r="B394">
        <v>0</v>
      </c>
      <c r="C394">
        <v>3</v>
      </c>
      <c r="D394" t="s">
        <v>407</v>
      </c>
      <c r="E394" t="s">
        <v>11</v>
      </c>
      <c r="F394">
        <v>13</v>
      </c>
      <c r="G394">
        <v>0</v>
      </c>
      <c r="H394">
        <v>2</v>
      </c>
      <c r="I394">
        <v>20.25</v>
      </c>
      <c r="J394" t="s">
        <v>15</v>
      </c>
    </row>
    <row r="395" spans="1:10" hidden="1" x14ac:dyDescent="0.2">
      <c r="A395">
        <v>1285</v>
      </c>
      <c r="B395">
        <v>0</v>
      </c>
      <c r="C395">
        <v>2</v>
      </c>
      <c r="D395" t="s">
        <v>408</v>
      </c>
      <c r="E395" t="s">
        <v>11</v>
      </c>
      <c r="F395">
        <v>47</v>
      </c>
      <c r="G395">
        <v>0</v>
      </c>
      <c r="H395">
        <v>0</v>
      </c>
      <c r="I395">
        <v>10.5</v>
      </c>
      <c r="J395" t="s">
        <v>15</v>
      </c>
    </row>
    <row r="396" spans="1:10" hidden="1" x14ac:dyDescent="0.2">
      <c r="A396">
        <v>1286</v>
      </c>
      <c r="B396">
        <v>0</v>
      </c>
      <c r="C396">
        <v>3</v>
      </c>
      <c r="D396" t="s">
        <v>409</v>
      </c>
      <c r="E396" t="s">
        <v>11</v>
      </c>
      <c r="F396">
        <v>29</v>
      </c>
      <c r="G396">
        <v>3</v>
      </c>
      <c r="H396">
        <v>1</v>
      </c>
      <c r="I396">
        <v>22.024999999999999</v>
      </c>
      <c r="J396" t="s">
        <v>15</v>
      </c>
    </row>
    <row r="397" spans="1:10" x14ac:dyDescent="0.2">
      <c r="A397">
        <v>960</v>
      </c>
      <c r="B397">
        <v>0</v>
      </c>
      <c r="C397">
        <v>1</v>
      </c>
      <c r="D397" t="s">
        <v>83</v>
      </c>
      <c r="E397" t="s">
        <v>11</v>
      </c>
      <c r="F397">
        <v>31</v>
      </c>
      <c r="G397">
        <v>0</v>
      </c>
      <c r="H397">
        <v>0</v>
      </c>
      <c r="I397">
        <v>28.537500000000001</v>
      </c>
      <c r="J397" t="s">
        <v>23</v>
      </c>
    </row>
    <row r="398" spans="1:10" hidden="1" x14ac:dyDescent="0.2">
      <c r="A398">
        <v>1288</v>
      </c>
      <c r="B398">
        <v>0</v>
      </c>
      <c r="C398">
        <v>3</v>
      </c>
      <c r="D398" t="s">
        <v>411</v>
      </c>
      <c r="E398" t="s">
        <v>11</v>
      </c>
      <c r="F398">
        <v>24</v>
      </c>
      <c r="G398">
        <v>0</v>
      </c>
      <c r="H398">
        <v>0</v>
      </c>
      <c r="I398">
        <v>7.25</v>
      </c>
      <c r="J398" t="s">
        <v>12</v>
      </c>
    </row>
    <row r="399" spans="1:10" x14ac:dyDescent="0.2">
      <c r="A399">
        <v>1128</v>
      </c>
      <c r="B399">
        <v>0</v>
      </c>
      <c r="C399">
        <v>1</v>
      </c>
      <c r="D399" t="s">
        <v>251</v>
      </c>
      <c r="E399" t="s">
        <v>11</v>
      </c>
      <c r="F399">
        <v>64</v>
      </c>
      <c r="G399">
        <v>1</v>
      </c>
      <c r="H399">
        <v>0</v>
      </c>
      <c r="I399">
        <v>75.25</v>
      </c>
      <c r="J399" t="s">
        <v>23</v>
      </c>
    </row>
    <row r="400" spans="1:10" hidden="1" x14ac:dyDescent="0.2">
      <c r="A400">
        <v>1290</v>
      </c>
      <c r="B400">
        <v>0</v>
      </c>
      <c r="C400">
        <v>3</v>
      </c>
      <c r="D400" t="s">
        <v>413</v>
      </c>
      <c r="E400" t="s">
        <v>11</v>
      </c>
      <c r="F400">
        <v>22</v>
      </c>
      <c r="G400">
        <v>0</v>
      </c>
      <c r="H400">
        <v>0</v>
      </c>
      <c r="I400">
        <v>7.7750000000000004</v>
      </c>
      <c r="J400" t="s">
        <v>15</v>
      </c>
    </row>
    <row r="401" spans="1:10" hidden="1" x14ac:dyDescent="0.2">
      <c r="A401">
        <v>1291</v>
      </c>
      <c r="B401">
        <v>0</v>
      </c>
      <c r="C401">
        <v>3</v>
      </c>
      <c r="D401" t="s">
        <v>414</v>
      </c>
      <c r="E401" t="s">
        <v>11</v>
      </c>
      <c r="F401">
        <v>31</v>
      </c>
      <c r="G401">
        <v>0</v>
      </c>
      <c r="H401">
        <v>0</v>
      </c>
      <c r="I401">
        <v>7.7332999999999998</v>
      </c>
      <c r="J401" t="s">
        <v>12</v>
      </c>
    </row>
    <row r="402" spans="1:10" x14ac:dyDescent="0.2">
      <c r="A402">
        <v>1206</v>
      </c>
      <c r="B402">
        <v>1</v>
      </c>
      <c r="C402">
        <v>1</v>
      </c>
      <c r="D402" t="s">
        <v>329</v>
      </c>
      <c r="E402" t="s">
        <v>14</v>
      </c>
      <c r="F402">
        <v>55</v>
      </c>
      <c r="G402">
        <v>0</v>
      </c>
      <c r="H402">
        <v>0</v>
      </c>
      <c r="I402">
        <v>135.63329999999999</v>
      </c>
      <c r="J402" t="s">
        <v>23</v>
      </c>
    </row>
    <row r="403" spans="1:10" hidden="1" x14ac:dyDescent="0.2">
      <c r="A403">
        <v>1293</v>
      </c>
      <c r="B403">
        <v>0</v>
      </c>
      <c r="C403">
        <v>2</v>
      </c>
      <c r="D403" t="s">
        <v>416</v>
      </c>
      <c r="E403" t="s">
        <v>11</v>
      </c>
      <c r="F403">
        <v>38</v>
      </c>
      <c r="G403">
        <v>1</v>
      </c>
      <c r="H403">
        <v>0</v>
      </c>
      <c r="I403">
        <v>21</v>
      </c>
      <c r="J403" t="s">
        <v>15</v>
      </c>
    </row>
    <row r="404" spans="1:10" x14ac:dyDescent="0.2">
      <c r="A404">
        <v>1109</v>
      </c>
      <c r="B404">
        <v>0</v>
      </c>
      <c r="C404">
        <v>1</v>
      </c>
      <c r="D404" t="s">
        <v>232</v>
      </c>
      <c r="E404" t="s">
        <v>11</v>
      </c>
      <c r="F404">
        <v>57</v>
      </c>
      <c r="G404">
        <v>1</v>
      </c>
      <c r="H404">
        <v>1</v>
      </c>
      <c r="I404">
        <v>164.86670000000001</v>
      </c>
      <c r="J404" t="s">
        <v>15</v>
      </c>
    </row>
    <row r="405" spans="1:10" x14ac:dyDescent="0.2">
      <c r="A405">
        <v>1299</v>
      </c>
      <c r="B405">
        <v>0</v>
      </c>
      <c r="C405">
        <v>1</v>
      </c>
      <c r="D405" t="s">
        <v>422</v>
      </c>
      <c r="E405" t="s">
        <v>11</v>
      </c>
      <c r="F405">
        <v>50</v>
      </c>
      <c r="G405">
        <v>1</v>
      </c>
      <c r="H405">
        <v>1</v>
      </c>
      <c r="I405">
        <v>211.5</v>
      </c>
      <c r="J405" t="s">
        <v>23</v>
      </c>
    </row>
    <row r="406" spans="1:10" x14ac:dyDescent="0.2">
      <c r="A406">
        <v>1110</v>
      </c>
      <c r="B406">
        <v>1</v>
      </c>
      <c r="C406">
        <v>1</v>
      </c>
      <c r="D406" t="s">
        <v>233</v>
      </c>
      <c r="E406" t="s">
        <v>14</v>
      </c>
      <c r="F406">
        <v>50</v>
      </c>
      <c r="G406">
        <v>1</v>
      </c>
      <c r="H406">
        <v>1</v>
      </c>
      <c r="I406">
        <v>211.5</v>
      </c>
      <c r="J406" t="s">
        <v>23</v>
      </c>
    </row>
    <row r="407" spans="1:10" hidden="1" x14ac:dyDescent="0.2">
      <c r="A407">
        <v>1297</v>
      </c>
      <c r="B407">
        <v>0</v>
      </c>
      <c r="C407">
        <v>2</v>
      </c>
      <c r="D407" t="s">
        <v>420</v>
      </c>
      <c r="E407" t="s">
        <v>11</v>
      </c>
      <c r="F407">
        <v>20</v>
      </c>
      <c r="G407">
        <v>0</v>
      </c>
      <c r="H407">
        <v>0</v>
      </c>
      <c r="I407">
        <v>13.862500000000001</v>
      </c>
      <c r="J407" t="s">
        <v>23</v>
      </c>
    </row>
    <row r="408" spans="1:10" hidden="1" x14ac:dyDescent="0.2">
      <c r="A408">
        <v>1298</v>
      </c>
      <c r="B408">
        <v>0</v>
      </c>
      <c r="C408">
        <v>2</v>
      </c>
      <c r="D408" t="s">
        <v>421</v>
      </c>
      <c r="E408" t="s">
        <v>11</v>
      </c>
      <c r="F408">
        <v>23</v>
      </c>
      <c r="G408">
        <v>1</v>
      </c>
      <c r="H408">
        <v>0</v>
      </c>
      <c r="I408">
        <v>10.5</v>
      </c>
      <c r="J408" t="s">
        <v>15</v>
      </c>
    </row>
    <row r="409" spans="1:10" x14ac:dyDescent="0.2">
      <c r="A409">
        <v>1123</v>
      </c>
      <c r="B409">
        <v>1</v>
      </c>
      <c r="C409">
        <v>1</v>
      </c>
      <c r="D409" t="s">
        <v>246</v>
      </c>
      <c r="E409" t="s">
        <v>14</v>
      </c>
      <c r="F409">
        <v>21</v>
      </c>
      <c r="G409">
        <v>0</v>
      </c>
      <c r="H409">
        <v>0</v>
      </c>
      <c r="I409">
        <v>26.55</v>
      </c>
      <c r="J409" t="s">
        <v>15</v>
      </c>
    </row>
    <row r="410" spans="1:10" hidden="1" x14ac:dyDescent="0.2">
      <c r="A410">
        <v>1300</v>
      </c>
      <c r="B410">
        <v>1</v>
      </c>
      <c r="C410">
        <v>3</v>
      </c>
      <c r="D410" t="s">
        <v>423</v>
      </c>
      <c r="E410" t="s">
        <v>14</v>
      </c>
      <c r="G410">
        <v>0</v>
      </c>
      <c r="H410">
        <v>0</v>
      </c>
      <c r="I410">
        <v>7.7207999999999997</v>
      </c>
      <c r="J410" t="s">
        <v>12</v>
      </c>
    </row>
    <row r="411" spans="1:10" hidden="1" x14ac:dyDescent="0.2">
      <c r="A411">
        <v>1301</v>
      </c>
      <c r="B411">
        <v>1</v>
      </c>
      <c r="C411">
        <v>3</v>
      </c>
      <c r="D411" t="s">
        <v>424</v>
      </c>
      <c r="E411" t="s">
        <v>14</v>
      </c>
      <c r="F411">
        <v>3</v>
      </c>
      <c r="G411">
        <v>1</v>
      </c>
      <c r="H411">
        <v>1</v>
      </c>
      <c r="I411">
        <v>13.775</v>
      </c>
      <c r="J411" t="s">
        <v>15</v>
      </c>
    </row>
    <row r="412" spans="1:10" hidden="1" x14ac:dyDescent="0.2">
      <c r="A412">
        <v>1302</v>
      </c>
      <c r="B412">
        <v>1</v>
      </c>
      <c r="C412">
        <v>3</v>
      </c>
      <c r="D412" t="s">
        <v>425</v>
      </c>
      <c r="E412" t="s">
        <v>14</v>
      </c>
      <c r="G412">
        <v>0</v>
      </c>
      <c r="H412">
        <v>0</v>
      </c>
      <c r="I412">
        <v>7.75</v>
      </c>
      <c r="J412" t="s">
        <v>12</v>
      </c>
    </row>
    <row r="413" spans="1:10" x14ac:dyDescent="0.2">
      <c r="A413">
        <v>915</v>
      </c>
      <c r="B413">
        <v>0</v>
      </c>
      <c r="C413">
        <v>1</v>
      </c>
      <c r="D413" t="s">
        <v>38</v>
      </c>
      <c r="E413" t="s">
        <v>11</v>
      </c>
      <c r="F413">
        <v>21</v>
      </c>
      <c r="G413">
        <v>0</v>
      </c>
      <c r="H413">
        <v>1</v>
      </c>
      <c r="I413">
        <v>61.379199999999997</v>
      </c>
      <c r="J413" t="s">
        <v>23</v>
      </c>
    </row>
    <row r="414" spans="1:10" hidden="1" x14ac:dyDescent="0.2">
      <c r="A414">
        <v>1304</v>
      </c>
      <c r="B414">
        <v>1</v>
      </c>
      <c r="C414">
        <v>3</v>
      </c>
      <c r="D414" t="s">
        <v>427</v>
      </c>
      <c r="E414" t="s">
        <v>14</v>
      </c>
      <c r="F414">
        <v>28</v>
      </c>
      <c r="G414">
        <v>0</v>
      </c>
      <c r="H414">
        <v>0</v>
      </c>
      <c r="I414">
        <v>7.7750000000000004</v>
      </c>
      <c r="J414" t="s">
        <v>15</v>
      </c>
    </row>
    <row r="415" spans="1:10" hidden="1" x14ac:dyDescent="0.2">
      <c r="A415">
        <v>1305</v>
      </c>
      <c r="B415">
        <v>0</v>
      </c>
      <c r="C415">
        <v>3</v>
      </c>
      <c r="D415" t="s">
        <v>428</v>
      </c>
      <c r="E415" t="s">
        <v>11</v>
      </c>
      <c r="G415">
        <v>0</v>
      </c>
      <c r="H415">
        <v>0</v>
      </c>
      <c r="I415">
        <v>8.0500000000000007</v>
      </c>
      <c r="J415" t="s">
        <v>15</v>
      </c>
    </row>
    <row r="416" spans="1:10" x14ac:dyDescent="0.2">
      <c r="A416">
        <v>1263</v>
      </c>
      <c r="B416">
        <v>1</v>
      </c>
      <c r="C416">
        <v>1</v>
      </c>
      <c r="D416" t="s">
        <v>386</v>
      </c>
      <c r="E416" t="s">
        <v>14</v>
      </c>
      <c r="F416">
        <v>31</v>
      </c>
      <c r="G416">
        <v>0</v>
      </c>
      <c r="H416">
        <v>0</v>
      </c>
      <c r="I416">
        <v>134.5</v>
      </c>
      <c r="J416" t="s">
        <v>23</v>
      </c>
    </row>
    <row r="417" spans="1:10" hidden="1" x14ac:dyDescent="0.2">
      <c r="A417">
        <v>1307</v>
      </c>
      <c r="B417">
        <v>0</v>
      </c>
      <c r="C417">
        <v>3</v>
      </c>
      <c r="D417" t="s">
        <v>430</v>
      </c>
      <c r="E417" t="s">
        <v>11</v>
      </c>
      <c r="F417">
        <v>38.5</v>
      </c>
      <c r="G417">
        <v>0</v>
      </c>
      <c r="H417">
        <v>0</v>
      </c>
      <c r="I417">
        <v>7.25</v>
      </c>
      <c r="J417" t="s">
        <v>15</v>
      </c>
    </row>
    <row r="418" spans="1:10" hidden="1" x14ac:dyDescent="0.2">
      <c r="A418">
        <v>1308</v>
      </c>
      <c r="B418">
        <v>0</v>
      </c>
      <c r="C418">
        <v>3</v>
      </c>
      <c r="D418" t="s">
        <v>431</v>
      </c>
      <c r="E418" t="s">
        <v>11</v>
      </c>
      <c r="G418">
        <v>0</v>
      </c>
      <c r="H418">
        <v>0</v>
      </c>
      <c r="I418">
        <v>8.0500000000000007</v>
      </c>
      <c r="J418" t="s">
        <v>15</v>
      </c>
    </row>
    <row r="419" spans="1:10" hidden="1" x14ac:dyDescent="0.2">
      <c r="A419">
        <v>1309</v>
      </c>
      <c r="B419">
        <v>0</v>
      </c>
      <c r="C419">
        <v>3</v>
      </c>
      <c r="D419" t="s">
        <v>432</v>
      </c>
      <c r="E419" t="s">
        <v>11</v>
      </c>
      <c r="G419">
        <v>1</v>
      </c>
      <c r="H419">
        <v>1</v>
      </c>
      <c r="I419">
        <v>22.3583</v>
      </c>
      <c r="J419" t="s">
        <v>23</v>
      </c>
    </row>
  </sheetData>
  <autoFilter ref="A1:J419" xr:uid="{1AF59A4C-0952-4062-9706-49CAFEE8C62F}">
    <filterColumn colId="2">
      <filters>
        <filter val="1"/>
      </filters>
    </filterColumn>
    <sortState xmlns:xlrd2="http://schemas.microsoft.com/office/spreadsheetml/2017/richdata2" ref="A13:J416">
      <sortCondition ref="D1:D41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86D1-8815-4F2D-A75B-95992069A501}">
  <dimension ref="A1:P419"/>
  <sheetViews>
    <sheetView tabSelected="1" topLeftCell="K1" workbookViewId="0">
      <selection activeCell="N2" sqref="N2"/>
    </sheetView>
  </sheetViews>
  <sheetFormatPr baseColWidth="10" defaultColWidth="8.83203125" defaultRowHeight="15" x14ac:dyDescent="0.2"/>
  <cols>
    <col min="4" max="4" width="61.33203125" bestFit="1" customWidth="1"/>
    <col min="10" max="10" width="9.83203125" bestFit="1" customWidth="1"/>
    <col min="11" max="11" width="61.33203125" bestFit="1" customWidth="1"/>
    <col min="13" max="13" width="15.5" bestFit="1" customWidth="1"/>
    <col min="14" max="14" width="19.6640625" bestFit="1" customWidth="1"/>
    <col min="15" max="16" width="34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436</v>
      </c>
      <c r="M1" s="2" t="s">
        <v>433</v>
      </c>
      <c r="N1" s="2" t="s">
        <v>435</v>
      </c>
      <c r="O1" s="2" t="s">
        <v>434</v>
      </c>
      <c r="P1" s="2" t="s">
        <v>437</v>
      </c>
    </row>
    <row r="2" spans="1:16" x14ac:dyDescent="0.2">
      <c r="A2">
        <v>892</v>
      </c>
      <c r="B2">
        <v>0</v>
      </c>
      <c r="C2">
        <v>3</v>
      </c>
      <c r="D2" t="s">
        <v>10</v>
      </c>
      <c r="E2" t="s">
        <v>11</v>
      </c>
      <c r="F2">
        <v>34.5</v>
      </c>
      <c r="G2">
        <v>0</v>
      </c>
      <c r="H2">
        <v>0</v>
      </c>
      <c r="I2">
        <v>7.8292000000000002</v>
      </c>
      <c r="J2" s="1" t="s">
        <v>12</v>
      </c>
      <c r="K2" t="str">
        <f t="shared" ref="K2:K66" si="0">SUBSTITUTE(D2,CHAR(34),"")</f>
        <v>Kelly, Mr. James</v>
      </c>
      <c r="M2" t="str">
        <f t="shared" ref="M2:M65" si="1">MID(K2, SEARCH(", ",K2)+2, SEARCH(". ",K2)-SEARCH(", ",K2))</f>
        <v xml:space="preserve">Mr. </v>
      </c>
      <c r="N2" t="str">
        <f t="shared" ref="N2:N65" si="2">LEFT(K2,FIND(", ",K2)-1)</f>
        <v>Kelly</v>
      </c>
      <c r="O2" t="str">
        <f>IFERROR(RIGHT(LEFT(K2,LEN(K2)-1), LEN(K2)-SEARCH("(",K2)-1),RIGHT(K2, LEN(K2)-FIND(". ",K2)-1))</f>
        <v>James</v>
      </c>
      <c r="P2" t="str">
        <f>IFERROR(RIGHT(LEFT(K2,LEN(K2)-1), LEN(K2)-SEARCH("(",K2)-1),N2&amp;" "&amp;O2)</f>
        <v>Kelly James</v>
      </c>
    </row>
    <row r="3" spans="1:16" x14ac:dyDescent="0.2">
      <c r="A3">
        <v>893</v>
      </c>
      <c r="B3">
        <v>1</v>
      </c>
      <c r="C3">
        <v>3</v>
      </c>
      <c r="D3" t="s">
        <v>13</v>
      </c>
      <c r="E3" t="s">
        <v>14</v>
      </c>
      <c r="F3">
        <v>47</v>
      </c>
      <c r="G3">
        <v>1</v>
      </c>
      <c r="H3">
        <v>0</v>
      </c>
      <c r="I3">
        <v>7</v>
      </c>
      <c r="J3" s="1" t="s">
        <v>15</v>
      </c>
      <c r="K3" t="str">
        <f t="shared" si="0"/>
        <v>Wilkes, Mrs. James (Ellen Needs)</v>
      </c>
      <c r="M3" t="str">
        <f t="shared" si="1"/>
        <v xml:space="preserve">Mrs. </v>
      </c>
      <c r="N3" t="str">
        <f t="shared" si="2"/>
        <v>Wilkes</v>
      </c>
      <c r="O3" t="str">
        <f t="shared" ref="O3:O66" si="3">IFERROR(MID(K3,SEARCH(". ",K3)+2,SEARCH(" (",K3)-SEARCH(". ",K3)-2),RIGHT(K3, LEN(K3)-FIND(". ",K3)-1))</f>
        <v>James</v>
      </c>
      <c r="P3" t="str">
        <f t="shared" ref="P3:P66" si="4">IFERROR(RIGHT(LEFT(K3,LEN(K3)-1), LEN(K3)-SEARCH("(",K3)-1),N3&amp;" "&amp;O3)</f>
        <v>Ellen Needs</v>
      </c>
    </row>
    <row r="4" spans="1:16" x14ac:dyDescent="0.2">
      <c r="A4">
        <v>894</v>
      </c>
      <c r="B4">
        <v>0</v>
      </c>
      <c r="C4">
        <v>2</v>
      </c>
      <c r="D4" t="s">
        <v>16</v>
      </c>
      <c r="E4" t="s">
        <v>11</v>
      </c>
      <c r="F4">
        <v>62</v>
      </c>
      <c r="G4">
        <v>0</v>
      </c>
      <c r="H4">
        <v>0</v>
      </c>
      <c r="I4">
        <v>9.6875</v>
      </c>
      <c r="J4" s="1" t="s">
        <v>12</v>
      </c>
      <c r="K4" t="str">
        <f t="shared" si="0"/>
        <v>Myles, Mr. Thomas Francis</v>
      </c>
      <c r="M4" t="str">
        <f t="shared" si="1"/>
        <v xml:space="preserve">Mr. </v>
      </c>
      <c r="N4" t="str">
        <f t="shared" si="2"/>
        <v>Myles</v>
      </c>
      <c r="O4" t="str">
        <f t="shared" si="3"/>
        <v>Thomas Francis</v>
      </c>
      <c r="P4" t="str">
        <f t="shared" si="4"/>
        <v>Myles Thomas Francis</v>
      </c>
    </row>
    <row r="5" spans="1:16" x14ac:dyDescent="0.2">
      <c r="A5">
        <v>895</v>
      </c>
      <c r="B5">
        <v>0</v>
      </c>
      <c r="C5">
        <v>3</v>
      </c>
      <c r="D5" t="s">
        <v>17</v>
      </c>
      <c r="E5" t="s">
        <v>11</v>
      </c>
      <c r="F5">
        <v>27</v>
      </c>
      <c r="G5">
        <v>0</v>
      </c>
      <c r="H5">
        <v>0</v>
      </c>
      <c r="I5">
        <v>8.6624999999999996</v>
      </c>
      <c r="J5" s="1" t="s">
        <v>15</v>
      </c>
      <c r="K5" t="str">
        <f t="shared" si="0"/>
        <v>Wirz, Mr. Albert</v>
      </c>
      <c r="M5" t="str">
        <f t="shared" si="1"/>
        <v xml:space="preserve">Mr. </v>
      </c>
      <c r="N5" t="str">
        <f t="shared" si="2"/>
        <v>Wirz</v>
      </c>
      <c r="O5" t="str">
        <f t="shared" si="3"/>
        <v>Albert</v>
      </c>
      <c r="P5" t="str">
        <f t="shared" si="4"/>
        <v>Wirz Albert</v>
      </c>
    </row>
    <row r="6" spans="1:16" x14ac:dyDescent="0.2">
      <c r="A6">
        <v>896</v>
      </c>
      <c r="B6">
        <v>1</v>
      </c>
      <c r="C6">
        <v>3</v>
      </c>
      <c r="D6" t="s">
        <v>18</v>
      </c>
      <c r="E6" t="s">
        <v>14</v>
      </c>
      <c r="F6">
        <v>22</v>
      </c>
      <c r="G6">
        <v>1</v>
      </c>
      <c r="H6">
        <v>1</v>
      </c>
      <c r="I6">
        <v>12.2875</v>
      </c>
      <c r="J6" s="1" t="s">
        <v>15</v>
      </c>
      <c r="K6" t="str">
        <f t="shared" si="0"/>
        <v>Hirvonen, Mrs. Alexander (Helga E Lindqvist)</v>
      </c>
      <c r="M6" t="str">
        <f t="shared" si="1"/>
        <v xml:space="preserve">Mrs. </v>
      </c>
      <c r="N6" t="str">
        <f t="shared" si="2"/>
        <v>Hirvonen</v>
      </c>
      <c r="O6" t="str">
        <f t="shared" si="3"/>
        <v>Alexander</v>
      </c>
      <c r="P6" t="str">
        <f t="shared" si="4"/>
        <v>Helga E Lindqvist</v>
      </c>
    </row>
    <row r="7" spans="1:16" x14ac:dyDescent="0.2">
      <c r="A7">
        <v>897</v>
      </c>
      <c r="B7">
        <v>0</v>
      </c>
      <c r="C7">
        <v>3</v>
      </c>
      <c r="D7" t="s">
        <v>19</v>
      </c>
      <c r="E7" t="s">
        <v>11</v>
      </c>
      <c r="F7">
        <v>14</v>
      </c>
      <c r="G7">
        <v>0</v>
      </c>
      <c r="H7">
        <v>0</v>
      </c>
      <c r="I7">
        <v>9.2249999999999996</v>
      </c>
      <c r="J7" s="1" t="s">
        <v>15</v>
      </c>
      <c r="K7" t="str">
        <f t="shared" si="0"/>
        <v>Svensson, Mr. Johan Cervin</v>
      </c>
      <c r="M7" t="str">
        <f t="shared" si="1"/>
        <v xml:space="preserve">Mr. </v>
      </c>
      <c r="N7" t="str">
        <f t="shared" si="2"/>
        <v>Svensson</v>
      </c>
      <c r="O7" t="str">
        <f t="shared" si="3"/>
        <v>Johan Cervin</v>
      </c>
      <c r="P7" t="str">
        <f t="shared" si="4"/>
        <v>Svensson Johan Cervin</v>
      </c>
    </row>
    <row r="8" spans="1:16" x14ac:dyDescent="0.2">
      <c r="A8">
        <v>898</v>
      </c>
      <c r="B8">
        <v>1</v>
      </c>
      <c r="C8">
        <v>3</v>
      </c>
      <c r="D8" t="s">
        <v>20</v>
      </c>
      <c r="E8" t="s">
        <v>14</v>
      </c>
      <c r="F8">
        <v>30</v>
      </c>
      <c r="G8">
        <v>0</v>
      </c>
      <c r="H8">
        <v>0</v>
      </c>
      <c r="I8">
        <v>7.6292</v>
      </c>
      <c r="J8" s="1" t="s">
        <v>12</v>
      </c>
      <c r="K8" t="str">
        <f t="shared" si="0"/>
        <v>Connolly, Miss. Kate</v>
      </c>
      <c r="M8" t="str">
        <f t="shared" si="1"/>
        <v xml:space="preserve">Miss. </v>
      </c>
      <c r="N8" t="str">
        <f t="shared" si="2"/>
        <v>Connolly</v>
      </c>
      <c r="O8" t="str">
        <f t="shared" si="3"/>
        <v>Kate</v>
      </c>
      <c r="P8" t="str">
        <f t="shared" si="4"/>
        <v>Connolly Kate</v>
      </c>
    </row>
    <row r="9" spans="1:16" x14ac:dyDescent="0.2">
      <c r="A9">
        <v>899</v>
      </c>
      <c r="B9">
        <v>0</v>
      </c>
      <c r="C9">
        <v>2</v>
      </c>
      <c r="D9" t="s">
        <v>21</v>
      </c>
      <c r="E9" t="s">
        <v>11</v>
      </c>
      <c r="F9">
        <v>26</v>
      </c>
      <c r="G9">
        <v>1</v>
      </c>
      <c r="H9">
        <v>1</v>
      </c>
      <c r="I9">
        <v>29</v>
      </c>
      <c r="J9" s="1" t="s">
        <v>15</v>
      </c>
      <c r="K9" t="str">
        <f t="shared" si="0"/>
        <v>Caldwell, Mr. Albert Francis</v>
      </c>
      <c r="M9" t="str">
        <f t="shared" si="1"/>
        <v xml:space="preserve">Mr. </v>
      </c>
      <c r="N9" t="str">
        <f t="shared" si="2"/>
        <v>Caldwell</v>
      </c>
      <c r="O9" t="str">
        <f t="shared" si="3"/>
        <v>Albert Francis</v>
      </c>
      <c r="P9" t="str">
        <f t="shared" si="4"/>
        <v>Caldwell Albert Francis</v>
      </c>
    </row>
    <row r="10" spans="1:16" x14ac:dyDescent="0.2">
      <c r="A10">
        <v>900</v>
      </c>
      <c r="B10">
        <v>1</v>
      </c>
      <c r="C10">
        <v>3</v>
      </c>
      <c r="D10" t="s">
        <v>22</v>
      </c>
      <c r="E10" t="s">
        <v>14</v>
      </c>
      <c r="F10">
        <v>18</v>
      </c>
      <c r="G10">
        <v>0</v>
      </c>
      <c r="H10">
        <v>0</v>
      </c>
      <c r="I10">
        <v>7.2291999999999996</v>
      </c>
      <c r="J10" s="1" t="s">
        <v>23</v>
      </c>
      <c r="K10" t="str">
        <f t="shared" si="0"/>
        <v>Abrahim, Mrs. Joseph (Sophie Halaut Easu)</v>
      </c>
      <c r="M10" t="str">
        <f t="shared" si="1"/>
        <v xml:space="preserve">Mrs. </v>
      </c>
      <c r="N10" t="str">
        <f t="shared" si="2"/>
        <v>Abrahim</v>
      </c>
      <c r="O10" t="str">
        <f t="shared" si="3"/>
        <v>Joseph</v>
      </c>
      <c r="P10" t="str">
        <f t="shared" si="4"/>
        <v>Sophie Halaut Easu</v>
      </c>
    </row>
    <row r="11" spans="1:16" x14ac:dyDescent="0.2">
      <c r="A11">
        <v>901</v>
      </c>
      <c r="B11">
        <v>0</v>
      </c>
      <c r="C11">
        <v>3</v>
      </c>
      <c r="D11" t="s">
        <v>24</v>
      </c>
      <c r="E11" t="s">
        <v>11</v>
      </c>
      <c r="F11">
        <v>21</v>
      </c>
      <c r="G11">
        <v>2</v>
      </c>
      <c r="H11">
        <v>0</v>
      </c>
      <c r="I11">
        <v>24.15</v>
      </c>
      <c r="J11" s="1" t="s">
        <v>15</v>
      </c>
      <c r="K11" t="str">
        <f t="shared" si="0"/>
        <v>Davies, Mr. John Samuel</v>
      </c>
      <c r="M11" t="str">
        <f t="shared" si="1"/>
        <v xml:space="preserve">Mr. </v>
      </c>
      <c r="N11" t="str">
        <f t="shared" si="2"/>
        <v>Davies</v>
      </c>
      <c r="O11" t="str">
        <f t="shared" si="3"/>
        <v>John Samuel</v>
      </c>
      <c r="P11" t="str">
        <f t="shared" si="4"/>
        <v>Davies John Samuel</v>
      </c>
    </row>
    <row r="12" spans="1:16" x14ac:dyDescent="0.2">
      <c r="A12">
        <v>902</v>
      </c>
      <c r="B12">
        <v>0</v>
      </c>
      <c r="C12">
        <v>3</v>
      </c>
      <c r="D12" t="s">
        <v>25</v>
      </c>
      <c r="E12" t="s">
        <v>11</v>
      </c>
      <c r="G12">
        <v>0</v>
      </c>
      <c r="H12">
        <v>0</v>
      </c>
      <c r="I12">
        <v>7.8958000000000004</v>
      </c>
      <c r="J12" s="1" t="s">
        <v>15</v>
      </c>
      <c r="K12" t="str">
        <f t="shared" si="0"/>
        <v>Ilieff, Mr. Ylio</v>
      </c>
      <c r="M12" t="str">
        <f t="shared" si="1"/>
        <v xml:space="preserve">Mr. </v>
      </c>
      <c r="N12" t="str">
        <f t="shared" si="2"/>
        <v>Ilieff</v>
      </c>
      <c r="O12" t="str">
        <f t="shared" si="3"/>
        <v>Ylio</v>
      </c>
      <c r="P12" t="str">
        <f t="shared" si="4"/>
        <v>Ilieff Ylio</v>
      </c>
    </row>
    <row r="13" spans="1:16" x14ac:dyDescent="0.2">
      <c r="A13">
        <v>903</v>
      </c>
      <c r="B13">
        <v>0</v>
      </c>
      <c r="C13">
        <v>1</v>
      </c>
      <c r="D13" t="s">
        <v>26</v>
      </c>
      <c r="E13" t="s">
        <v>11</v>
      </c>
      <c r="F13">
        <v>46</v>
      </c>
      <c r="G13">
        <v>0</v>
      </c>
      <c r="H13">
        <v>0</v>
      </c>
      <c r="I13">
        <v>26</v>
      </c>
      <c r="J13" s="1" t="s">
        <v>15</v>
      </c>
      <c r="K13" t="str">
        <f t="shared" si="0"/>
        <v>Jones, Mr. Charles Cresson</v>
      </c>
      <c r="M13" t="str">
        <f t="shared" si="1"/>
        <v xml:space="preserve">Mr. </v>
      </c>
      <c r="N13" t="str">
        <f t="shared" si="2"/>
        <v>Jones</v>
      </c>
      <c r="O13" t="str">
        <f t="shared" si="3"/>
        <v>Charles Cresson</v>
      </c>
      <c r="P13" t="str">
        <f t="shared" si="4"/>
        <v>Jones Charles Cresson</v>
      </c>
    </row>
    <row r="14" spans="1:16" x14ac:dyDescent="0.2">
      <c r="A14">
        <v>904</v>
      </c>
      <c r="B14">
        <v>1</v>
      </c>
      <c r="C14">
        <v>1</v>
      </c>
      <c r="D14" t="s">
        <v>27</v>
      </c>
      <c r="E14" t="s">
        <v>14</v>
      </c>
      <c r="F14">
        <v>23</v>
      </c>
      <c r="G14">
        <v>1</v>
      </c>
      <c r="H14">
        <v>0</v>
      </c>
      <c r="I14">
        <v>82.2667</v>
      </c>
      <c r="J14" s="1" t="s">
        <v>15</v>
      </c>
      <c r="K14" t="str">
        <f t="shared" si="0"/>
        <v>Snyder, Mrs. John Pillsbury (Nelle Stevenson)</v>
      </c>
      <c r="M14" t="str">
        <f t="shared" si="1"/>
        <v xml:space="preserve">Mrs. </v>
      </c>
      <c r="N14" t="str">
        <f t="shared" si="2"/>
        <v>Snyder</v>
      </c>
      <c r="O14" t="str">
        <f t="shared" si="3"/>
        <v>John Pillsbury</v>
      </c>
      <c r="P14" t="str">
        <f t="shared" si="4"/>
        <v>Nelle Stevenson</v>
      </c>
    </row>
    <row r="15" spans="1:16" x14ac:dyDescent="0.2">
      <c r="A15">
        <v>905</v>
      </c>
      <c r="B15">
        <v>0</v>
      </c>
      <c r="C15">
        <v>2</v>
      </c>
      <c r="D15" t="s">
        <v>28</v>
      </c>
      <c r="E15" t="s">
        <v>11</v>
      </c>
      <c r="F15">
        <v>63</v>
      </c>
      <c r="G15">
        <v>1</v>
      </c>
      <c r="H15">
        <v>0</v>
      </c>
      <c r="I15">
        <v>26</v>
      </c>
      <c r="J15" s="1" t="s">
        <v>15</v>
      </c>
      <c r="K15" t="str">
        <f t="shared" si="0"/>
        <v>Howard, Mr. Benjamin</v>
      </c>
      <c r="M15" t="str">
        <f t="shared" si="1"/>
        <v xml:space="preserve">Mr. </v>
      </c>
      <c r="N15" t="str">
        <f t="shared" si="2"/>
        <v>Howard</v>
      </c>
      <c r="O15" t="str">
        <f t="shared" si="3"/>
        <v>Benjamin</v>
      </c>
      <c r="P15" t="str">
        <f t="shared" si="4"/>
        <v>Howard Benjamin</v>
      </c>
    </row>
    <row r="16" spans="1:16" x14ac:dyDescent="0.2">
      <c r="A16">
        <v>906</v>
      </c>
      <c r="B16">
        <v>1</v>
      </c>
      <c r="C16">
        <v>1</v>
      </c>
      <c r="D16" t="s">
        <v>29</v>
      </c>
      <c r="E16" t="s">
        <v>14</v>
      </c>
      <c r="F16">
        <v>47</v>
      </c>
      <c r="G16">
        <v>1</v>
      </c>
      <c r="H16">
        <v>0</v>
      </c>
      <c r="I16">
        <v>61.174999999999997</v>
      </c>
      <c r="J16" s="1" t="s">
        <v>15</v>
      </c>
      <c r="K16" t="str">
        <f t="shared" si="0"/>
        <v>Chaffee, Mrs. Herbert Fuller (Carrie Constance Toogood)</v>
      </c>
      <c r="M16" t="str">
        <f t="shared" si="1"/>
        <v xml:space="preserve">Mrs. </v>
      </c>
      <c r="N16" t="str">
        <f t="shared" si="2"/>
        <v>Chaffee</v>
      </c>
      <c r="O16" t="str">
        <f t="shared" si="3"/>
        <v>Herbert Fuller</v>
      </c>
      <c r="P16" t="str">
        <f t="shared" si="4"/>
        <v>Carrie Constance Toogood</v>
      </c>
    </row>
    <row r="17" spans="1:16" x14ac:dyDescent="0.2">
      <c r="A17">
        <v>907</v>
      </c>
      <c r="B17">
        <v>1</v>
      </c>
      <c r="C17">
        <v>2</v>
      </c>
      <c r="D17" t="s">
        <v>30</v>
      </c>
      <c r="E17" t="s">
        <v>14</v>
      </c>
      <c r="F17">
        <v>24</v>
      </c>
      <c r="G17">
        <v>1</v>
      </c>
      <c r="H17">
        <v>0</v>
      </c>
      <c r="I17">
        <v>27.720800000000001</v>
      </c>
      <c r="J17" s="1" t="s">
        <v>23</v>
      </c>
      <c r="K17" t="str">
        <f t="shared" si="0"/>
        <v>del Carlo, Mrs. Sebastiano (Argenia Genovesi)</v>
      </c>
      <c r="M17" t="str">
        <f t="shared" si="1"/>
        <v xml:space="preserve">Mrs. </v>
      </c>
      <c r="N17" t="str">
        <f t="shared" si="2"/>
        <v>del Carlo</v>
      </c>
      <c r="O17" t="str">
        <f t="shared" si="3"/>
        <v>Sebastiano</v>
      </c>
      <c r="P17" t="str">
        <f t="shared" si="4"/>
        <v>Argenia Genovesi</v>
      </c>
    </row>
    <row r="18" spans="1:16" x14ac:dyDescent="0.2">
      <c r="A18">
        <v>908</v>
      </c>
      <c r="B18">
        <v>0</v>
      </c>
      <c r="C18">
        <v>2</v>
      </c>
      <c r="D18" t="s">
        <v>31</v>
      </c>
      <c r="E18" t="s">
        <v>11</v>
      </c>
      <c r="F18">
        <v>35</v>
      </c>
      <c r="G18">
        <v>0</v>
      </c>
      <c r="H18">
        <v>0</v>
      </c>
      <c r="I18">
        <v>12.35</v>
      </c>
      <c r="J18" s="1" t="s">
        <v>12</v>
      </c>
      <c r="K18" t="str">
        <f t="shared" si="0"/>
        <v>Keane, Mr. Daniel</v>
      </c>
      <c r="M18" t="str">
        <f t="shared" si="1"/>
        <v xml:space="preserve">Mr. </v>
      </c>
      <c r="N18" t="str">
        <f t="shared" si="2"/>
        <v>Keane</v>
      </c>
      <c r="O18" t="str">
        <f t="shared" si="3"/>
        <v>Daniel</v>
      </c>
      <c r="P18" t="str">
        <f t="shared" si="4"/>
        <v>Keane Daniel</v>
      </c>
    </row>
    <row r="19" spans="1:16" x14ac:dyDescent="0.2">
      <c r="A19">
        <v>909</v>
      </c>
      <c r="B19">
        <v>0</v>
      </c>
      <c r="C19">
        <v>3</v>
      </c>
      <c r="D19" t="s">
        <v>32</v>
      </c>
      <c r="E19" t="s">
        <v>11</v>
      </c>
      <c r="F19">
        <v>21</v>
      </c>
      <c r="G19">
        <v>0</v>
      </c>
      <c r="H19">
        <v>0</v>
      </c>
      <c r="I19">
        <v>7.2249999999999996</v>
      </c>
      <c r="J19" s="1" t="s">
        <v>23</v>
      </c>
      <c r="K19" t="str">
        <f t="shared" si="0"/>
        <v>Assaf, Mr. Gerios</v>
      </c>
      <c r="M19" t="str">
        <f t="shared" si="1"/>
        <v xml:space="preserve">Mr. </v>
      </c>
      <c r="N19" t="str">
        <f t="shared" si="2"/>
        <v>Assaf</v>
      </c>
      <c r="O19" t="str">
        <f t="shared" si="3"/>
        <v>Gerios</v>
      </c>
      <c r="P19" t="str">
        <f t="shared" si="4"/>
        <v>Assaf Gerios</v>
      </c>
    </row>
    <row r="20" spans="1:16" x14ac:dyDescent="0.2">
      <c r="A20">
        <v>910</v>
      </c>
      <c r="B20">
        <v>1</v>
      </c>
      <c r="C20">
        <v>3</v>
      </c>
      <c r="D20" t="s">
        <v>33</v>
      </c>
      <c r="E20" t="s">
        <v>14</v>
      </c>
      <c r="F20">
        <v>27</v>
      </c>
      <c r="G20">
        <v>1</v>
      </c>
      <c r="H20">
        <v>0</v>
      </c>
      <c r="I20">
        <v>7.9249999999999998</v>
      </c>
      <c r="J20" s="1" t="s">
        <v>15</v>
      </c>
      <c r="K20" t="str">
        <f t="shared" si="0"/>
        <v>Ilmakangas, Miss. Ida Livija</v>
      </c>
      <c r="M20" t="str">
        <f t="shared" si="1"/>
        <v xml:space="preserve">Miss. </v>
      </c>
      <c r="N20" t="str">
        <f t="shared" si="2"/>
        <v>Ilmakangas</v>
      </c>
      <c r="O20" t="str">
        <f t="shared" si="3"/>
        <v>Ida Livija</v>
      </c>
      <c r="P20" t="str">
        <f t="shared" si="4"/>
        <v>Ilmakangas Ida Livija</v>
      </c>
    </row>
    <row r="21" spans="1:16" x14ac:dyDescent="0.2">
      <c r="A21">
        <v>911</v>
      </c>
      <c r="B21">
        <v>1</v>
      </c>
      <c r="C21">
        <v>3</v>
      </c>
      <c r="D21" t="s">
        <v>34</v>
      </c>
      <c r="E21" t="s">
        <v>14</v>
      </c>
      <c r="F21">
        <v>45</v>
      </c>
      <c r="G21">
        <v>0</v>
      </c>
      <c r="H21">
        <v>0</v>
      </c>
      <c r="I21">
        <v>7.2249999999999996</v>
      </c>
      <c r="J21" s="1" t="s">
        <v>23</v>
      </c>
      <c r="K21" t="str">
        <f t="shared" si="0"/>
        <v>Assaf Khalil, Mrs. Mariana (Miriam)</v>
      </c>
      <c r="M21" t="str">
        <f t="shared" si="1"/>
        <v xml:space="preserve">Mrs. </v>
      </c>
      <c r="N21" t="str">
        <f t="shared" si="2"/>
        <v>Assaf Khalil</v>
      </c>
      <c r="O21" t="str">
        <f t="shared" si="3"/>
        <v>Mariana</v>
      </c>
      <c r="P21" t="str">
        <f t="shared" si="4"/>
        <v>Miriam</v>
      </c>
    </row>
    <row r="22" spans="1:16" x14ac:dyDescent="0.2">
      <c r="A22">
        <v>912</v>
      </c>
      <c r="B22">
        <v>0</v>
      </c>
      <c r="C22">
        <v>1</v>
      </c>
      <c r="D22" t="s">
        <v>35</v>
      </c>
      <c r="E22" t="s">
        <v>11</v>
      </c>
      <c r="F22">
        <v>55</v>
      </c>
      <c r="G22">
        <v>1</v>
      </c>
      <c r="H22">
        <v>0</v>
      </c>
      <c r="I22">
        <v>59.4</v>
      </c>
      <c r="J22" s="1" t="s">
        <v>23</v>
      </c>
      <c r="K22" t="str">
        <f t="shared" si="0"/>
        <v>Rothschild, Mr. Martin</v>
      </c>
      <c r="M22" t="str">
        <f t="shared" si="1"/>
        <v xml:space="preserve">Mr. </v>
      </c>
      <c r="N22" t="str">
        <f t="shared" si="2"/>
        <v>Rothschild</v>
      </c>
      <c r="O22" t="str">
        <f t="shared" si="3"/>
        <v>Martin</v>
      </c>
      <c r="P22" t="str">
        <f t="shared" si="4"/>
        <v>Rothschild Martin</v>
      </c>
    </row>
    <row r="23" spans="1:16" x14ac:dyDescent="0.2">
      <c r="A23">
        <v>913</v>
      </c>
      <c r="B23">
        <v>0</v>
      </c>
      <c r="C23">
        <v>3</v>
      </c>
      <c r="D23" t="s">
        <v>36</v>
      </c>
      <c r="E23" t="s">
        <v>11</v>
      </c>
      <c r="F23">
        <v>9</v>
      </c>
      <c r="G23">
        <v>0</v>
      </c>
      <c r="H23">
        <v>1</v>
      </c>
      <c r="I23">
        <v>3.1707999999999998</v>
      </c>
      <c r="J23" s="1" t="s">
        <v>15</v>
      </c>
      <c r="K23" t="str">
        <f t="shared" si="0"/>
        <v>Olsen, Master. Artur Karl</v>
      </c>
      <c r="M23" t="str">
        <f t="shared" si="1"/>
        <v xml:space="preserve">Master. </v>
      </c>
      <c r="N23" t="str">
        <f t="shared" si="2"/>
        <v>Olsen</v>
      </c>
      <c r="O23" t="str">
        <f t="shared" si="3"/>
        <v>Artur Karl</v>
      </c>
      <c r="P23" t="str">
        <f t="shared" si="4"/>
        <v>Olsen Artur Karl</v>
      </c>
    </row>
    <row r="24" spans="1:16" x14ac:dyDescent="0.2">
      <c r="A24">
        <v>914</v>
      </c>
      <c r="B24">
        <v>1</v>
      </c>
      <c r="C24">
        <v>1</v>
      </c>
      <c r="D24" t="s">
        <v>37</v>
      </c>
      <c r="E24" t="s">
        <v>14</v>
      </c>
      <c r="G24">
        <v>0</v>
      </c>
      <c r="H24">
        <v>0</v>
      </c>
      <c r="I24">
        <v>31.683299999999999</v>
      </c>
      <c r="J24" s="1" t="s">
        <v>15</v>
      </c>
      <c r="K24" t="str">
        <f t="shared" si="0"/>
        <v>Flegenheim, Mrs. Alfred (Antoinette)</v>
      </c>
      <c r="M24" t="str">
        <f t="shared" si="1"/>
        <v xml:space="preserve">Mrs. </v>
      </c>
      <c r="N24" t="str">
        <f t="shared" si="2"/>
        <v>Flegenheim</v>
      </c>
      <c r="O24" t="str">
        <f t="shared" si="3"/>
        <v>Alfred</v>
      </c>
      <c r="P24" t="str">
        <f t="shared" si="4"/>
        <v>Antoinette</v>
      </c>
    </row>
    <row r="25" spans="1:16" x14ac:dyDescent="0.2">
      <c r="A25">
        <v>915</v>
      </c>
      <c r="B25">
        <v>0</v>
      </c>
      <c r="C25">
        <v>1</v>
      </c>
      <c r="D25" t="s">
        <v>38</v>
      </c>
      <c r="E25" t="s">
        <v>11</v>
      </c>
      <c r="F25">
        <v>21</v>
      </c>
      <c r="G25">
        <v>0</v>
      </c>
      <c r="H25">
        <v>1</v>
      </c>
      <c r="I25">
        <v>61.379199999999997</v>
      </c>
      <c r="J25" s="1" t="s">
        <v>23</v>
      </c>
      <c r="K25" t="str">
        <f t="shared" si="0"/>
        <v>Williams, Mr. Richard Norris II</v>
      </c>
      <c r="M25" t="str">
        <f t="shared" si="1"/>
        <v xml:space="preserve">Mr. </v>
      </c>
      <c r="N25" t="str">
        <f t="shared" si="2"/>
        <v>Williams</v>
      </c>
      <c r="O25" t="str">
        <f t="shared" si="3"/>
        <v>Richard Norris II</v>
      </c>
      <c r="P25" t="str">
        <f t="shared" si="4"/>
        <v>Williams Richard Norris II</v>
      </c>
    </row>
    <row r="26" spans="1:16" x14ac:dyDescent="0.2">
      <c r="A26">
        <v>916</v>
      </c>
      <c r="B26">
        <v>1</v>
      </c>
      <c r="C26">
        <v>1</v>
      </c>
      <c r="D26" t="s">
        <v>39</v>
      </c>
      <c r="E26" t="s">
        <v>14</v>
      </c>
      <c r="F26">
        <v>48</v>
      </c>
      <c r="G26">
        <v>1</v>
      </c>
      <c r="H26">
        <v>3</v>
      </c>
      <c r="I26">
        <v>262.375</v>
      </c>
      <c r="J26" s="1" t="s">
        <v>23</v>
      </c>
      <c r="K26" t="str">
        <f t="shared" si="0"/>
        <v>Ryerson, Mrs. Arthur Larned (Emily Maria Borie)</v>
      </c>
      <c r="M26" t="str">
        <f t="shared" si="1"/>
        <v xml:space="preserve">Mrs. </v>
      </c>
      <c r="N26" t="str">
        <f t="shared" si="2"/>
        <v>Ryerson</v>
      </c>
      <c r="O26" t="str">
        <f t="shared" si="3"/>
        <v>Arthur Larned</v>
      </c>
      <c r="P26" t="str">
        <f t="shared" si="4"/>
        <v>Emily Maria Borie</v>
      </c>
    </row>
    <row r="27" spans="1:16" x14ac:dyDescent="0.2">
      <c r="A27">
        <v>917</v>
      </c>
      <c r="B27">
        <v>0</v>
      </c>
      <c r="C27">
        <v>3</v>
      </c>
      <c r="D27" t="s">
        <v>40</v>
      </c>
      <c r="E27" t="s">
        <v>11</v>
      </c>
      <c r="F27">
        <v>50</v>
      </c>
      <c r="G27">
        <v>1</v>
      </c>
      <c r="H27">
        <v>0</v>
      </c>
      <c r="I27">
        <v>14.5</v>
      </c>
      <c r="J27" s="1" t="s">
        <v>15</v>
      </c>
      <c r="K27" t="str">
        <f t="shared" si="0"/>
        <v>Robins, Mr. Alexander A</v>
      </c>
      <c r="M27" t="str">
        <f t="shared" si="1"/>
        <v xml:space="preserve">Mr. </v>
      </c>
      <c r="N27" t="str">
        <f t="shared" si="2"/>
        <v>Robins</v>
      </c>
      <c r="O27" t="str">
        <f t="shared" si="3"/>
        <v>Alexander A</v>
      </c>
      <c r="P27" t="str">
        <f t="shared" si="4"/>
        <v>Robins Alexander A</v>
      </c>
    </row>
    <row r="28" spans="1:16" x14ac:dyDescent="0.2">
      <c r="A28">
        <v>918</v>
      </c>
      <c r="B28">
        <v>1</v>
      </c>
      <c r="C28">
        <v>1</v>
      </c>
      <c r="D28" t="s">
        <v>41</v>
      </c>
      <c r="E28" t="s">
        <v>14</v>
      </c>
      <c r="F28">
        <v>22</v>
      </c>
      <c r="G28">
        <v>0</v>
      </c>
      <c r="H28">
        <v>1</v>
      </c>
      <c r="I28">
        <v>61.979199999999999</v>
      </c>
      <c r="J28" s="1" t="s">
        <v>23</v>
      </c>
      <c r="K28" t="str">
        <f t="shared" si="0"/>
        <v>Ostby, Miss. Helene Ragnhild</v>
      </c>
      <c r="M28" t="str">
        <f t="shared" si="1"/>
        <v xml:space="preserve">Miss. </v>
      </c>
      <c r="N28" t="str">
        <f t="shared" si="2"/>
        <v>Ostby</v>
      </c>
      <c r="O28" t="str">
        <f t="shared" si="3"/>
        <v>Helene Ragnhild</v>
      </c>
      <c r="P28" t="str">
        <f t="shared" si="4"/>
        <v>Ostby Helene Ragnhild</v>
      </c>
    </row>
    <row r="29" spans="1:16" x14ac:dyDescent="0.2">
      <c r="A29">
        <v>919</v>
      </c>
      <c r="B29">
        <v>0</v>
      </c>
      <c r="C29">
        <v>3</v>
      </c>
      <c r="D29" t="s">
        <v>42</v>
      </c>
      <c r="E29" t="s">
        <v>11</v>
      </c>
      <c r="F29">
        <v>22.5</v>
      </c>
      <c r="G29">
        <v>0</v>
      </c>
      <c r="H29">
        <v>0</v>
      </c>
      <c r="I29">
        <v>7.2249999999999996</v>
      </c>
      <c r="J29" s="1" t="s">
        <v>23</v>
      </c>
      <c r="K29" t="str">
        <f t="shared" si="0"/>
        <v>Daher, Mr. Shedid</v>
      </c>
      <c r="M29" t="str">
        <f t="shared" si="1"/>
        <v xml:space="preserve">Mr. </v>
      </c>
      <c r="N29" t="str">
        <f t="shared" si="2"/>
        <v>Daher</v>
      </c>
      <c r="O29" t="str">
        <f t="shared" si="3"/>
        <v>Shedid</v>
      </c>
      <c r="P29" t="str">
        <f t="shared" si="4"/>
        <v>Daher Shedid</v>
      </c>
    </row>
    <row r="30" spans="1:16" x14ac:dyDescent="0.2">
      <c r="A30">
        <v>920</v>
      </c>
      <c r="B30">
        <v>0</v>
      </c>
      <c r="C30">
        <v>1</v>
      </c>
      <c r="D30" t="s">
        <v>43</v>
      </c>
      <c r="E30" t="s">
        <v>11</v>
      </c>
      <c r="F30">
        <v>41</v>
      </c>
      <c r="G30">
        <v>0</v>
      </c>
      <c r="H30">
        <v>0</v>
      </c>
      <c r="I30">
        <v>30.5</v>
      </c>
      <c r="J30" s="1" t="s">
        <v>15</v>
      </c>
      <c r="K30" t="str">
        <f t="shared" si="0"/>
        <v>Brady, Mr. John Bertram</v>
      </c>
      <c r="M30" t="str">
        <f t="shared" si="1"/>
        <v xml:space="preserve">Mr. </v>
      </c>
      <c r="N30" t="str">
        <f t="shared" si="2"/>
        <v>Brady</v>
      </c>
      <c r="O30" t="str">
        <f t="shared" si="3"/>
        <v>John Bertram</v>
      </c>
      <c r="P30" t="str">
        <f t="shared" si="4"/>
        <v>Brady John Bertram</v>
      </c>
    </row>
    <row r="31" spans="1:16" x14ac:dyDescent="0.2">
      <c r="A31">
        <v>921</v>
      </c>
      <c r="B31">
        <v>0</v>
      </c>
      <c r="C31">
        <v>3</v>
      </c>
      <c r="D31" t="s">
        <v>44</v>
      </c>
      <c r="E31" t="s">
        <v>11</v>
      </c>
      <c r="G31">
        <v>2</v>
      </c>
      <c r="H31">
        <v>0</v>
      </c>
      <c r="I31">
        <v>21.679200000000002</v>
      </c>
      <c r="J31" s="1" t="s">
        <v>23</v>
      </c>
      <c r="K31" t="str">
        <f t="shared" si="0"/>
        <v>Samaan, Mr. Elias</v>
      </c>
      <c r="M31" t="str">
        <f t="shared" si="1"/>
        <v xml:space="preserve">Mr. </v>
      </c>
      <c r="N31" t="str">
        <f t="shared" si="2"/>
        <v>Samaan</v>
      </c>
      <c r="O31" t="str">
        <f t="shared" si="3"/>
        <v>Elias</v>
      </c>
      <c r="P31" t="str">
        <f t="shared" si="4"/>
        <v>Samaan Elias</v>
      </c>
    </row>
    <row r="32" spans="1:16" x14ac:dyDescent="0.2">
      <c r="A32">
        <v>922</v>
      </c>
      <c r="B32">
        <v>0</v>
      </c>
      <c r="C32">
        <v>2</v>
      </c>
      <c r="D32" t="s">
        <v>45</v>
      </c>
      <c r="E32" t="s">
        <v>11</v>
      </c>
      <c r="F32">
        <v>50</v>
      </c>
      <c r="G32">
        <v>1</v>
      </c>
      <c r="H32">
        <v>0</v>
      </c>
      <c r="I32">
        <v>26</v>
      </c>
      <c r="J32" s="1" t="s">
        <v>15</v>
      </c>
      <c r="K32" t="str">
        <f t="shared" si="0"/>
        <v>Louch, Mr. Charles Alexander</v>
      </c>
      <c r="M32" t="str">
        <f t="shared" si="1"/>
        <v xml:space="preserve">Mr. </v>
      </c>
      <c r="N32" t="str">
        <f t="shared" si="2"/>
        <v>Louch</v>
      </c>
      <c r="O32" t="str">
        <f t="shared" si="3"/>
        <v>Charles Alexander</v>
      </c>
      <c r="P32" t="str">
        <f t="shared" si="4"/>
        <v>Louch Charles Alexander</v>
      </c>
    </row>
    <row r="33" spans="1:16" x14ac:dyDescent="0.2">
      <c r="A33">
        <v>923</v>
      </c>
      <c r="B33">
        <v>0</v>
      </c>
      <c r="C33">
        <v>2</v>
      </c>
      <c r="D33" t="s">
        <v>46</v>
      </c>
      <c r="E33" t="s">
        <v>11</v>
      </c>
      <c r="F33">
        <v>24</v>
      </c>
      <c r="G33">
        <v>2</v>
      </c>
      <c r="H33">
        <v>0</v>
      </c>
      <c r="I33">
        <v>31.5</v>
      </c>
      <c r="J33" s="1" t="s">
        <v>15</v>
      </c>
      <c r="K33" t="str">
        <f t="shared" si="0"/>
        <v>Jefferys, Mr. Clifford Thomas</v>
      </c>
      <c r="M33" t="str">
        <f t="shared" si="1"/>
        <v xml:space="preserve">Mr. </v>
      </c>
      <c r="N33" t="str">
        <f t="shared" si="2"/>
        <v>Jefferys</v>
      </c>
      <c r="O33" t="str">
        <f t="shared" si="3"/>
        <v>Clifford Thomas</v>
      </c>
      <c r="P33" t="str">
        <f t="shared" si="4"/>
        <v>Jefferys Clifford Thomas</v>
      </c>
    </row>
    <row r="34" spans="1:16" x14ac:dyDescent="0.2">
      <c r="A34">
        <v>924</v>
      </c>
      <c r="B34">
        <v>1</v>
      </c>
      <c r="C34">
        <v>3</v>
      </c>
      <c r="D34" t="s">
        <v>47</v>
      </c>
      <c r="E34" t="s">
        <v>14</v>
      </c>
      <c r="F34">
        <v>33</v>
      </c>
      <c r="G34">
        <v>1</v>
      </c>
      <c r="H34">
        <v>2</v>
      </c>
      <c r="I34">
        <v>20.574999999999999</v>
      </c>
      <c r="J34" s="1" t="s">
        <v>15</v>
      </c>
      <c r="K34" t="str">
        <f t="shared" si="0"/>
        <v>Dean, Mrs. Bertram (Eva Georgetta Light)</v>
      </c>
      <c r="M34" t="str">
        <f t="shared" si="1"/>
        <v xml:space="preserve">Mrs. </v>
      </c>
      <c r="N34" t="str">
        <f t="shared" si="2"/>
        <v>Dean</v>
      </c>
      <c r="O34" t="str">
        <f t="shared" si="3"/>
        <v>Bertram</v>
      </c>
      <c r="P34" t="str">
        <f t="shared" si="4"/>
        <v>Eva Georgetta Light</v>
      </c>
    </row>
    <row r="35" spans="1:16" x14ac:dyDescent="0.2">
      <c r="A35">
        <v>925</v>
      </c>
      <c r="B35">
        <v>1</v>
      </c>
      <c r="C35">
        <v>3</v>
      </c>
      <c r="D35" t="s">
        <v>48</v>
      </c>
      <c r="E35" t="s">
        <v>14</v>
      </c>
      <c r="G35">
        <v>1</v>
      </c>
      <c r="H35">
        <v>2</v>
      </c>
      <c r="I35">
        <v>23.45</v>
      </c>
      <c r="J35" s="1" t="s">
        <v>15</v>
      </c>
      <c r="K35" t="str">
        <f t="shared" si="0"/>
        <v>Johnston, Mrs. Andrew G (Elizabeth Lily Watson)</v>
      </c>
      <c r="M35" t="str">
        <f t="shared" si="1"/>
        <v xml:space="preserve">Mrs. </v>
      </c>
      <c r="N35" t="str">
        <f t="shared" si="2"/>
        <v>Johnston</v>
      </c>
      <c r="O35" t="str">
        <f t="shared" si="3"/>
        <v>Andrew G</v>
      </c>
      <c r="P35" t="str">
        <f t="shared" si="4"/>
        <v>Elizabeth Lily Watson</v>
      </c>
    </row>
    <row r="36" spans="1:16" x14ac:dyDescent="0.2">
      <c r="A36">
        <v>926</v>
      </c>
      <c r="B36">
        <v>0</v>
      </c>
      <c r="C36">
        <v>1</v>
      </c>
      <c r="D36" t="s">
        <v>49</v>
      </c>
      <c r="E36" t="s">
        <v>11</v>
      </c>
      <c r="F36">
        <v>30</v>
      </c>
      <c r="G36">
        <v>1</v>
      </c>
      <c r="H36">
        <v>0</v>
      </c>
      <c r="I36">
        <v>57.75</v>
      </c>
      <c r="J36" s="1" t="s">
        <v>23</v>
      </c>
      <c r="K36" t="str">
        <f t="shared" si="0"/>
        <v>Mock, Mr. Philipp Edmund</v>
      </c>
      <c r="M36" t="str">
        <f t="shared" si="1"/>
        <v xml:space="preserve">Mr. </v>
      </c>
      <c r="N36" t="str">
        <f t="shared" si="2"/>
        <v>Mock</v>
      </c>
      <c r="O36" t="str">
        <f t="shared" si="3"/>
        <v>Philipp Edmund</v>
      </c>
      <c r="P36" t="str">
        <f t="shared" si="4"/>
        <v>Mock Philipp Edmund</v>
      </c>
    </row>
    <row r="37" spans="1:16" x14ac:dyDescent="0.2">
      <c r="A37">
        <v>927</v>
      </c>
      <c r="B37">
        <v>0</v>
      </c>
      <c r="C37">
        <v>3</v>
      </c>
      <c r="D37" t="s">
        <v>50</v>
      </c>
      <c r="E37" t="s">
        <v>11</v>
      </c>
      <c r="F37">
        <v>18.5</v>
      </c>
      <c r="G37">
        <v>0</v>
      </c>
      <c r="H37">
        <v>0</v>
      </c>
      <c r="I37">
        <v>7.2291999999999996</v>
      </c>
      <c r="J37" s="1" t="s">
        <v>23</v>
      </c>
      <c r="K37" t="str">
        <f t="shared" si="0"/>
        <v>Katavelas, Mr. Vassilios (Catavelas Vassilios)</v>
      </c>
      <c r="M37" t="str">
        <f t="shared" si="1"/>
        <v xml:space="preserve">Mr. </v>
      </c>
      <c r="N37" t="str">
        <f t="shared" si="2"/>
        <v>Katavelas</v>
      </c>
      <c r="O37" t="str">
        <f t="shared" si="3"/>
        <v>Vassilios</v>
      </c>
      <c r="P37" t="str">
        <f t="shared" si="4"/>
        <v>Catavelas Vassilios</v>
      </c>
    </row>
    <row r="38" spans="1:16" x14ac:dyDescent="0.2">
      <c r="A38">
        <v>928</v>
      </c>
      <c r="B38">
        <v>1</v>
      </c>
      <c r="C38">
        <v>3</v>
      </c>
      <c r="D38" t="s">
        <v>51</v>
      </c>
      <c r="E38" t="s">
        <v>14</v>
      </c>
      <c r="G38">
        <v>0</v>
      </c>
      <c r="H38">
        <v>0</v>
      </c>
      <c r="I38">
        <v>8.0500000000000007</v>
      </c>
      <c r="J38" s="1" t="s">
        <v>15</v>
      </c>
      <c r="K38" t="str">
        <f t="shared" si="0"/>
        <v>Roth, Miss. Sarah A</v>
      </c>
      <c r="M38" t="str">
        <f t="shared" si="1"/>
        <v xml:space="preserve">Miss. </v>
      </c>
      <c r="N38" t="str">
        <f t="shared" si="2"/>
        <v>Roth</v>
      </c>
      <c r="O38" t="str">
        <f t="shared" si="3"/>
        <v>Sarah A</v>
      </c>
      <c r="P38" t="str">
        <f t="shared" si="4"/>
        <v>Roth Sarah A</v>
      </c>
    </row>
    <row r="39" spans="1:16" x14ac:dyDescent="0.2">
      <c r="A39">
        <v>929</v>
      </c>
      <c r="B39">
        <v>1</v>
      </c>
      <c r="C39">
        <v>3</v>
      </c>
      <c r="D39" t="s">
        <v>52</v>
      </c>
      <c r="E39" t="s">
        <v>14</v>
      </c>
      <c r="F39">
        <v>21</v>
      </c>
      <c r="G39">
        <v>0</v>
      </c>
      <c r="H39">
        <v>0</v>
      </c>
      <c r="I39">
        <v>8.6624999999999996</v>
      </c>
      <c r="J39" s="1" t="s">
        <v>15</v>
      </c>
      <c r="K39" t="str">
        <f t="shared" si="0"/>
        <v>Cacic, Miss. Manda</v>
      </c>
      <c r="M39" t="str">
        <f t="shared" si="1"/>
        <v xml:space="preserve">Miss. </v>
      </c>
      <c r="N39" t="str">
        <f t="shared" si="2"/>
        <v>Cacic</v>
      </c>
      <c r="O39" t="str">
        <f t="shared" si="3"/>
        <v>Manda</v>
      </c>
      <c r="P39" t="str">
        <f t="shared" si="4"/>
        <v>Cacic Manda</v>
      </c>
    </row>
    <row r="40" spans="1:16" x14ac:dyDescent="0.2">
      <c r="A40">
        <v>930</v>
      </c>
      <c r="B40">
        <v>0</v>
      </c>
      <c r="C40">
        <v>3</v>
      </c>
      <c r="D40" t="s">
        <v>53</v>
      </c>
      <c r="E40" t="s">
        <v>11</v>
      </c>
      <c r="F40">
        <v>25</v>
      </c>
      <c r="G40">
        <v>0</v>
      </c>
      <c r="H40">
        <v>0</v>
      </c>
      <c r="I40">
        <v>9.5</v>
      </c>
      <c r="J40" s="1" t="s">
        <v>15</v>
      </c>
      <c r="K40" t="str">
        <f t="shared" si="0"/>
        <v>Sap, Mr. Julius</v>
      </c>
      <c r="M40" t="str">
        <f t="shared" si="1"/>
        <v xml:space="preserve">Mr. </v>
      </c>
      <c r="N40" t="str">
        <f t="shared" si="2"/>
        <v>Sap</v>
      </c>
      <c r="O40" t="str">
        <f t="shared" si="3"/>
        <v>Julius</v>
      </c>
      <c r="P40" t="str">
        <f t="shared" si="4"/>
        <v>Sap Julius</v>
      </c>
    </row>
    <row r="41" spans="1:16" x14ac:dyDescent="0.2">
      <c r="A41">
        <v>931</v>
      </c>
      <c r="B41">
        <v>0</v>
      </c>
      <c r="C41">
        <v>3</v>
      </c>
      <c r="D41" t="s">
        <v>54</v>
      </c>
      <c r="E41" t="s">
        <v>11</v>
      </c>
      <c r="G41">
        <v>0</v>
      </c>
      <c r="H41">
        <v>0</v>
      </c>
      <c r="I41">
        <v>56.495800000000003</v>
      </c>
      <c r="J41" s="1" t="s">
        <v>15</v>
      </c>
      <c r="K41" t="str">
        <f t="shared" si="0"/>
        <v>Hee, Mr. Ling</v>
      </c>
      <c r="M41" t="str">
        <f t="shared" si="1"/>
        <v xml:space="preserve">Mr. </v>
      </c>
      <c r="N41" t="str">
        <f t="shared" si="2"/>
        <v>Hee</v>
      </c>
      <c r="O41" t="str">
        <f t="shared" si="3"/>
        <v>Ling</v>
      </c>
      <c r="P41" t="str">
        <f t="shared" si="4"/>
        <v>Hee Ling</v>
      </c>
    </row>
    <row r="42" spans="1:16" x14ac:dyDescent="0.2">
      <c r="A42">
        <v>932</v>
      </c>
      <c r="B42">
        <v>0</v>
      </c>
      <c r="C42">
        <v>3</v>
      </c>
      <c r="D42" t="s">
        <v>55</v>
      </c>
      <c r="E42" t="s">
        <v>11</v>
      </c>
      <c r="F42">
        <v>39</v>
      </c>
      <c r="G42">
        <v>0</v>
      </c>
      <c r="H42">
        <v>1</v>
      </c>
      <c r="I42">
        <v>13.416700000000001</v>
      </c>
      <c r="J42" s="1" t="s">
        <v>23</v>
      </c>
      <c r="K42" t="str">
        <f t="shared" si="0"/>
        <v>Karun, Mr. Franz</v>
      </c>
      <c r="M42" t="str">
        <f t="shared" si="1"/>
        <v xml:space="preserve">Mr. </v>
      </c>
      <c r="N42" t="str">
        <f t="shared" si="2"/>
        <v>Karun</v>
      </c>
      <c r="O42" t="str">
        <f t="shared" si="3"/>
        <v>Franz</v>
      </c>
      <c r="P42" t="str">
        <f t="shared" si="4"/>
        <v>Karun Franz</v>
      </c>
    </row>
    <row r="43" spans="1:16" x14ac:dyDescent="0.2">
      <c r="A43">
        <v>933</v>
      </c>
      <c r="B43">
        <v>0</v>
      </c>
      <c r="C43">
        <v>1</v>
      </c>
      <c r="D43" t="s">
        <v>56</v>
      </c>
      <c r="E43" t="s">
        <v>11</v>
      </c>
      <c r="G43">
        <v>0</v>
      </c>
      <c r="H43">
        <v>0</v>
      </c>
      <c r="I43">
        <v>26.55</v>
      </c>
      <c r="J43" s="1" t="s">
        <v>15</v>
      </c>
      <c r="K43" t="str">
        <f t="shared" si="0"/>
        <v>Franklin, Mr. Thomas Parham</v>
      </c>
      <c r="M43" t="str">
        <f t="shared" si="1"/>
        <v xml:space="preserve">Mr. </v>
      </c>
      <c r="N43" t="str">
        <f t="shared" si="2"/>
        <v>Franklin</v>
      </c>
      <c r="O43" t="str">
        <f t="shared" si="3"/>
        <v>Thomas Parham</v>
      </c>
      <c r="P43" t="str">
        <f t="shared" si="4"/>
        <v>Franklin Thomas Parham</v>
      </c>
    </row>
    <row r="44" spans="1:16" x14ac:dyDescent="0.2">
      <c r="A44">
        <v>934</v>
      </c>
      <c r="B44">
        <v>0</v>
      </c>
      <c r="C44">
        <v>3</v>
      </c>
      <c r="D44" t="s">
        <v>57</v>
      </c>
      <c r="E44" t="s">
        <v>11</v>
      </c>
      <c r="F44">
        <v>41</v>
      </c>
      <c r="G44">
        <v>0</v>
      </c>
      <c r="H44">
        <v>0</v>
      </c>
      <c r="I44">
        <v>7.85</v>
      </c>
      <c r="J44" s="1" t="s">
        <v>15</v>
      </c>
      <c r="K44" t="str">
        <f t="shared" si="0"/>
        <v>Goldsmith, Mr. Nathan</v>
      </c>
      <c r="M44" t="str">
        <f t="shared" si="1"/>
        <v xml:space="preserve">Mr. </v>
      </c>
      <c r="N44" t="str">
        <f t="shared" si="2"/>
        <v>Goldsmith</v>
      </c>
      <c r="O44" t="str">
        <f t="shared" si="3"/>
        <v>Nathan</v>
      </c>
      <c r="P44" t="str">
        <f t="shared" si="4"/>
        <v>Goldsmith Nathan</v>
      </c>
    </row>
    <row r="45" spans="1:16" x14ac:dyDescent="0.2">
      <c r="A45">
        <v>935</v>
      </c>
      <c r="B45">
        <v>1</v>
      </c>
      <c r="C45">
        <v>2</v>
      </c>
      <c r="D45" t="s">
        <v>58</v>
      </c>
      <c r="E45" t="s">
        <v>14</v>
      </c>
      <c r="F45">
        <v>30</v>
      </c>
      <c r="G45">
        <v>0</v>
      </c>
      <c r="H45">
        <v>0</v>
      </c>
      <c r="I45">
        <v>13</v>
      </c>
      <c r="J45" s="1" t="s">
        <v>15</v>
      </c>
      <c r="K45" t="str">
        <f t="shared" si="0"/>
        <v>Corbett, Mrs. Walter H (Irene Colvin)</v>
      </c>
      <c r="M45" t="str">
        <f t="shared" si="1"/>
        <v xml:space="preserve">Mrs. </v>
      </c>
      <c r="N45" t="str">
        <f t="shared" si="2"/>
        <v>Corbett</v>
      </c>
      <c r="O45" t="str">
        <f t="shared" si="3"/>
        <v>Walter H</v>
      </c>
      <c r="P45" t="str">
        <f t="shared" si="4"/>
        <v>Irene Colvin</v>
      </c>
    </row>
    <row r="46" spans="1:16" x14ac:dyDescent="0.2">
      <c r="A46">
        <v>936</v>
      </c>
      <c r="B46">
        <v>1</v>
      </c>
      <c r="C46">
        <v>1</v>
      </c>
      <c r="D46" t="s">
        <v>59</v>
      </c>
      <c r="E46" t="s">
        <v>14</v>
      </c>
      <c r="F46">
        <v>45</v>
      </c>
      <c r="G46">
        <v>1</v>
      </c>
      <c r="H46">
        <v>0</v>
      </c>
      <c r="I46">
        <v>52.554200000000002</v>
      </c>
      <c r="J46" s="1" t="s">
        <v>15</v>
      </c>
      <c r="K46" t="str">
        <f t="shared" si="0"/>
        <v>Kimball, Mrs. Edwin Nelson Jr (Gertrude Parsons)</v>
      </c>
      <c r="M46" t="str">
        <f t="shared" si="1"/>
        <v xml:space="preserve">Mrs. </v>
      </c>
      <c r="N46" t="str">
        <f t="shared" si="2"/>
        <v>Kimball</v>
      </c>
      <c r="O46" t="str">
        <f t="shared" si="3"/>
        <v>Edwin Nelson Jr</v>
      </c>
      <c r="P46" t="str">
        <f t="shared" si="4"/>
        <v>Gertrude Parsons</v>
      </c>
    </row>
    <row r="47" spans="1:16" x14ac:dyDescent="0.2">
      <c r="A47">
        <v>937</v>
      </c>
      <c r="B47">
        <v>0</v>
      </c>
      <c r="C47">
        <v>3</v>
      </c>
      <c r="D47" t="s">
        <v>60</v>
      </c>
      <c r="E47" t="s">
        <v>11</v>
      </c>
      <c r="F47">
        <v>25</v>
      </c>
      <c r="G47">
        <v>0</v>
      </c>
      <c r="H47">
        <v>0</v>
      </c>
      <c r="I47">
        <v>7.9249999999999998</v>
      </c>
      <c r="J47" s="1" t="s">
        <v>15</v>
      </c>
      <c r="K47" t="str">
        <f t="shared" si="0"/>
        <v>Peltomaki, Mr. Nikolai Johannes</v>
      </c>
      <c r="M47" t="str">
        <f t="shared" si="1"/>
        <v xml:space="preserve">Mr. </v>
      </c>
      <c r="N47" t="str">
        <f t="shared" si="2"/>
        <v>Peltomaki</v>
      </c>
      <c r="O47" t="str">
        <f t="shared" si="3"/>
        <v>Nikolai Johannes</v>
      </c>
      <c r="P47" t="str">
        <f t="shared" si="4"/>
        <v>Peltomaki Nikolai Johannes</v>
      </c>
    </row>
    <row r="48" spans="1:16" x14ac:dyDescent="0.2">
      <c r="A48">
        <v>938</v>
      </c>
      <c r="B48">
        <v>0</v>
      </c>
      <c r="C48">
        <v>1</v>
      </c>
      <c r="D48" t="s">
        <v>61</v>
      </c>
      <c r="E48" t="s">
        <v>11</v>
      </c>
      <c r="F48">
        <v>45</v>
      </c>
      <c r="G48">
        <v>0</v>
      </c>
      <c r="H48">
        <v>0</v>
      </c>
      <c r="I48">
        <v>29.7</v>
      </c>
      <c r="J48" s="1" t="s">
        <v>23</v>
      </c>
      <c r="K48" t="str">
        <f t="shared" si="0"/>
        <v>Chevre, Mr. Paul Romaine</v>
      </c>
      <c r="M48" t="str">
        <f t="shared" si="1"/>
        <v xml:space="preserve">Mr. </v>
      </c>
      <c r="N48" t="str">
        <f t="shared" si="2"/>
        <v>Chevre</v>
      </c>
      <c r="O48" t="str">
        <f t="shared" si="3"/>
        <v>Paul Romaine</v>
      </c>
      <c r="P48" t="str">
        <f t="shared" si="4"/>
        <v>Chevre Paul Romaine</v>
      </c>
    </row>
    <row r="49" spans="1:16" x14ac:dyDescent="0.2">
      <c r="A49">
        <v>939</v>
      </c>
      <c r="B49">
        <v>0</v>
      </c>
      <c r="C49">
        <v>3</v>
      </c>
      <c r="D49" t="s">
        <v>62</v>
      </c>
      <c r="E49" t="s">
        <v>11</v>
      </c>
      <c r="G49">
        <v>0</v>
      </c>
      <c r="H49">
        <v>0</v>
      </c>
      <c r="I49">
        <v>7.75</v>
      </c>
      <c r="J49" s="1" t="s">
        <v>12</v>
      </c>
      <c r="K49" t="str">
        <f t="shared" si="0"/>
        <v>Shaughnessy, Mr. Patrick</v>
      </c>
      <c r="M49" t="str">
        <f t="shared" si="1"/>
        <v xml:space="preserve">Mr. </v>
      </c>
      <c r="N49" t="str">
        <f t="shared" si="2"/>
        <v>Shaughnessy</v>
      </c>
      <c r="O49" t="str">
        <f t="shared" si="3"/>
        <v>Patrick</v>
      </c>
      <c r="P49" t="str">
        <f t="shared" si="4"/>
        <v>Shaughnessy Patrick</v>
      </c>
    </row>
    <row r="50" spans="1:16" x14ac:dyDescent="0.2">
      <c r="A50">
        <v>940</v>
      </c>
      <c r="B50">
        <v>1</v>
      </c>
      <c r="C50">
        <v>1</v>
      </c>
      <c r="D50" t="s">
        <v>63</v>
      </c>
      <c r="E50" t="s">
        <v>14</v>
      </c>
      <c r="F50">
        <v>60</v>
      </c>
      <c r="G50">
        <v>0</v>
      </c>
      <c r="H50">
        <v>0</v>
      </c>
      <c r="I50">
        <v>76.291700000000006</v>
      </c>
      <c r="J50" s="1" t="s">
        <v>23</v>
      </c>
      <c r="K50" t="str">
        <f t="shared" si="0"/>
        <v>Bucknell, Mrs. William Robert (Emma Eliza Ward)</v>
      </c>
      <c r="M50" t="str">
        <f t="shared" si="1"/>
        <v xml:space="preserve">Mrs. </v>
      </c>
      <c r="N50" t="str">
        <f t="shared" si="2"/>
        <v>Bucknell</v>
      </c>
      <c r="O50" t="str">
        <f t="shared" si="3"/>
        <v>William Robert</v>
      </c>
      <c r="P50" t="str">
        <f t="shared" si="4"/>
        <v>Emma Eliza Ward</v>
      </c>
    </row>
    <row r="51" spans="1:16" x14ac:dyDescent="0.2">
      <c r="A51">
        <v>941</v>
      </c>
      <c r="B51">
        <v>1</v>
      </c>
      <c r="C51">
        <v>3</v>
      </c>
      <c r="D51" t="s">
        <v>64</v>
      </c>
      <c r="E51" t="s">
        <v>14</v>
      </c>
      <c r="F51">
        <v>36</v>
      </c>
      <c r="G51">
        <v>0</v>
      </c>
      <c r="H51">
        <v>2</v>
      </c>
      <c r="I51">
        <v>15.9</v>
      </c>
      <c r="J51" s="1" t="s">
        <v>15</v>
      </c>
      <c r="K51" t="str">
        <f t="shared" si="0"/>
        <v>Coutts, Mrs. William (Winnie Minnie Treanor)</v>
      </c>
      <c r="M51" t="str">
        <f t="shared" si="1"/>
        <v xml:space="preserve">Mrs. </v>
      </c>
      <c r="N51" t="str">
        <f t="shared" si="2"/>
        <v>Coutts</v>
      </c>
      <c r="O51" t="str">
        <f t="shared" si="3"/>
        <v>William</v>
      </c>
      <c r="P51" t="str">
        <f t="shared" si="4"/>
        <v>Winnie Minnie Treanor</v>
      </c>
    </row>
    <row r="52" spans="1:16" x14ac:dyDescent="0.2">
      <c r="A52">
        <v>942</v>
      </c>
      <c r="B52">
        <v>0</v>
      </c>
      <c r="C52">
        <v>1</v>
      </c>
      <c r="D52" t="s">
        <v>65</v>
      </c>
      <c r="E52" t="s">
        <v>11</v>
      </c>
      <c r="F52">
        <v>24</v>
      </c>
      <c r="G52">
        <v>1</v>
      </c>
      <c r="H52">
        <v>0</v>
      </c>
      <c r="I52">
        <v>60</v>
      </c>
      <c r="J52" s="1" t="s">
        <v>15</v>
      </c>
      <c r="K52" t="str">
        <f t="shared" si="0"/>
        <v>Smith, Mr. Lucien Philip</v>
      </c>
      <c r="M52" t="str">
        <f t="shared" si="1"/>
        <v xml:space="preserve">Mr. </v>
      </c>
      <c r="N52" t="str">
        <f t="shared" si="2"/>
        <v>Smith</v>
      </c>
      <c r="O52" t="str">
        <f t="shared" si="3"/>
        <v>Lucien Philip</v>
      </c>
      <c r="P52" t="str">
        <f t="shared" si="4"/>
        <v>Smith Lucien Philip</v>
      </c>
    </row>
    <row r="53" spans="1:16" x14ac:dyDescent="0.2">
      <c r="A53">
        <v>943</v>
      </c>
      <c r="B53">
        <v>0</v>
      </c>
      <c r="C53">
        <v>2</v>
      </c>
      <c r="D53" t="s">
        <v>66</v>
      </c>
      <c r="E53" t="s">
        <v>11</v>
      </c>
      <c r="F53">
        <v>27</v>
      </c>
      <c r="G53">
        <v>0</v>
      </c>
      <c r="H53">
        <v>0</v>
      </c>
      <c r="I53">
        <v>15.033300000000001</v>
      </c>
      <c r="J53" s="1" t="s">
        <v>23</v>
      </c>
      <c r="K53" t="str">
        <f t="shared" si="0"/>
        <v>Pulbaum, Mr. Franz</v>
      </c>
      <c r="M53" t="str">
        <f t="shared" si="1"/>
        <v xml:space="preserve">Mr. </v>
      </c>
      <c r="N53" t="str">
        <f t="shared" si="2"/>
        <v>Pulbaum</v>
      </c>
      <c r="O53" t="str">
        <f t="shared" si="3"/>
        <v>Franz</v>
      </c>
      <c r="P53" t="str">
        <f t="shared" si="4"/>
        <v>Pulbaum Franz</v>
      </c>
    </row>
    <row r="54" spans="1:16" x14ac:dyDescent="0.2">
      <c r="A54">
        <v>944</v>
      </c>
      <c r="B54">
        <v>1</v>
      </c>
      <c r="C54">
        <v>2</v>
      </c>
      <c r="D54" t="s">
        <v>67</v>
      </c>
      <c r="E54" t="s">
        <v>14</v>
      </c>
      <c r="F54">
        <v>20</v>
      </c>
      <c r="G54">
        <v>2</v>
      </c>
      <c r="H54">
        <v>1</v>
      </c>
      <c r="I54">
        <v>23</v>
      </c>
      <c r="J54" s="1" t="s">
        <v>15</v>
      </c>
      <c r="K54" t="str">
        <f t="shared" si="0"/>
        <v>Hocking, Miss. Ellen Nellie</v>
      </c>
      <c r="M54" t="str">
        <f t="shared" si="1"/>
        <v xml:space="preserve">Miss. </v>
      </c>
      <c r="N54" t="str">
        <f t="shared" si="2"/>
        <v>Hocking</v>
      </c>
      <c r="O54" t="str">
        <f t="shared" si="3"/>
        <v>Ellen Nellie</v>
      </c>
      <c r="P54" t="str">
        <f t="shared" si="4"/>
        <v>Hocking Ellen Nellie</v>
      </c>
    </row>
    <row r="55" spans="1:16" x14ac:dyDescent="0.2">
      <c r="A55">
        <v>945</v>
      </c>
      <c r="B55">
        <v>1</v>
      </c>
      <c r="C55">
        <v>1</v>
      </c>
      <c r="D55" t="s">
        <v>68</v>
      </c>
      <c r="E55" t="s">
        <v>14</v>
      </c>
      <c r="F55">
        <v>28</v>
      </c>
      <c r="G55">
        <v>3</v>
      </c>
      <c r="H55">
        <v>2</v>
      </c>
      <c r="I55">
        <v>263</v>
      </c>
      <c r="J55" s="1" t="s">
        <v>15</v>
      </c>
      <c r="K55" t="str">
        <f t="shared" si="0"/>
        <v>Fortune, Miss. Ethel Flora</v>
      </c>
      <c r="M55" t="str">
        <f t="shared" si="1"/>
        <v xml:space="preserve">Miss. </v>
      </c>
      <c r="N55" t="str">
        <f t="shared" si="2"/>
        <v>Fortune</v>
      </c>
      <c r="O55" t="str">
        <f t="shared" si="3"/>
        <v>Ethel Flora</v>
      </c>
      <c r="P55" t="str">
        <f t="shared" si="4"/>
        <v>Fortune Ethel Flora</v>
      </c>
    </row>
    <row r="56" spans="1:16" x14ac:dyDescent="0.2">
      <c r="A56">
        <v>946</v>
      </c>
      <c r="B56">
        <v>0</v>
      </c>
      <c r="C56">
        <v>2</v>
      </c>
      <c r="D56" t="s">
        <v>69</v>
      </c>
      <c r="E56" t="s">
        <v>11</v>
      </c>
      <c r="G56">
        <v>0</v>
      </c>
      <c r="H56">
        <v>0</v>
      </c>
      <c r="I56">
        <v>15.5792</v>
      </c>
      <c r="J56" s="1" t="s">
        <v>23</v>
      </c>
      <c r="K56" t="str">
        <f t="shared" si="0"/>
        <v>Mangiavacchi, Mr. Serafino Emilio</v>
      </c>
      <c r="M56" t="str">
        <f t="shared" si="1"/>
        <v xml:space="preserve">Mr. </v>
      </c>
      <c r="N56" t="str">
        <f t="shared" si="2"/>
        <v>Mangiavacchi</v>
      </c>
      <c r="O56" t="str">
        <f t="shared" si="3"/>
        <v>Serafino Emilio</v>
      </c>
      <c r="P56" t="str">
        <f t="shared" si="4"/>
        <v>Mangiavacchi Serafino Emilio</v>
      </c>
    </row>
    <row r="57" spans="1:16" x14ac:dyDescent="0.2">
      <c r="A57">
        <v>947</v>
      </c>
      <c r="B57">
        <v>0</v>
      </c>
      <c r="C57">
        <v>3</v>
      </c>
      <c r="D57" t="s">
        <v>70</v>
      </c>
      <c r="E57" t="s">
        <v>11</v>
      </c>
      <c r="F57">
        <v>10</v>
      </c>
      <c r="G57">
        <v>4</v>
      </c>
      <c r="H57">
        <v>1</v>
      </c>
      <c r="I57">
        <v>29.125</v>
      </c>
      <c r="J57" s="1" t="s">
        <v>12</v>
      </c>
      <c r="K57" t="str">
        <f t="shared" si="0"/>
        <v>Rice, Master. Albert</v>
      </c>
      <c r="M57" t="str">
        <f t="shared" si="1"/>
        <v xml:space="preserve">Master. </v>
      </c>
      <c r="N57" t="str">
        <f t="shared" si="2"/>
        <v>Rice</v>
      </c>
      <c r="O57" t="str">
        <f t="shared" si="3"/>
        <v>Albert</v>
      </c>
      <c r="P57" t="str">
        <f t="shared" si="4"/>
        <v>Rice Albert</v>
      </c>
    </row>
    <row r="58" spans="1:16" x14ac:dyDescent="0.2">
      <c r="A58">
        <v>948</v>
      </c>
      <c r="B58">
        <v>0</v>
      </c>
      <c r="C58">
        <v>3</v>
      </c>
      <c r="D58" t="s">
        <v>71</v>
      </c>
      <c r="E58" t="s">
        <v>11</v>
      </c>
      <c r="F58">
        <v>35</v>
      </c>
      <c r="G58">
        <v>0</v>
      </c>
      <c r="H58">
        <v>0</v>
      </c>
      <c r="I58">
        <v>7.8958000000000004</v>
      </c>
      <c r="J58" s="1" t="s">
        <v>15</v>
      </c>
      <c r="K58" t="str">
        <f t="shared" si="0"/>
        <v>Cor, Mr. Bartol</v>
      </c>
      <c r="M58" t="str">
        <f t="shared" si="1"/>
        <v xml:space="preserve">Mr. </v>
      </c>
      <c r="N58" t="str">
        <f t="shared" si="2"/>
        <v>Cor</v>
      </c>
      <c r="O58" t="str">
        <f t="shared" si="3"/>
        <v>Bartol</v>
      </c>
      <c r="P58" t="str">
        <f t="shared" si="4"/>
        <v>Cor Bartol</v>
      </c>
    </row>
    <row r="59" spans="1:16" x14ac:dyDescent="0.2">
      <c r="A59">
        <v>949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s="1" t="s">
        <v>15</v>
      </c>
      <c r="K59" t="str">
        <f t="shared" si="0"/>
        <v>Abelseth, Mr. Olaus Jorgensen</v>
      </c>
      <c r="M59" t="str">
        <f t="shared" si="1"/>
        <v xml:space="preserve">Mr. </v>
      </c>
      <c r="N59" t="str">
        <f t="shared" si="2"/>
        <v>Abelseth</v>
      </c>
      <c r="O59" t="str">
        <f t="shared" si="3"/>
        <v>Olaus Jorgensen</v>
      </c>
      <c r="P59" t="str">
        <f t="shared" si="4"/>
        <v>Abelseth Olaus Jorgensen</v>
      </c>
    </row>
    <row r="60" spans="1:16" x14ac:dyDescent="0.2">
      <c r="A60">
        <v>950</v>
      </c>
      <c r="B60">
        <v>0</v>
      </c>
      <c r="C60">
        <v>3</v>
      </c>
      <c r="D60" t="s">
        <v>73</v>
      </c>
      <c r="E60" t="s">
        <v>11</v>
      </c>
      <c r="G60">
        <v>1</v>
      </c>
      <c r="H60">
        <v>0</v>
      </c>
      <c r="I60">
        <v>16.100000000000001</v>
      </c>
      <c r="J60" s="1" t="s">
        <v>15</v>
      </c>
      <c r="K60" t="str">
        <f t="shared" si="0"/>
        <v>Davison, Mr. Thomas Henry</v>
      </c>
      <c r="M60" t="str">
        <f t="shared" si="1"/>
        <v xml:space="preserve">Mr. </v>
      </c>
      <c r="N60" t="str">
        <f t="shared" si="2"/>
        <v>Davison</v>
      </c>
      <c r="O60" t="str">
        <f t="shared" si="3"/>
        <v>Thomas Henry</v>
      </c>
      <c r="P60" t="str">
        <f t="shared" si="4"/>
        <v>Davison Thomas Henry</v>
      </c>
    </row>
    <row r="61" spans="1:16" x14ac:dyDescent="0.2">
      <c r="A61">
        <v>951</v>
      </c>
      <c r="B61">
        <v>1</v>
      </c>
      <c r="C61">
        <v>1</v>
      </c>
      <c r="D61" t="s">
        <v>74</v>
      </c>
      <c r="E61" t="s">
        <v>14</v>
      </c>
      <c r="F61">
        <v>36</v>
      </c>
      <c r="G61">
        <v>0</v>
      </c>
      <c r="H61">
        <v>0</v>
      </c>
      <c r="I61">
        <v>262.375</v>
      </c>
      <c r="J61" s="1" t="s">
        <v>23</v>
      </c>
      <c r="K61" t="str">
        <f t="shared" si="0"/>
        <v>Chaudanson, Miss. Victorine</v>
      </c>
      <c r="M61" t="str">
        <f t="shared" si="1"/>
        <v xml:space="preserve">Miss. </v>
      </c>
      <c r="N61" t="str">
        <f t="shared" si="2"/>
        <v>Chaudanson</v>
      </c>
      <c r="O61" t="str">
        <f t="shared" si="3"/>
        <v>Victorine</v>
      </c>
      <c r="P61" t="str">
        <f t="shared" si="4"/>
        <v>Chaudanson Victorine</v>
      </c>
    </row>
    <row r="62" spans="1:16" x14ac:dyDescent="0.2">
      <c r="A62">
        <v>952</v>
      </c>
      <c r="B62">
        <v>0</v>
      </c>
      <c r="C62">
        <v>3</v>
      </c>
      <c r="D62" t="s">
        <v>75</v>
      </c>
      <c r="E62" t="s">
        <v>11</v>
      </c>
      <c r="F62">
        <v>17</v>
      </c>
      <c r="G62">
        <v>0</v>
      </c>
      <c r="H62">
        <v>0</v>
      </c>
      <c r="I62">
        <v>7.8958000000000004</v>
      </c>
      <c r="J62" s="1" t="s">
        <v>15</v>
      </c>
      <c r="K62" t="str">
        <f t="shared" si="0"/>
        <v>Dika, Mr. Mirko</v>
      </c>
      <c r="M62" t="str">
        <f t="shared" si="1"/>
        <v xml:space="preserve">Mr. </v>
      </c>
      <c r="N62" t="str">
        <f t="shared" si="2"/>
        <v>Dika</v>
      </c>
      <c r="O62" t="str">
        <f t="shared" si="3"/>
        <v>Mirko</v>
      </c>
      <c r="P62" t="str">
        <f t="shared" si="4"/>
        <v>Dika Mirko</v>
      </c>
    </row>
    <row r="63" spans="1:16" x14ac:dyDescent="0.2">
      <c r="A63">
        <v>953</v>
      </c>
      <c r="B63">
        <v>0</v>
      </c>
      <c r="C63">
        <v>2</v>
      </c>
      <c r="D63" t="s">
        <v>76</v>
      </c>
      <c r="E63" t="s">
        <v>11</v>
      </c>
      <c r="F63">
        <v>32</v>
      </c>
      <c r="G63">
        <v>0</v>
      </c>
      <c r="H63">
        <v>0</v>
      </c>
      <c r="I63">
        <v>13.5</v>
      </c>
      <c r="J63" s="1" t="s">
        <v>15</v>
      </c>
      <c r="K63" t="str">
        <f t="shared" si="0"/>
        <v>McCrae, Mr. Arthur Gordon</v>
      </c>
      <c r="M63" t="str">
        <f t="shared" si="1"/>
        <v xml:space="preserve">Mr. </v>
      </c>
      <c r="N63" t="str">
        <f t="shared" si="2"/>
        <v>McCrae</v>
      </c>
      <c r="O63" t="str">
        <f t="shared" si="3"/>
        <v>Arthur Gordon</v>
      </c>
      <c r="P63" t="str">
        <f t="shared" si="4"/>
        <v>McCrae Arthur Gordon</v>
      </c>
    </row>
    <row r="64" spans="1:16" x14ac:dyDescent="0.2">
      <c r="A64">
        <v>954</v>
      </c>
      <c r="B64">
        <v>0</v>
      </c>
      <c r="C64">
        <v>3</v>
      </c>
      <c r="D64" t="s">
        <v>77</v>
      </c>
      <c r="E64" t="s">
        <v>11</v>
      </c>
      <c r="F64">
        <v>18</v>
      </c>
      <c r="G64">
        <v>0</v>
      </c>
      <c r="H64">
        <v>0</v>
      </c>
      <c r="I64">
        <v>7.75</v>
      </c>
      <c r="J64" s="1" t="s">
        <v>15</v>
      </c>
      <c r="K64" t="str">
        <f t="shared" si="0"/>
        <v>Bjorklund, Mr. Ernst Herbert</v>
      </c>
      <c r="M64" t="str">
        <f t="shared" si="1"/>
        <v xml:space="preserve">Mr. </v>
      </c>
      <c r="N64" t="str">
        <f t="shared" si="2"/>
        <v>Bjorklund</v>
      </c>
      <c r="O64" t="str">
        <f t="shared" si="3"/>
        <v>Ernst Herbert</v>
      </c>
      <c r="P64" t="str">
        <f t="shared" si="4"/>
        <v>Bjorklund Ernst Herbert</v>
      </c>
    </row>
    <row r="65" spans="1:16" x14ac:dyDescent="0.2">
      <c r="A65">
        <v>955</v>
      </c>
      <c r="B65">
        <v>1</v>
      </c>
      <c r="C65">
        <v>3</v>
      </c>
      <c r="D65" t="s">
        <v>78</v>
      </c>
      <c r="E65" t="s">
        <v>14</v>
      </c>
      <c r="F65">
        <v>22</v>
      </c>
      <c r="G65">
        <v>0</v>
      </c>
      <c r="H65">
        <v>0</v>
      </c>
      <c r="I65">
        <v>7.7249999999999996</v>
      </c>
      <c r="J65" s="1" t="s">
        <v>12</v>
      </c>
      <c r="K65" t="str">
        <f t="shared" si="0"/>
        <v>Bradley, Miss. Bridget Delia</v>
      </c>
      <c r="M65" t="str">
        <f t="shared" si="1"/>
        <v xml:space="preserve">Miss. </v>
      </c>
      <c r="N65" t="str">
        <f t="shared" si="2"/>
        <v>Bradley</v>
      </c>
      <c r="O65" t="str">
        <f t="shared" si="3"/>
        <v>Bridget Delia</v>
      </c>
      <c r="P65" t="str">
        <f t="shared" si="4"/>
        <v>Bradley Bridget Delia</v>
      </c>
    </row>
    <row r="66" spans="1:16" x14ac:dyDescent="0.2">
      <c r="A66">
        <v>956</v>
      </c>
      <c r="B66">
        <v>0</v>
      </c>
      <c r="C66">
        <v>1</v>
      </c>
      <c r="D66" t="s">
        <v>79</v>
      </c>
      <c r="E66" t="s">
        <v>11</v>
      </c>
      <c r="F66">
        <v>13</v>
      </c>
      <c r="G66">
        <v>2</v>
      </c>
      <c r="H66">
        <v>2</v>
      </c>
      <c r="I66">
        <v>262.375</v>
      </c>
      <c r="J66" s="1" t="s">
        <v>23</v>
      </c>
      <c r="K66" t="str">
        <f t="shared" si="0"/>
        <v>Ryerson, Master. John Borie</v>
      </c>
      <c r="M66" t="str">
        <f t="shared" ref="M66:M129" si="5">MID(K66, SEARCH(", ",K66)+2, SEARCH(". ",K66)-SEARCH(", ",K66))</f>
        <v xml:space="preserve">Master. </v>
      </c>
      <c r="N66" t="str">
        <f t="shared" ref="N66:N129" si="6">LEFT(K66,FIND(", ",K66)-1)</f>
        <v>Ryerson</v>
      </c>
      <c r="O66" t="str">
        <f t="shared" si="3"/>
        <v>John Borie</v>
      </c>
      <c r="P66" t="str">
        <f t="shared" si="4"/>
        <v>Ryerson John Borie</v>
      </c>
    </row>
    <row r="67" spans="1:16" x14ac:dyDescent="0.2">
      <c r="A67">
        <v>957</v>
      </c>
      <c r="B67">
        <v>1</v>
      </c>
      <c r="C67">
        <v>2</v>
      </c>
      <c r="D67" t="s">
        <v>80</v>
      </c>
      <c r="E67" t="s">
        <v>14</v>
      </c>
      <c r="G67">
        <v>0</v>
      </c>
      <c r="H67">
        <v>0</v>
      </c>
      <c r="I67">
        <v>21</v>
      </c>
      <c r="J67" s="1" t="s">
        <v>15</v>
      </c>
      <c r="K67" t="str">
        <f t="shared" ref="K67:K130" si="7">SUBSTITUTE(D67,CHAR(34),"")</f>
        <v>Corey, Mrs. Percy C (Mary Phyllis Elizabeth Miller)</v>
      </c>
      <c r="M67" t="str">
        <f t="shared" si="5"/>
        <v xml:space="preserve">Mrs. </v>
      </c>
      <c r="N67" t="str">
        <f t="shared" si="6"/>
        <v>Corey</v>
      </c>
      <c r="O67" t="str">
        <f t="shared" ref="O67:O130" si="8">IFERROR(MID(K67,SEARCH(". ",K67)+2,SEARCH(" (",K67)-SEARCH(". ",K67)-2),RIGHT(K67, LEN(K67)-FIND(". ",K67)-1))</f>
        <v>Percy C</v>
      </c>
      <c r="P67" t="str">
        <f t="shared" ref="P67:P130" si="9">IFERROR(RIGHT(LEFT(K67,LEN(K67)-1), LEN(K67)-SEARCH("(",K67)-1),N67&amp;" "&amp;O67)</f>
        <v>Mary Phyllis Elizabeth Miller</v>
      </c>
    </row>
    <row r="68" spans="1:16" x14ac:dyDescent="0.2">
      <c r="A68">
        <v>958</v>
      </c>
      <c r="B68">
        <v>1</v>
      </c>
      <c r="C68">
        <v>3</v>
      </c>
      <c r="D68" t="s">
        <v>81</v>
      </c>
      <c r="E68" t="s">
        <v>14</v>
      </c>
      <c r="F68">
        <v>18</v>
      </c>
      <c r="G68">
        <v>0</v>
      </c>
      <c r="H68">
        <v>0</v>
      </c>
      <c r="I68">
        <v>7.8792</v>
      </c>
      <c r="J68" s="1" t="s">
        <v>12</v>
      </c>
      <c r="K68" t="str">
        <f t="shared" si="7"/>
        <v>Burns, Miss. Mary Delia</v>
      </c>
      <c r="M68" t="str">
        <f t="shared" si="5"/>
        <v xml:space="preserve">Miss. </v>
      </c>
      <c r="N68" t="str">
        <f t="shared" si="6"/>
        <v>Burns</v>
      </c>
      <c r="O68" t="str">
        <f t="shared" si="8"/>
        <v>Mary Delia</v>
      </c>
      <c r="P68" t="str">
        <f t="shared" si="9"/>
        <v>Burns Mary Delia</v>
      </c>
    </row>
    <row r="69" spans="1:16" x14ac:dyDescent="0.2">
      <c r="A69">
        <v>959</v>
      </c>
      <c r="B69">
        <v>0</v>
      </c>
      <c r="C69">
        <v>1</v>
      </c>
      <c r="D69" t="s">
        <v>82</v>
      </c>
      <c r="E69" t="s">
        <v>11</v>
      </c>
      <c r="F69">
        <v>47</v>
      </c>
      <c r="G69">
        <v>0</v>
      </c>
      <c r="H69">
        <v>0</v>
      </c>
      <c r="I69">
        <v>42.4</v>
      </c>
      <c r="J69" s="1" t="s">
        <v>15</v>
      </c>
      <c r="K69" t="str">
        <f t="shared" si="7"/>
        <v>Moore, Mr. Clarence Bloomfield</v>
      </c>
      <c r="M69" t="str">
        <f t="shared" si="5"/>
        <v xml:space="preserve">Mr. </v>
      </c>
      <c r="N69" t="str">
        <f t="shared" si="6"/>
        <v>Moore</v>
      </c>
      <c r="O69" t="str">
        <f t="shared" si="8"/>
        <v>Clarence Bloomfield</v>
      </c>
      <c r="P69" t="str">
        <f t="shared" si="9"/>
        <v>Moore Clarence Bloomfield</v>
      </c>
    </row>
    <row r="70" spans="1:16" x14ac:dyDescent="0.2">
      <c r="A70">
        <v>960</v>
      </c>
      <c r="B70">
        <v>0</v>
      </c>
      <c r="C70">
        <v>1</v>
      </c>
      <c r="D70" t="s">
        <v>83</v>
      </c>
      <c r="E70" t="s">
        <v>11</v>
      </c>
      <c r="F70">
        <v>31</v>
      </c>
      <c r="G70">
        <v>0</v>
      </c>
      <c r="H70">
        <v>0</v>
      </c>
      <c r="I70">
        <v>28.537500000000001</v>
      </c>
      <c r="J70" s="1" t="s">
        <v>23</v>
      </c>
      <c r="K70" t="str">
        <f t="shared" si="7"/>
        <v>Tucker, Mr. Gilbert Milligan Jr</v>
      </c>
      <c r="M70" t="str">
        <f t="shared" si="5"/>
        <v xml:space="preserve">Mr. </v>
      </c>
      <c r="N70" t="str">
        <f t="shared" si="6"/>
        <v>Tucker</v>
      </c>
      <c r="O70" t="str">
        <f t="shared" si="8"/>
        <v>Gilbert Milligan Jr</v>
      </c>
      <c r="P70" t="str">
        <f t="shared" si="9"/>
        <v>Tucker Gilbert Milligan Jr</v>
      </c>
    </row>
    <row r="71" spans="1:16" x14ac:dyDescent="0.2">
      <c r="A71">
        <v>961</v>
      </c>
      <c r="B71">
        <v>1</v>
      </c>
      <c r="C71">
        <v>1</v>
      </c>
      <c r="D71" t="s">
        <v>84</v>
      </c>
      <c r="E71" t="s">
        <v>14</v>
      </c>
      <c r="F71">
        <v>60</v>
      </c>
      <c r="G71">
        <v>1</v>
      </c>
      <c r="H71">
        <v>4</v>
      </c>
      <c r="I71">
        <v>263</v>
      </c>
      <c r="J71" s="1" t="s">
        <v>15</v>
      </c>
      <c r="K71" t="str">
        <f t="shared" si="7"/>
        <v>Fortune, Mrs. Mark (Mary McDougald)</v>
      </c>
      <c r="M71" t="str">
        <f t="shared" si="5"/>
        <v xml:space="preserve">Mrs. </v>
      </c>
      <c r="N71" t="str">
        <f t="shared" si="6"/>
        <v>Fortune</v>
      </c>
      <c r="O71" t="str">
        <f t="shared" si="8"/>
        <v>Mark</v>
      </c>
      <c r="P71" t="str">
        <f t="shared" si="9"/>
        <v>Mary McDougald</v>
      </c>
    </row>
    <row r="72" spans="1:16" x14ac:dyDescent="0.2">
      <c r="A72">
        <v>962</v>
      </c>
      <c r="B72">
        <v>1</v>
      </c>
      <c r="C72">
        <v>3</v>
      </c>
      <c r="D72" t="s">
        <v>85</v>
      </c>
      <c r="E72" t="s">
        <v>14</v>
      </c>
      <c r="F72">
        <v>24</v>
      </c>
      <c r="G72">
        <v>0</v>
      </c>
      <c r="H72">
        <v>0</v>
      </c>
      <c r="I72">
        <v>7.75</v>
      </c>
      <c r="J72" s="1" t="s">
        <v>12</v>
      </c>
      <c r="K72" t="str">
        <f t="shared" si="7"/>
        <v>Mulvihill, Miss. Bertha E</v>
      </c>
      <c r="M72" t="str">
        <f t="shared" si="5"/>
        <v xml:space="preserve">Miss. </v>
      </c>
      <c r="N72" t="str">
        <f t="shared" si="6"/>
        <v>Mulvihill</v>
      </c>
      <c r="O72" t="str">
        <f t="shared" si="8"/>
        <v>Bertha E</v>
      </c>
      <c r="P72" t="str">
        <f t="shared" si="9"/>
        <v>Mulvihill Bertha E</v>
      </c>
    </row>
    <row r="73" spans="1:16" x14ac:dyDescent="0.2">
      <c r="A73">
        <v>963</v>
      </c>
      <c r="B73">
        <v>0</v>
      </c>
      <c r="C73">
        <v>3</v>
      </c>
      <c r="D73" t="s">
        <v>86</v>
      </c>
      <c r="E73" t="s">
        <v>11</v>
      </c>
      <c r="F73">
        <v>21</v>
      </c>
      <c r="G73">
        <v>0</v>
      </c>
      <c r="H73">
        <v>0</v>
      </c>
      <c r="I73">
        <v>7.8958000000000004</v>
      </c>
      <c r="J73" s="1" t="s">
        <v>15</v>
      </c>
      <c r="K73" t="str">
        <f t="shared" si="7"/>
        <v>Minkoff, Mr. Lazar</v>
      </c>
      <c r="M73" t="str">
        <f t="shared" si="5"/>
        <v xml:space="preserve">Mr. </v>
      </c>
      <c r="N73" t="str">
        <f t="shared" si="6"/>
        <v>Minkoff</v>
      </c>
      <c r="O73" t="str">
        <f t="shared" si="8"/>
        <v>Lazar</v>
      </c>
      <c r="P73" t="str">
        <f t="shared" si="9"/>
        <v>Minkoff Lazar</v>
      </c>
    </row>
    <row r="74" spans="1:16" x14ac:dyDescent="0.2">
      <c r="A74">
        <v>964</v>
      </c>
      <c r="B74">
        <v>1</v>
      </c>
      <c r="C74">
        <v>3</v>
      </c>
      <c r="D74" t="s">
        <v>87</v>
      </c>
      <c r="E74" t="s">
        <v>14</v>
      </c>
      <c r="F74">
        <v>29</v>
      </c>
      <c r="G74">
        <v>0</v>
      </c>
      <c r="H74">
        <v>0</v>
      </c>
      <c r="I74">
        <v>7.9249999999999998</v>
      </c>
      <c r="J74" s="1" t="s">
        <v>15</v>
      </c>
      <c r="K74" t="str">
        <f t="shared" si="7"/>
        <v>Nieminen, Miss. Manta Josefina</v>
      </c>
      <c r="M74" t="str">
        <f t="shared" si="5"/>
        <v xml:space="preserve">Miss. </v>
      </c>
      <c r="N74" t="str">
        <f t="shared" si="6"/>
        <v>Nieminen</v>
      </c>
      <c r="O74" t="str">
        <f t="shared" si="8"/>
        <v>Manta Josefina</v>
      </c>
      <c r="P74" t="str">
        <f t="shared" si="9"/>
        <v>Nieminen Manta Josefina</v>
      </c>
    </row>
    <row r="75" spans="1:16" x14ac:dyDescent="0.2">
      <c r="A75">
        <v>965</v>
      </c>
      <c r="B75">
        <v>0</v>
      </c>
      <c r="C75">
        <v>1</v>
      </c>
      <c r="D75" t="s">
        <v>88</v>
      </c>
      <c r="E75" t="s">
        <v>11</v>
      </c>
      <c r="F75">
        <v>28.5</v>
      </c>
      <c r="G75">
        <v>0</v>
      </c>
      <c r="H75">
        <v>0</v>
      </c>
      <c r="I75">
        <v>27.720800000000001</v>
      </c>
      <c r="J75" s="1" t="s">
        <v>23</v>
      </c>
      <c r="K75" t="str">
        <f t="shared" si="7"/>
        <v>Ovies y Rodriguez, Mr. Servando</v>
      </c>
      <c r="M75" t="str">
        <f t="shared" si="5"/>
        <v xml:space="preserve">Mr. </v>
      </c>
      <c r="N75" t="str">
        <f t="shared" si="6"/>
        <v>Ovies y Rodriguez</v>
      </c>
      <c r="O75" t="str">
        <f t="shared" si="8"/>
        <v>Servando</v>
      </c>
      <c r="P75" t="str">
        <f t="shared" si="9"/>
        <v>Ovies y Rodriguez Servando</v>
      </c>
    </row>
    <row r="76" spans="1:16" x14ac:dyDescent="0.2">
      <c r="A76">
        <v>966</v>
      </c>
      <c r="B76">
        <v>1</v>
      </c>
      <c r="C76">
        <v>1</v>
      </c>
      <c r="D76" t="s">
        <v>89</v>
      </c>
      <c r="E76" t="s">
        <v>14</v>
      </c>
      <c r="F76">
        <v>35</v>
      </c>
      <c r="G76">
        <v>0</v>
      </c>
      <c r="H76">
        <v>0</v>
      </c>
      <c r="I76">
        <v>211.5</v>
      </c>
      <c r="J76" s="1" t="s">
        <v>23</v>
      </c>
      <c r="K76" t="str">
        <f t="shared" si="7"/>
        <v>Geiger, Miss. Amalie</v>
      </c>
      <c r="M76" t="str">
        <f t="shared" si="5"/>
        <v xml:space="preserve">Miss. </v>
      </c>
      <c r="N76" t="str">
        <f t="shared" si="6"/>
        <v>Geiger</v>
      </c>
      <c r="O76" t="str">
        <f t="shared" si="8"/>
        <v>Amalie</v>
      </c>
      <c r="P76" t="str">
        <f t="shared" si="9"/>
        <v>Geiger Amalie</v>
      </c>
    </row>
    <row r="77" spans="1:16" x14ac:dyDescent="0.2">
      <c r="A77">
        <v>967</v>
      </c>
      <c r="B77">
        <v>0</v>
      </c>
      <c r="C77">
        <v>1</v>
      </c>
      <c r="D77" t="s">
        <v>90</v>
      </c>
      <c r="E77" t="s">
        <v>11</v>
      </c>
      <c r="F77">
        <v>32.5</v>
      </c>
      <c r="G77">
        <v>0</v>
      </c>
      <c r="H77">
        <v>0</v>
      </c>
      <c r="I77">
        <v>211.5</v>
      </c>
      <c r="J77" s="1" t="s">
        <v>23</v>
      </c>
      <c r="K77" t="str">
        <f t="shared" si="7"/>
        <v>Keeping, Mr. Edwin</v>
      </c>
      <c r="M77" t="str">
        <f t="shared" si="5"/>
        <v xml:space="preserve">Mr. </v>
      </c>
      <c r="N77" t="str">
        <f t="shared" si="6"/>
        <v>Keeping</v>
      </c>
      <c r="O77" t="str">
        <f t="shared" si="8"/>
        <v>Edwin</v>
      </c>
      <c r="P77" t="str">
        <f t="shared" si="9"/>
        <v>Keeping Edwin</v>
      </c>
    </row>
    <row r="78" spans="1:16" x14ac:dyDescent="0.2">
      <c r="A78">
        <v>968</v>
      </c>
      <c r="B78">
        <v>0</v>
      </c>
      <c r="C78">
        <v>3</v>
      </c>
      <c r="D78" t="s">
        <v>91</v>
      </c>
      <c r="E78" t="s">
        <v>11</v>
      </c>
      <c r="G78">
        <v>0</v>
      </c>
      <c r="H78">
        <v>0</v>
      </c>
      <c r="I78">
        <v>8.0500000000000007</v>
      </c>
      <c r="J78" s="1" t="s">
        <v>15</v>
      </c>
      <c r="K78" t="str">
        <f t="shared" si="7"/>
        <v>Miles, Mr. Frank</v>
      </c>
      <c r="M78" t="str">
        <f t="shared" si="5"/>
        <v xml:space="preserve">Mr. </v>
      </c>
      <c r="N78" t="str">
        <f t="shared" si="6"/>
        <v>Miles</v>
      </c>
      <c r="O78" t="str">
        <f t="shared" si="8"/>
        <v>Frank</v>
      </c>
      <c r="P78" t="str">
        <f t="shared" si="9"/>
        <v>Miles Frank</v>
      </c>
    </row>
    <row r="79" spans="1:16" x14ac:dyDescent="0.2">
      <c r="A79">
        <v>969</v>
      </c>
      <c r="B79">
        <v>1</v>
      </c>
      <c r="C79">
        <v>1</v>
      </c>
      <c r="D79" t="s">
        <v>92</v>
      </c>
      <c r="E79" t="s">
        <v>14</v>
      </c>
      <c r="F79">
        <v>55</v>
      </c>
      <c r="G79">
        <v>2</v>
      </c>
      <c r="H79">
        <v>0</v>
      </c>
      <c r="I79">
        <v>25.7</v>
      </c>
      <c r="J79" s="1" t="s">
        <v>15</v>
      </c>
      <c r="K79" t="str">
        <f t="shared" si="7"/>
        <v>Cornell, Mrs. Robert Clifford (Malvina Helen Lamson)</v>
      </c>
      <c r="M79" t="str">
        <f t="shared" si="5"/>
        <v xml:space="preserve">Mrs. </v>
      </c>
      <c r="N79" t="str">
        <f t="shared" si="6"/>
        <v>Cornell</v>
      </c>
      <c r="O79" t="str">
        <f t="shared" si="8"/>
        <v>Robert Clifford</v>
      </c>
      <c r="P79" t="str">
        <f t="shared" si="9"/>
        <v>Malvina Helen Lamson</v>
      </c>
    </row>
    <row r="80" spans="1:16" x14ac:dyDescent="0.2">
      <c r="A80">
        <v>970</v>
      </c>
      <c r="B80">
        <v>0</v>
      </c>
      <c r="C80">
        <v>2</v>
      </c>
      <c r="D80" t="s">
        <v>93</v>
      </c>
      <c r="E80" t="s">
        <v>11</v>
      </c>
      <c r="F80">
        <v>30</v>
      </c>
      <c r="G80">
        <v>0</v>
      </c>
      <c r="H80">
        <v>0</v>
      </c>
      <c r="I80">
        <v>13</v>
      </c>
      <c r="J80" s="1" t="s">
        <v>15</v>
      </c>
      <c r="K80" t="str">
        <f t="shared" si="7"/>
        <v>Aldworth, Mr. Charles Augustus</v>
      </c>
      <c r="M80" t="str">
        <f t="shared" si="5"/>
        <v xml:space="preserve">Mr. </v>
      </c>
      <c r="N80" t="str">
        <f t="shared" si="6"/>
        <v>Aldworth</v>
      </c>
      <c r="O80" t="str">
        <f t="shared" si="8"/>
        <v>Charles Augustus</v>
      </c>
      <c r="P80" t="str">
        <f t="shared" si="9"/>
        <v>Aldworth Charles Augustus</v>
      </c>
    </row>
    <row r="81" spans="1:16" x14ac:dyDescent="0.2">
      <c r="A81">
        <v>971</v>
      </c>
      <c r="B81">
        <v>1</v>
      </c>
      <c r="C81">
        <v>3</v>
      </c>
      <c r="D81" t="s">
        <v>94</v>
      </c>
      <c r="E81" t="s">
        <v>14</v>
      </c>
      <c r="F81">
        <v>24</v>
      </c>
      <c r="G81">
        <v>0</v>
      </c>
      <c r="H81">
        <v>0</v>
      </c>
      <c r="I81">
        <v>7.75</v>
      </c>
      <c r="J81" s="1" t="s">
        <v>12</v>
      </c>
      <c r="K81" t="str">
        <f t="shared" si="7"/>
        <v>Doyle, Miss. Elizabeth</v>
      </c>
      <c r="M81" t="str">
        <f t="shared" si="5"/>
        <v xml:space="preserve">Miss. </v>
      </c>
      <c r="N81" t="str">
        <f t="shared" si="6"/>
        <v>Doyle</v>
      </c>
      <c r="O81" t="str">
        <f t="shared" si="8"/>
        <v>Elizabeth</v>
      </c>
      <c r="P81" t="str">
        <f t="shared" si="9"/>
        <v>Doyle Elizabeth</v>
      </c>
    </row>
    <row r="82" spans="1:16" x14ac:dyDescent="0.2">
      <c r="A82">
        <v>972</v>
      </c>
      <c r="B82">
        <v>0</v>
      </c>
      <c r="C82">
        <v>3</v>
      </c>
      <c r="D82" t="s">
        <v>95</v>
      </c>
      <c r="E82" t="s">
        <v>11</v>
      </c>
      <c r="F82">
        <v>6</v>
      </c>
      <c r="G82">
        <v>1</v>
      </c>
      <c r="H82">
        <v>1</v>
      </c>
      <c r="I82">
        <v>15.245799999999999</v>
      </c>
      <c r="J82" s="1" t="s">
        <v>23</v>
      </c>
      <c r="K82" t="str">
        <f t="shared" si="7"/>
        <v>Boulos, Master. Akar</v>
      </c>
      <c r="M82" t="str">
        <f t="shared" si="5"/>
        <v xml:space="preserve">Master. </v>
      </c>
      <c r="N82" t="str">
        <f t="shared" si="6"/>
        <v>Boulos</v>
      </c>
      <c r="O82" t="str">
        <f t="shared" si="8"/>
        <v>Akar</v>
      </c>
      <c r="P82" t="str">
        <f t="shared" si="9"/>
        <v>Boulos Akar</v>
      </c>
    </row>
    <row r="83" spans="1:16" x14ac:dyDescent="0.2">
      <c r="A83">
        <v>973</v>
      </c>
      <c r="B83">
        <v>0</v>
      </c>
      <c r="C83">
        <v>1</v>
      </c>
      <c r="D83" t="s">
        <v>96</v>
      </c>
      <c r="E83" t="s">
        <v>11</v>
      </c>
      <c r="F83">
        <v>67</v>
      </c>
      <c r="G83">
        <v>1</v>
      </c>
      <c r="H83">
        <v>0</v>
      </c>
      <c r="I83">
        <v>221.7792</v>
      </c>
      <c r="J83" s="1" t="s">
        <v>15</v>
      </c>
      <c r="K83" t="str">
        <f t="shared" si="7"/>
        <v>Straus, Mr. Isidor</v>
      </c>
      <c r="M83" t="str">
        <f t="shared" si="5"/>
        <v xml:space="preserve">Mr. </v>
      </c>
      <c r="N83" t="str">
        <f t="shared" si="6"/>
        <v>Straus</v>
      </c>
      <c r="O83" t="str">
        <f t="shared" si="8"/>
        <v>Isidor</v>
      </c>
      <c r="P83" t="str">
        <f t="shared" si="9"/>
        <v>Straus Isidor</v>
      </c>
    </row>
    <row r="84" spans="1:16" x14ac:dyDescent="0.2">
      <c r="A84">
        <v>974</v>
      </c>
      <c r="B84">
        <v>0</v>
      </c>
      <c r="C84">
        <v>1</v>
      </c>
      <c r="D84" t="s">
        <v>97</v>
      </c>
      <c r="E84" t="s">
        <v>11</v>
      </c>
      <c r="F84">
        <v>49</v>
      </c>
      <c r="G84">
        <v>0</v>
      </c>
      <c r="H84">
        <v>0</v>
      </c>
      <c r="I84">
        <v>26</v>
      </c>
      <c r="J84" s="1" t="s">
        <v>15</v>
      </c>
      <c r="K84" t="str">
        <f t="shared" si="7"/>
        <v>Case, Mr. Howard Brown</v>
      </c>
      <c r="M84" t="str">
        <f t="shared" si="5"/>
        <v xml:space="preserve">Mr. </v>
      </c>
      <c r="N84" t="str">
        <f t="shared" si="6"/>
        <v>Case</v>
      </c>
      <c r="O84" t="str">
        <f t="shared" si="8"/>
        <v>Howard Brown</v>
      </c>
      <c r="P84" t="str">
        <f t="shared" si="9"/>
        <v>Case Howard Brown</v>
      </c>
    </row>
    <row r="85" spans="1:16" x14ac:dyDescent="0.2">
      <c r="A85">
        <v>975</v>
      </c>
      <c r="B85">
        <v>0</v>
      </c>
      <c r="C85">
        <v>3</v>
      </c>
      <c r="D85" t="s">
        <v>98</v>
      </c>
      <c r="E85" t="s">
        <v>11</v>
      </c>
      <c r="G85">
        <v>0</v>
      </c>
      <c r="H85">
        <v>0</v>
      </c>
      <c r="I85">
        <v>7.8958000000000004</v>
      </c>
      <c r="J85" s="1" t="s">
        <v>15</v>
      </c>
      <c r="K85" t="str">
        <f t="shared" si="7"/>
        <v>Demetri, Mr. Marinko</v>
      </c>
      <c r="M85" t="str">
        <f t="shared" si="5"/>
        <v xml:space="preserve">Mr. </v>
      </c>
      <c r="N85" t="str">
        <f t="shared" si="6"/>
        <v>Demetri</v>
      </c>
      <c r="O85" t="str">
        <f t="shared" si="8"/>
        <v>Marinko</v>
      </c>
      <c r="P85" t="str">
        <f t="shared" si="9"/>
        <v>Demetri Marinko</v>
      </c>
    </row>
    <row r="86" spans="1:16" x14ac:dyDescent="0.2">
      <c r="A86">
        <v>976</v>
      </c>
      <c r="B86">
        <v>0</v>
      </c>
      <c r="C86">
        <v>2</v>
      </c>
      <c r="D86" t="s">
        <v>99</v>
      </c>
      <c r="E86" t="s">
        <v>11</v>
      </c>
      <c r="G86">
        <v>0</v>
      </c>
      <c r="H86">
        <v>0</v>
      </c>
      <c r="I86">
        <v>10.708299999999999</v>
      </c>
      <c r="J86" s="1" t="s">
        <v>12</v>
      </c>
      <c r="K86" t="str">
        <f t="shared" si="7"/>
        <v>Lamb, Mr. John Joseph</v>
      </c>
      <c r="M86" t="str">
        <f t="shared" si="5"/>
        <v xml:space="preserve">Mr. </v>
      </c>
      <c r="N86" t="str">
        <f t="shared" si="6"/>
        <v>Lamb</v>
      </c>
      <c r="O86" t="str">
        <f t="shared" si="8"/>
        <v>John Joseph</v>
      </c>
      <c r="P86" t="str">
        <f t="shared" si="9"/>
        <v>Lamb John Joseph</v>
      </c>
    </row>
    <row r="87" spans="1:16" x14ac:dyDescent="0.2">
      <c r="A87">
        <v>977</v>
      </c>
      <c r="B87">
        <v>0</v>
      </c>
      <c r="C87">
        <v>3</v>
      </c>
      <c r="D87" t="s">
        <v>100</v>
      </c>
      <c r="E87" t="s">
        <v>11</v>
      </c>
      <c r="G87">
        <v>1</v>
      </c>
      <c r="H87">
        <v>0</v>
      </c>
      <c r="I87">
        <v>14.4542</v>
      </c>
      <c r="J87" s="1" t="s">
        <v>23</v>
      </c>
      <c r="K87" t="str">
        <f t="shared" si="7"/>
        <v>Khalil, Mr. Betros</v>
      </c>
      <c r="M87" t="str">
        <f t="shared" si="5"/>
        <v xml:space="preserve">Mr. </v>
      </c>
      <c r="N87" t="str">
        <f t="shared" si="6"/>
        <v>Khalil</v>
      </c>
      <c r="O87" t="str">
        <f t="shared" si="8"/>
        <v>Betros</v>
      </c>
      <c r="P87" t="str">
        <f t="shared" si="9"/>
        <v>Khalil Betros</v>
      </c>
    </row>
    <row r="88" spans="1:16" x14ac:dyDescent="0.2">
      <c r="A88">
        <v>978</v>
      </c>
      <c r="B88">
        <v>1</v>
      </c>
      <c r="C88">
        <v>3</v>
      </c>
      <c r="D88" t="s">
        <v>101</v>
      </c>
      <c r="E88" t="s">
        <v>14</v>
      </c>
      <c r="F88">
        <v>27</v>
      </c>
      <c r="G88">
        <v>0</v>
      </c>
      <c r="H88">
        <v>0</v>
      </c>
      <c r="I88">
        <v>7.8792</v>
      </c>
      <c r="J88" s="1" t="s">
        <v>12</v>
      </c>
      <c r="K88" t="str">
        <f t="shared" si="7"/>
        <v>Barry, Miss. Julia</v>
      </c>
      <c r="M88" t="str">
        <f t="shared" si="5"/>
        <v xml:space="preserve">Miss. </v>
      </c>
      <c r="N88" t="str">
        <f t="shared" si="6"/>
        <v>Barry</v>
      </c>
      <c r="O88" t="str">
        <f t="shared" si="8"/>
        <v>Julia</v>
      </c>
      <c r="P88" t="str">
        <f t="shared" si="9"/>
        <v>Barry Julia</v>
      </c>
    </row>
    <row r="89" spans="1:16" x14ac:dyDescent="0.2">
      <c r="A89">
        <v>979</v>
      </c>
      <c r="B89">
        <v>1</v>
      </c>
      <c r="C89">
        <v>3</v>
      </c>
      <c r="D89" t="s">
        <v>102</v>
      </c>
      <c r="E89" t="s">
        <v>14</v>
      </c>
      <c r="F89">
        <v>18</v>
      </c>
      <c r="G89">
        <v>0</v>
      </c>
      <c r="H89">
        <v>0</v>
      </c>
      <c r="I89">
        <v>8.0500000000000007</v>
      </c>
      <c r="J89" s="1" t="s">
        <v>15</v>
      </c>
      <c r="K89" t="str">
        <f t="shared" si="7"/>
        <v>Badman, Miss. Emily Louisa</v>
      </c>
      <c r="M89" t="str">
        <f t="shared" si="5"/>
        <v xml:space="preserve">Miss. </v>
      </c>
      <c r="N89" t="str">
        <f t="shared" si="6"/>
        <v>Badman</v>
      </c>
      <c r="O89" t="str">
        <f t="shared" si="8"/>
        <v>Emily Louisa</v>
      </c>
      <c r="P89" t="str">
        <f t="shared" si="9"/>
        <v>Badman Emily Louisa</v>
      </c>
    </row>
    <row r="90" spans="1:16" x14ac:dyDescent="0.2">
      <c r="A90">
        <v>980</v>
      </c>
      <c r="B90">
        <v>1</v>
      </c>
      <c r="C90">
        <v>3</v>
      </c>
      <c r="D90" t="s">
        <v>103</v>
      </c>
      <c r="E90" t="s">
        <v>14</v>
      </c>
      <c r="G90">
        <v>0</v>
      </c>
      <c r="H90">
        <v>0</v>
      </c>
      <c r="I90">
        <v>7.75</v>
      </c>
      <c r="J90" s="1" t="s">
        <v>12</v>
      </c>
      <c r="K90" t="str">
        <f t="shared" si="7"/>
        <v>O'Donoghue, Ms. Bridget</v>
      </c>
      <c r="M90" t="str">
        <f t="shared" si="5"/>
        <v xml:space="preserve">Ms. </v>
      </c>
      <c r="N90" t="str">
        <f t="shared" si="6"/>
        <v>O'Donoghue</v>
      </c>
      <c r="O90" t="str">
        <f t="shared" si="8"/>
        <v>Bridget</v>
      </c>
      <c r="P90" t="str">
        <f t="shared" si="9"/>
        <v>O'Donoghue Bridget</v>
      </c>
    </row>
    <row r="91" spans="1:16" x14ac:dyDescent="0.2">
      <c r="A91">
        <v>981</v>
      </c>
      <c r="B91">
        <v>0</v>
      </c>
      <c r="C91">
        <v>2</v>
      </c>
      <c r="D91" t="s">
        <v>104</v>
      </c>
      <c r="E91" t="s">
        <v>11</v>
      </c>
      <c r="F91">
        <v>2</v>
      </c>
      <c r="G91">
        <v>1</v>
      </c>
      <c r="H91">
        <v>1</v>
      </c>
      <c r="I91">
        <v>23</v>
      </c>
      <c r="J91" s="1" t="s">
        <v>15</v>
      </c>
      <c r="K91" t="str">
        <f t="shared" si="7"/>
        <v>Wells, Master. Ralph Lester</v>
      </c>
      <c r="M91" t="str">
        <f t="shared" si="5"/>
        <v xml:space="preserve">Master. </v>
      </c>
      <c r="N91" t="str">
        <f t="shared" si="6"/>
        <v>Wells</v>
      </c>
      <c r="O91" t="str">
        <f t="shared" si="8"/>
        <v>Ralph Lester</v>
      </c>
      <c r="P91" t="str">
        <f t="shared" si="9"/>
        <v>Wells Ralph Lester</v>
      </c>
    </row>
    <row r="92" spans="1:16" x14ac:dyDescent="0.2">
      <c r="A92">
        <v>982</v>
      </c>
      <c r="B92">
        <v>1</v>
      </c>
      <c r="C92">
        <v>3</v>
      </c>
      <c r="D92" t="s">
        <v>105</v>
      </c>
      <c r="E92" t="s">
        <v>14</v>
      </c>
      <c r="F92">
        <v>22</v>
      </c>
      <c r="G92">
        <v>1</v>
      </c>
      <c r="H92">
        <v>0</v>
      </c>
      <c r="I92">
        <v>13.9</v>
      </c>
      <c r="J92" s="1" t="s">
        <v>15</v>
      </c>
      <c r="K92" t="str">
        <f t="shared" si="7"/>
        <v>Dyker, Mrs. Adolf Fredrik (Anna Elisabeth Judith Andersson)</v>
      </c>
      <c r="M92" t="str">
        <f t="shared" si="5"/>
        <v xml:space="preserve">Mrs. </v>
      </c>
      <c r="N92" t="str">
        <f t="shared" si="6"/>
        <v>Dyker</v>
      </c>
      <c r="O92" t="str">
        <f t="shared" si="8"/>
        <v>Adolf Fredrik</v>
      </c>
      <c r="P92" t="str">
        <f t="shared" si="9"/>
        <v>Anna Elisabeth Judith Andersson</v>
      </c>
    </row>
    <row r="93" spans="1:16" x14ac:dyDescent="0.2">
      <c r="A93">
        <v>983</v>
      </c>
      <c r="B93">
        <v>0</v>
      </c>
      <c r="C93">
        <v>3</v>
      </c>
      <c r="D93" t="s">
        <v>106</v>
      </c>
      <c r="E93" t="s">
        <v>11</v>
      </c>
      <c r="G93">
        <v>0</v>
      </c>
      <c r="H93">
        <v>0</v>
      </c>
      <c r="I93">
        <v>7.7750000000000004</v>
      </c>
      <c r="J93" s="1" t="s">
        <v>15</v>
      </c>
      <c r="K93" t="str">
        <f t="shared" si="7"/>
        <v>Pedersen, Mr. Olaf</v>
      </c>
      <c r="M93" t="str">
        <f t="shared" si="5"/>
        <v xml:space="preserve">Mr. </v>
      </c>
      <c r="N93" t="str">
        <f t="shared" si="6"/>
        <v>Pedersen</v>
      </c>
      <c r="O93" t="str">
        <f t="shared" si="8"/>
        <v>Olaf</v>
      </c>
      <c r="P93" t="str">
        <f t="shared" si="9"/>
        <v>Pedersen Olaf</v>
      </c>
    </row>
    <row r="94" spans="1:16" x14ac:dyDescent="0.2">
      <c r="A94">
        <v>984</v>
      </c>
      <c r="B94">
        <v>1</v>
      </c>
      <c r="C94">
        <v>1</v>
      </c>
      <c r="D94" t="s">
        <v>107</v>
      </c>
      <c r="E94" t="s">
        <v>14</v>
      </c>
      <c r="F94">
        <v>27</v>
      </c>
      <c r="G94">
        <v>1</v>
      </c>
      <c r="H94">
        <v>2</v>
      </c>
      <c r="I94">
        <v>52</v>
      </c>
      <c r="J94" s="1" t="s">
        <v>15</v>
      </c>
      <c r="K94" t="str">
        <f t="shared" si="7"/>
        <v>Davidson, Mrs. Thornton (Orian Hays)</v>
      </c>
      <c r="M94" t="str">
        <f t="shared" si="5"/>
        <v xml:space="preserve">Mrs. </v>
      </c>
      <c r="N94" t="str">
        <f t="shared" si="6"/>
        <v>Davidson</v>
      </c>
      <c r="O94" t="str">
        <f t="shared" si="8"/>
        <v>Thornton</v>
      </c>
      <c r="P94" t="str">
        <f t="shared" si="9"/>
        <v>Orian Hays</v>
      </c>
    </row>
    <row r="95" spans="1:16" x14ac:dyDescent="0.2">
      <c r="A95">
        <v>985</v>
      </c>
      <c r="B95">
        <v>0</v>
      </c>
      <c r="C95">
        <v>3</v>
      </c>
      <c r="D95" t="s">
        <v>108</v>
      </c>
      <c r="E95" t="s">
        <v>11</v>
      </c>
      <c r="G95">
        <v>0</v>
      </c>
      <c r="H95">
        <v>0</v>
      </c>
      <c r="I95">
        <v>8.0500000000000007</v>
      </c>
      <c r="J95" s="1" t="s">
        <v>15</v>
      </c>
      <c r="K95" t="str">
        <f t="shared" si="7"/>
        <v>Guest, Mr. Robert</v>
      </c>
      <c r="M95" t="str">
        <f t="shared" si="5"/>
        <v xml:space="preserve">Mr. </v>
      </c>
      <c r="N95" t="str">
        <f t="shared" si="6"/>
        <v>Guest</v>
      </c>
      <c r="O95" t="str">
        <f t="shared" si="8"/>
        <v>Robert</v>
      </c>
      <c r="P95" t="str">
        <f t="shared" si="9"/>
        <v>Guest Robert</v>
      </c>
    </row>
    <row r="96" spans="1:16" x14ac:dyDescent="0.2">
      <c r="A96">
        <v>986</v>
      </c>
      <c r="B96">
        <v>0</v>
      </c>
      <c r="C96">
        <v>1</v>
      </c>
      <c r="D96" t="s">
        <v>109</v>
      </c>
      <c r="E96" t="s">
        <v>11</v>
      </c>
      <c r="F96">
        <v>25</v>
      </c>
      <c r="G96">
        <v>0</v>
      </c>
      <c r="H96">
        <v>0</v>
      </c>
      <c r="I96">
        <v>26</v>
      </c>
      <c r="J96" s="1" t="s">
        <v>23</v>
      </c>
      <c r="K96" t="str">
        <f t="shared" si="7"/>
        <v>Birnbaum, Mr. Jakob</v>
      </c>
      <c r="M96" t="str">
        <f t="shared" si="5"/>
        <v xml:space="preserve">Mr. </v>
      </c>
      <c r="N96" t="str">
        <f t="shared" si="6"/>
        <v>Birnbaum</v>
      </c>
      <c r="O96" t="str">
        <f t="shared" si="8"/>
        <v>Jakob</v>
      </c>
      <c r="P96" t="str">
        <f t="shared" si="9"/>
        <v>Birnbaum Jakob</v>
      </c>
    </row>
    <row r="97" spans="1:16" x14ac:dyDescent="0.2">
      <c r="A97">
        <v>987</v>
      </c>
      <c r="B97">
        <v>0</v>
      </c>
      <c r="C97">
        <v>3</v>
      </c>
      <c r="D97" t="s">
        <v>110</v>
      </c>
      <c r="E97" t="s">
        <v>11</v>
      </c>
      <c r="F97">
        <v>25</v>
      </c>
      <c r="G97">
        <v>0</v>
      </c>
      <c r="H97">
        <v>0</v>
      </c>
      <c r="I97">
        <v>7.7957999999999998</v>
      </c>
      <c r="J97" s="1" t="s">
        <v>15</v>
      </c>
      <c r="K97" t="str">
        <f t="shared" si="7"/>
        <v>Tenglin, Mr. Gunnar Isidor</v>
      </c>
      <c r="M97" t="str">
        <f t="shared" si="5"/>
        <v xml:space="preserve">Mr. </v>
      </c>
      <c r="N97" t="str">
        <f t="shared" si="6"/>
        <v>Tenglin</v>
      </c>
      <c r="O97" t="str">
        <f t="shared" si="8"/>
        <v>Gunnar Isidor</v>
      </c>
      <c r="P97" t="str">
        <f t="shared" si="9"/>
        <v>Tenglin Gunnar Isidor</v>
      </c>
    </row>
    <row r="98" spans="1:16" x14ac:dyDescent="0.2">
      <c r="A98">
        <v>988</v>
      </c>
      <c r="B98">
        <v>1</v>
      </c>
      <c r="C98">
        <v>1</v>
      </c>
      <c r="D98" t="s">
        <v>111</v>
      </c>
      <c r="E98" t="s">
        <v>14</v>
      </c>
      <c r="F98">
        <v>76</v>
      </c>
      <c r="G98">
        <v>1</v>
      </c>
      <c r="H98">
        <v>0</v>
      </c>
      <c r="I98">
        <v>78.849999999999994</v>
      </c>
      <c r="J98" s="1" t="s">
        <v>15</v>
      </c>
      <c r="K98" t="str">
        <f t="shared" si="7"/>
        <v>Cavendish, Mrs. Tyrell William (Julia Florence Siegel)</v>
      </c>
      <c r="M98" t="str">
        <f t="shared" si="5"/>
        <v xml:space="preserve">Mrs. </v>
      </c>
      <c r="N98" t="str">
        <f t="shared" si="6"/>
        <v>Cavendish</v>
      </c>
      <c r="O98" t="str">
        <f t="shared" si="8"/>
        <v>Tyrell William</v>
      </c>
      <c r="P98" t="str">
        <f t="shared" si="9"/>
        <v>Julia Florence Siegel</v>
      </c>
    </row>
    <row r="99" spans="1:16" x14ac:dyDescent="0.2">
      <c r="A99">
        <v>989</v>
      </c>
      <c r="B99">
        <v>0</v>
      </c>
      <c r="C99">
        <v>3</v>
      </c>
      <c r="D99" t="s">
        <v>112</v>
      </c>
      <c r="E99" t="s">
        <v>11</v>
      </c>
      <c r="F99">
        <v>29</v>
      </c>
      <c r="G99">
        <v>0</v>
      </c>
      <c r="H99">
        <v>0</v>
      </c>
      <c r="I99">
        <v>7.9249999999999998</v>
      </c>
      <c r="J99" s="1" t="s">
        <v>15</v>
      </c>
      <c r="K99" t="str">
        <f t="shared" si="7"/>
        <v>Makinen, Mr. Kalle Edvard</v>
      </c>
      <c r="M99" t="str">
        <f t="shared" si="5"/>
        <v xml:space="preserve">Mr. </v>
      </c>
      <c r="N99" t="str">
        <f t="shared" si="6"/>
        <v>Makinen</v>
      </c>
      <c r="O99" t="str">
        <f t="shared" si="8"/>
        <v>Kalle Edvard</v>
      </c>
      <c r="P99" t="str">
        <f t="shared" si="9"/>
        <v>Makinen Kalle Edvard</v>
      </c>
    </row>
    <row r="100" spans="1:16" x14ac:dyDescent="0.2">
      <c r="A100">
        <v>990</v>
      </c>
      <c r="B100">
        <v>1</v>
      </c>
      <c r="C100">
        <v>3</v>
      </c>
      <c r="D100" t="s">
        <v>113</v>
      </c>
      <c r="E100" t="s">
        <v>14</v>
      </c>
      <c r="F100">
        <v>20</v>
      </c>
      <c r="G100">
        <v>0</v>
      </c>
      <c r="H100">
        <v>0</v>
      </c>
      <c r="I100">
        <v>7.8541999999999996</v>
      </c>
      <c r="J100" s="1" t="s">
        <v>15</v>
      </c>
      <c r="K100" t="str">
        <f t="shared" si="7"/>
        <v>Braf, Miss. Elin Ester Maria</v>
      </c>
      <c r="M100" t="str">
        <f t="shared" si="5"/>
        <v xml:space="preserve">Miss. </v>
      </c>
      <c r="N100" t="str">
        <f t="shared" si="6"/>
        <v>Braf</v>
      </c>
      <c r="O100" t="str">
        <f t="shared" si="8"/>
        <v>Elin Ester Maria</v>
      </c>
      <c r="P100" t="str">
        <f t="shared" si="9"/>
        <v>Braf Elin Ester Maria</v>
      </c>
    </row>
    <row r="101" spans="1:16" x14ac:dyDescent="0.2">
      <c r="A101">
        <v>991</v>
      </c>
      <c r="B101">
        <v>0</v>
      </c>
      <c r="C101">
        <v>3</v>
      </c>
      <c r="D101" t="s">
        <v>114</v>
      </c>
      <c r="E101" t="s">
        <v>11</v>
      </c>
      <c r="F101">
        <v>33</v>
      </c>
      <c r="G101">
        <v>0</v>
      </c>
      <c r="H101">
        <v>0</v>
      </c>
      <c r="I101">
        <v>8.0500000000000007</v>
      </c>
      <c r="J101" s="1" t="s">
        <v>15</v>
      </c>
      <c r="K101" t="str">
        <f t="shared" si="7"/>
        <v>Nancarrow, Mr. William Henry</v>
      </c>
      <c r="M101" t="str">
        <f t="shared" si="5"/>
        <v xml:space="preserve">Mr. </v>
      </c>
      <c r="N101" t="str">
        <f t="shared" si="6"/>
        <v>Nancarrow</v>
      </c>
      <c r="O101" t="str">
        <f t="shared" si="8"/>
        <v>William Henry</v>
      </c>
      <c r="P101" t="str">
        <f t="shared" si="9"/>
        <v>Nancarrow William Henry</v>
      </c>
    </row>
    <row r="102" spans="1:16" x14ac:dyDescent="0.2">
      <c r="A102">
        <v>992</v>
      </c>
      <c r="B102">
        <v>1</v>
      </c>
      <c r="C102">
        <v>1</v>
      </c>
      <c r="D102" t="s">
        <v>115</v>
      </c>
      <c r="E102" t="s">
        <v>14</v>
      </c>
      <c r="F102">
        <v>43</v>
      </c>
      <c r="G102">
        <v>1</v>
      </c>
      <c r="H102">
        <v>0</v>
      </c>
      <c r="I102">
        <v>55.441699999999997</v>
      </c>
      <c r="J102" s="1" t="s">
        <v>23</v>
      </c>
      <c r="K102" t="str">
        <f t="shared" si="7"/>
        <v>Stengel, Mrs. Charles Emil Henry (Annie May Morris)</v>
      </c>
      <c r="M102" t="str">
        <f t="shared" si="5"/>
        <v xml:space="preserve">Mrs. </v>
      </c>
      <c r="N102" t="str">
        <f t="shared" si="6"/>
        <v>Stengel</v>
      </c>
      <c r="O102" t="str">
        <f t="shared" si="8"/>
        <v>Charles Emil Henry</v>
      </c>
      <c r="P102" t="str">
        <f t="shared" si="9"/>
        <v>Annie May Morris</v>
      </c>
    </row>
    <row r="103" spans="1:16" x14ac:dyDescent="0.2">
      <c r="A103">
        <v>993</v>
      </c>
      <c r="B103">
        <v>0</v>
      </c>
      <c r="C103">
        <v>2</v>
      </c>
      <c r="D103" t="s">
        <v>116</v>
      </c>
      <c r="E103" t="s">
        <v>11</v>
      </c>
      <c r="F103">
        <v>27</v>
      </c>
      <c r="G103">
        <v>1</v>
      </c>
      <c r="H103">
        <v>0</v>
      </c>
      <c r="I103">
        <v>26</v>
      </c>
      <c r="J103" s="1" t="s">
        <v>15</v>
      </c>
      <c r="K103" t="str">
        <f t="shared" si="7"/>
        <v>Weisz, Mr. Leopold</v>
      </c>
      <c r="M103" t="str">
        <f t="shared" si="5"/>
        <v xml:space="preserve">Mr. </v>
      </c>
      <c r="N103" t="str">
        <f t="shared" si="6"/>
        <v>Weisz</v>
      </c>
      <c r="O103" t="str">
        <f t="shared" si="8"/>
        <v>Leopold</v>
      </c>
      <c r="P103" t="str">
        <f t="shared" si="9"/>
        <v>Weisz Leopold</v>
      </c>
    </row>
    <row r="104" spans="1:16" x14ac:dyDescent="0.2">
      <c r="A104">
        <v>994</v>
      </c>
      <c r="B104">
        <v>0</v>
      </c>
      <c r="C104">
        <v>3</v>
      </c>
      <c r="D104" t="s">
        <v>117</v>
      </c>
      <c r="E104" t="s">
        <v>11</v>
      </c>
      <c r="G104">
        <v>0</v>
      </c>
      <c r="H104">
        <v>0</v>
      </c>
      <c r="I104">
        <v>7.75</v>
      </c>
      <c r="J104" s="1" t="s">
        <v>12</v>
      </c>
      <c r="K104" t="str">
        <f t="shared" si="7"/>
        <v>Foley, Mr. William</v>
      </c>
      <c r="M104" t="str">
        <f t="shared" si="5"/>
        <v xml:space="preserve">Mr. </v>
      </c>
      <c r="N104" t="str">
        <f t="shared" si="6"/>
        <v>Foley</v>
      </c>
      <c r="O104" t="str">
        <f t="shared" si="8"/>
        <v>William</v>
      </c>
      <c r="P104" t="str">
        <f t="shared" si="9"/>
        <v>Foley William</v>
      </c>
    </row>
    <row r="105" spans="1:16" x14ac:dyDescent="0.2">
      <c r="A105">
        <v>995</v>
      </c>
      <c r="B105">
        <v>0</v>
      </c>
      <c r="C105">
        <v>3</v>
      </c>
      <c r="D105" t="s">
        <v>118</v>
      </c>
      <c r="E105" t="s">
        <v>11</v>
      </c>
      <c r="F105">
        <v>26</v>
      </c>
      <c r="G105">
        <v>0</v>
      </c>
      <c r="H105">
        <v>0</v>
      </c>
      <c r="I105">
        <v>7.7750000000000004</v>
      </c>
      <c r="J105" s="1" t="s">
        <v>15</v>
      </c>
      <c r="K105" t="str">
        <f t="shared" si="7"/>
        <v>Johansson Palmquist, Mr. Oskar Leander</v>
      </c>
      <c r="M105" t="str">
        <f t="shared" si="5"/>
        <v xml:space="preserve">Mr. </v>
      </c>
      <c r="N105" t="str">
        <f t="shared" si="6"/>
        <v>Johansson Palmquist</v>
      </c>
      <c r="O105" t="str">
        <f t="shared" si="8"/>
        <v>Oskar Leander</v>
      </c>
      <c r="P105" t="str">
        <f t="shared" si="9"/>
        <v>Johansson Palmquist Oskar Leander</v>
      </c>
    </row>
    <row r="106" spans="1:16" x14ac:dyDescent="0.2">
      <c r="A106">
        <v>996</v>
      </c>
      <c r="B106">
        <v>1</v>
      </c>
      <c r="C106">
        <v>3</v>
      </c>
      <c r="D106" t="s">
        <v>119</v>
      </c>
      <c r="E106" t="s">
        <v>14</v>
      </c>
      <c r="F106">
        <v>16</v>
      </c>
      <c r="G106">
        <v>1</v>
      </c>
      <c r="H106">
        <v>1</v>
      </c>
      <c r="I106">
        <v>8.5167000000000002</v>
      </c>
      <c r="J106" s="1" t="s">
        <v>23</v>
      </c>
      <c r="K106" t="str">
        <f t="shared" si="7"/>
        <v>Thomas, Mrs. Alexander (Thamine Thelma)</v>
      </c>
      <c r="M106" t="str">
        <f t="shared" si="5"/>
        <v xml:space="preserve">Mrs. </v>
      </c>
      <c r="N106" t="str">
        <f t="shared" si="6"/>
        <v>Thomas</v>
      </c>
      <c r="O106" t="str">
        <f t="shared" si="8"/>
        <v>Alexander</v>
      </c>
      <c r="P106" t="str">
        <f t="shared" si="9"/>
        <v>Thamine Thelma</v>
      </c>
    </row>
    <row r="107" spans="1:16" x14ac:dyDescent="0.2">
      <c r="A107">
        <v>997</v>
      </c>
      <c r="B107">
        <v>0</v>
      </c>
      <c r="C107">
        <v>3</v>
      </c>
      <c r="D107" t="s">
        <v>120</v>
      </c>
      <c r="E107" t="s">
        <v>11</v>
      </c>
      <c r="F107">
        <v>28</v>
      </c>
      <c r="G107">
        <v>0</v>
      </c>
      <c r="H107">
        <v>0</v>
      </c>
      <c r="I107">
        <v>22.524999999999999</v>
      </c>
      <c r="J107" s="1" t="s">
        <v>15</v>
      </c>
      <c r="K107" t="str">
        <f t="shared" si="7"/>
        <v>Holthen, Mr. Johan Martin</v>
      </c>
      <c r="M107" t="str">
        <f t="shared" si="5"/>
        <v xml:space="preserve">Mr. </v>
      </c>
      <c r="N107" t="str">
        <f t="shared" si="6"/>
        <v>Holthen</v>
      </c>
      <c r="O107" t="str">
        <f t="shared" si="8"/>
        <v>Johan Martin</v>
      </c>
      <c r="P107" t="str">
        <f t="shared" si="9"/>
        <v>Holthen Johan Martin</v>
      </c>
    </row>
    <row r="108" spans="1:16" x14ac:dyDescent="0.2">
      <c r="A108">
        <v>998</v>
      </c>
      <c r="B108">
        <v>0</v>
      </c>
      <c r="C108">
        <v>3</v>
      </c>
      <c r="D108" t="s">
        <v>121</v>
      </c>
      <c r="E108" t="s">
        <v>11</v>
      </c>
      <c r="F108">
        <v>21</v>
      </c>
      <c r="G108">
        <v>0</v>
      </c>
      <c r="H108">
        <v>0</v>
      </c>
      <c r="I108">
        <v>7.8208000000000002</v>
      </c>
      <c r="J108" s="1" t="s">
        <v>12</v>
      </c>
      <c r="K108" t="str">
        <f t="shared" si="7"/>
        <v>Buckley, Mr. Daniel</v>
      </c>
      <c r="M108" t="str">
        <f t="shared" si="5"/>
        <v xml:space="preserve">Mr. </v>
      </c>
      <c r="N108" t="str">
        <f t="shared" si="6"/>
        <v>Buckley</v>
      </c>
      <c r="O108" t="str">
        <f t="shared" si="8"/>
        <v>Daniel</v>
      </c>
      <c r="P108" t="str">
        <f t="shared" si="9"/>
        <v>Buckley Daniel</v>
      </c>
    </row>
    <row r="109" spans="1:16" x14ac:dyDescent="0.2">
      <c r="A109">
        <v>999</v>
      </c>
      <c r="B109">
        <v>0</v>
      </c>
      <c r="C109">
        <v>3</v>
      </c>
      <c r="D109" t="s">
        <v>122</v>
      </c>
      <c r="E109" t="s">
        <v>11</v>
      </c>
      <c r="G109">
        <v>0</v>
      </c>
      <c r="H109">
        <v>0</v>
      </c>
      <c r="I109">
        <v>7.75</v>
      </c>
      <c r="J109" s="1" t="s">
        <v>12</v>
      </c>
      <c r="K109" t="str">
        <f t="shared" si="7"/>
        <v>Ryan, Mr. Edward</v>
      </c>
      <c r="M109" t="str">
        <f t="shared" si="5"/>
        <v xml:space="preserve">Mr. </v>
      </c>
      <c r="N109" t="str">
        <f t="shared" si="6"/>
        <v>Ryan</v>
      </c>
      <c r="O109" t="str">
        <f t="shared" si="8"/>
        <v>Edward</v>
      </c>
      <c r="P109" t="str">
        <f t="shared" si="9"/>
        <v>Ryan Edward</v>
      </c>
    </row>
    <row r="110" spans="1:16" x14ac:dyDescent="0.2">
      <c r="A110">
        <v>1000</v>
      </c>
      <c r="B110">
        <v>0</v>
      </c>
      <c r="C110">
        <v>3</v>
      </c>
      <c r="D110" t="s">
        <v>123</v>
      </c>
      <c r="E110" t="s">
        <v>11</v>
      </c>
      <c r="G110">
        <v>0</v>
      </c>
      <c r="H110">
        <v>0</v>
      </c>
      <c r="I110">
        <v>8.7125000000000004</v>
      </c>
      <c r="J110" s="1" t="s">
        <v>15</v>
      </c>
      <c r="K110" t="str">
        <f t="shared" si="7"/>
        <v>Willer, Mr. Aaron (Abi Weller)</v>
      </c>
      <c r="M110" t="str">
        <f t="shared" si="5"/>
        <v xml:space="preserve">Mr. </v>
      </c>
      <c r="N110" t="str">
        <f t="shared" si="6"/>
        <v>Willer</v>
      </c>
      <c r="O110" t="str">
        <f t="shared" si="8"/>
        <v>Aaron</v>
      </c>
      <c r="P110" t="str">
        <f t="shared" si="9"/>
        <v>Abi Weller</v>
      </c>
    </row>
    <row r="111" spans="1:16" x14ac:dyDescent="0.2">
      <c r="A111">
        <v>1001</v>
      </c>
      <c r="B111">
        <v>0</v>
      </c>
      <c r="C111">
        <v>2</v>
      </c>
      <c r="D111" t="s">
        <v>124</v>
      </c>
      <c r="E111" t="s">
        <v>11</v>
      </c>
      <c r="F111">
        <v>18.5</v>
      </c>
      <c r="G111">
        <v>0</v>
      </c>
      <c r="H111">
        <v>0</v>
      </c>
      <c r="I111">
        <v>13</v>
      </c>
      <c r="J111" s="1" t="s">
        <v>15</v>
      </c>
      <c r="K111" t="str">
        <f t="shared" si="7"/>
        <v>Swane, Mr. George</v>
      </c>
      <c r="M111" t="str">
        <f t="shared" si="5"/>
        <v xml:space="preserve">Mr. </v>
      </c>
      <c r="N111" t="str">
        <f t="shared" si="6"/>
        <v>Swane</v>
      </c>
      <c r="O111" t="str">
        <f t="shared" si="8"/>
        <v>George</v>
      </c>
      <c r="P111" t="str">
        <f t="shared" si="9"/>
        <v>Swane George</v>
      </c>
    </row>
    <row r="112" spans="1:16" x14ac:dyDescent="0.2">
      <c r="A112">
        <v>1002</v>
      </c>
      <c r="B112">
        <v>0</v>
      </c>
      <c r="C112">
        <v>2</v>
      </c>
      <c r="D112" t="s">
        <v>125</v>
      </c>
      <c r="E112" t="s">
        <v>11</v>
      </c>
      <c r="F112">
        <v>41</v>
      </c>
      <c r="G112">
        <v>0</v>
      </c>
      <c r="H112">
        <v>0</v>
      </c>
      <c r="I112">
        <v>15.0458</v>
      </c>
      <c r="J112" s="1" t="s">
        <v>23</v>
      </c>
      <c r="K112" t="str">
        <f t="shared" si="7"/>
        <v>Stanton, Mr. Samuel Ward</v>
      </c>
      <c r="M112" t="str">
        <f t="shared" si="5"/>
        <v xml:space="preserve">Mr. </v>
      </c>
      <c r="N112" t="str">
        <f t="shared" si="6"/>
        <v>Stanton</v>
      </c>
      <c r="O112" t="str">
        <f t="shared" si="8"/>
        <v>Samuel Ward</v>
      </c>
      <c r="P112" t="str">
        <f t="shared" si="9"/>
        <v>Stanton Samuel Ward</v>
      </c>
    </row>
    <row r="113" spans="1:16" x14ac:dyDescent="0.2">
      <c r="A113">
        <v>1003</v>
      </c>
      <c r="B113">
        <v>1</v>
      </c>
      <c r="C113">
        <v>3</v>
      </c>
      <c r="D113" t="s">
        <v>126</v>
      </c>
      <c r="E113" t="s">
        <v>14</v>
      </c>
      <c r="G113">
        <v>0</v>
      </c>
      <c r="H113">
        <v>0</v>
      </c>
      <c r="I113">
        <v>7.7792000000000003</v>
      </c>
      <c r="J113" s="1" t="s">
        <v>12</v>
      </c>
      <c r="K113" t="str">
        <f t="shared" si="7"/>
        <v>Shine, Miss. Ellen Natalia</v>
      </c>
      <c r="M113" t="str">
        <f t="shared" si="5"/>
        <v xml:space="preserve">Miss. </v>
      </c>
      <c r="N113" t="str">
        <f t="shared" si="6"/>
        <v>Shine</v>
      </c>
      <c r="O113" t="str">
        <f t="shared" si="8"/>
        <v>Ellen Natalia</v>
      </c>
      <c r="P113" t="str">
        <f t="shared" si="9"/>
        <v>Shine Ellen Natalia</v>
      </c>
    </row>
    <row r="114" spans="1:16" x14ac:dyDescent="0.2">
      <c r="A114">
        <v>1004</v>
      </c>
      <c r="B114">
        <v>1</v>
      </c>
      <c r="C114">
        <v>1</v>
      </c>
      <c r="D114" t="s">
        <v>127</v>
      </c>
      <c r="E114" t="s">
        <v>14</v>
      </c>
      <c r="F114">
        <v>36</v>
      </c>
      <c r="G114">
        <v>0</v>
      </c>
      <c r="H114">
        <v>0</v>
      </c>
      <c r="I114">
        <v>31.679200000000002</v>
      </c>
      <c r="J114" s="1" t="s">
        <v>23</v>
      </c>
      <c r="K114" t="str">
        <f t="shared" si="7"/>
        <v>Evans, Miss. Edith Corse</v>
      </c>
      <c r="M114" t="str">
        <f t="shared" si="5"/>
        <v xml:space="preserve">Miss. </v>
      </c>
      <c r="N114" t="str">
        <f t="shared" si="6"/>
        <v>Evans</v>
      </c>
      <c r="O114" t="str">
        <f t="shared" si="8"/>
        <v>Edith Corse</v>
      </c>
      <c r="P114" t="str">
        <f t="shared" si="9"/>
        <v>Evans Edith Corse</v>
      </c>
    </row>
    <row r="115" spans="1:16" x14ac:dyDescent="0.2">
      <c r="A115">
        <v>1005</v>
      </c>
      <c r="B115">
        <v>1</v>
      </c>
      <c r="C115">
        <v>3</v>
      </c>
      <c r="D115" t="s">
        <v>128</v>
      </c>
      <c r="E115" t="s">
        <v>14</v>
      </c>
      <c r="F115">
        <v>18.5</v>
      </c>
      <c r="G115">
        <v>0</v>
      </c>
      <c r="H115">
        <v>0</v>
      </c>
      <c r="I115">
        <v>7.2832999999999997</v>
      </c>
      <c r="J115" s="1" t="s">
        <v>12</v>
      </c>
      <c r="K115" t="str">
        <f t="shared" si="7"/>
        <v>Buckley, Miss. Katherine</v>
      </c>
      <c r="M115" t="str">
        <f t="shared" si="5"/>
        <v xml:space="preserve">Miss. </v>
      </c>
      <c r="N115" t="str">
        <f t="shared" si="6"/>
        <v>Buckley</v>
      </c>
      <c r="O115" t="str">
        <f t="shared" si="8"/>
        <v>Katherine</v>
      </c>
      <c r="P115" t="str">
        <f t="shared" si="9"/>
        <v>Buckley Katherine</v>
      </c>
    </row>
    <row r="116" spans="1:16" x14ac:dyDescent="0.2">
      <c r="A116">
        <v>1006</v>
      </c>
      <c r="B116">
        <v>1</v>
      </c>
      <c r="C116">
        <v>1</v>
      </c>
      <c r="D116" t="s">
        <v>129</v>
      </c>
      <c r="E116" t="s">
        <v>14</v>
      </c>
      <c r="F116">
        <v>63</v>
      </c>
      <c r="G116">
        <v>1</v>
      </c>
      <c r="H116">
        <v>0</v>
      </c>
      <c r="I116">
        <v>221.7792</v>
      </c>
      <c r="J116" s="1" t="s">
        <v>15</v>
      </c>
      <c r="K116" t="str">
        <f t="shared" si="7"/>
        <v>Straus, Mrs. Isidor (Rosalie Ida Blun)</v>
      </c>
      <c r="M116" t="str">
        <f t="shared" si="5"/>
        <v xml:space="preserve">Mrs. </v>
      </c>
      <c r="N116" t="str">
        <f t="shared" si="6"/>
        <v>Straus</v>
      </c>
      <c r="O116" t="str">
        <f t="shared" si="8"/>
        <v>Isidor</v>
      </c>
      <c r="P116" t="str">
        <f t="shared" si="9"/>
        <v>Rosalie Ida Blun</v>
      </c>
    </row>
    <row r="117" spans="1:16" x14ac:dyDescent="0.2">
      <c r="A117">
        <v>1007</v>
      </c>
      <c r="B117">
        <v>0</v>
      </c>
      <c r="C117">
        <v>3</v>
      </c>
      <c r="D117" t="s">
        <v>130</v>
      </c>
      <c r="E117" t="s">
        <v>11</v>
      </c>
      <c r="F117">
        <v>18</v>
      </c>
      <c r="G117">
        <v>1</v>
      </c>
      <c r="H117">
        <v>0</v>
      </c>
      <c r="I117">
        <v>14.4542</v>
      </c>
      <c r="J117" s="1" t="s">
        <v>23</v>
      </c>
      <c r="K117" t="str">
        <f t="shared" si="7"/>
        <v>Chronopoulos, Mr. Demetrios</v>
      </c>
      <c r="M117" t="str">
        <f t="shared" si="5"/>
        <v xml:space="preserve">Mr. </v>
      </c>
      <c r="N117" t="str">
        <f t="shared" si="6"/>
        <v>Chronopoulos</v>
      </c>
      <c r="O117" t="str">
        <f t="shared" si="8"/>
        <v>Demetrios</v>
      </c>
      <c r="P117" t="str">
        <f t="shared" si="9"/>
        <v>Chronopoulos Demetrios</v>
      </c>
    </row>
    <row r="118" spans="1:16" x14ac:dyDescent="0.2">
      <c r="A118">
        <v>1008</v>
      </c>
      <c r="B118">
        <v>0</v>
      </c>
      <c r="C118">
        <v>3</v>
      </c>
      <c r="D118" t="s">
        <v>131</v>
      </c>
      <c r="E118" t="s">
        <v>11</v>
      </c>
      <c r="G118">
        <v>0</v>
      </c>
      <c r="H118">
        <v>0</v>
      </c>
      <c r="I118">
        <v>6.4375</v>
      </c>
      <c r="J118" s="1" t="s">
        <v>23</v>
      </c>
      <c r="K118" t="str">
        <f t="shared" si="7"/>
        <v>Thomas, Mr. John</v>
      </c>
      <c r="M118" t="str">
        <f t="shared" si="5"/>
        <v xml:space="preserve">Mr. </v>
      </c>
      <c r="N118" t="str">
        <f t="shared" si="6"/>
        <v>Thomas</v>
      </c>
      <c r="O118" t="str">
        <f t="shared" si="8"/>
        <v>John</v>
      </c>
      <c r="P118" t="str">
        <f t="shared" si="9"/>
        <v>Thomas John</v>
      </c>
    </row>
    <row r="119" spans="1:16" x14ac:dyDescent="0.2">
      <c r="A119">
        <v>1009</v>
      </c>
      <c r="B119">
        <v>1</v>
      </c>
      <c r="C119">
        <v>3</v>
      </c>
      <c r="D119" t="s">
        <v>132</v>
      </c>
      <c r="E119" t="s">
        <v>14</v>
      </c>
      <c r="F119">
        <v>1</v>
      </c>
      <c r="G119">
        <v>1</v>
      </c>
      <c r="H119">
        <v>1</v>
      </c>
      <c r="I119">
        <v>16.7</v>
      </c>
      <c r="J119" s="1" t="s">
        <v>15</v>
      </c>
      <c r="K119" t="str">
        <f t="shared" si="7"/>
        <v>Sandstrom, Miss. Beatrice Irene</v>
      </c>
      <c r="M119" t="str">
        <f t="shared" si="5"/>
        <v xml:space="preserve">Miss. </v>
      </c>
      <c r="N119" t="str">
        <f t="shared" si="6"/>
        <v>Sandstrom</v>
      </c>
      <c r="O119" t="str">
        <f t="shared" si="8"/>
        <v>Beatrice Irene</v>
      </c>
      <c r="P119" t="str">
        <f t="shared" si="9"/>
        <v>Sandstrom Beatrice Irene</v>
      </c>
    </row>
    <row r="120" spans="1:16" x14ac:dyDescent="0.2">
      <c r="A120">
        <v>1010</v>
      </c>
      <c r="B120">
        <v>0</v>
      </c>
      <c r="C120">
        <v>1</v>
      </c>
      <c r="D120" t="s">
        <v>133</v>
      </c>
      <c r="E120" t="s">
        <v>11</v>
      </c>
      <c r="F120">
        <v>36</v>
      </c>
      <c r="G120">
        <v>0</v>
      </c>
      <c r="H120">
        <v>0</v>
      </c>
      <c r="I120">
        <v>75.241699999999994</v>
      </c>
      <c r="J120" s="1" t="s">
        <v>23</v>
      </c>
      <c r="K120" t="str">
        <f t="shared" si="7"/>
        <v>Beattie, Mr. Thomson</v>
      </c>
      <c r="M120" t="str">
        <f t="shared" si="5"/>
        <v xml:space="preserve">Mr. </v>
      </c>
      <c r="N120" t="str">
        <f t="shared" si="6"/>
        <v>Beattie</v>
      </c>
      <c r="O120" t="str">
        <f t="shared" si="8"/>
        <v>Thomson</v>
      </c>
      <c r="P120" t="str">
        <f t="shared" si="9"/>
        <v>Beattie Thomson</v>
      </c>
    </row>
    <row r="121" spans="1:16" x14ac:dyDescent="0.2">
      <c r="A121">
        <v>1011</v>
      </c>
      <c r="B121">
        <v>1</v>
      </c>
      <c r="C121">
        <v>2</v>
      </c>
      <c r="D121" t="s">
        <v>134</v>
      </c>
      <c r="E121" t="s">
        <v>14</v>
      </c>
      <c r="F121">
        <v>29</v>
      </c>
      <c r="G121">
        <v>1</v>
      </c>
      <c r="H121">
        <v>0</v>
      </c>
      <c r="I121">
        <v>26</v>
      </c>
      <c r="J121" s="1" t="s">
        <v>15</v>
      </c>
      <c r="K121" t="str">
        <f t="shared" si="7"/>
        <v>Chapman, Mrs. John Henry (Sara Elizabeth Lawry)</v>
      </c>
      <c r="M121" t="str">
        <f t="shared" si="5"/>
        <v xml:space="preserve">Mrs. </v>
      </c>
      <c r="N121" t="str">
        <f t="shared" si="6"/>
        <v>Chapman</v>
      </c>
      <c r="O121" t="str">
        <f t="shared" si="8"/>
        <v>John Henry</v>
      </c>
      <c r="P121" t="str">
        <f t="shared" si="9"/>
        <v>Sara Elizabeth Lawry</v>
      </c>
    </row>
    <row r="122" spans="1:16" x14ac:dyDescent="0.2">
      <c r="A122">
        <v>1012</v>
      </c>
      <c r="B122">
        <v>1</v>
      </c>
      <c r="C122">
        <v>2</v>
      </c>
      <c r="D122" t="s">
        <v>135</v>
      </c>
      <c r="E122" t="s">
        <v>14</v>
      </c>
      <c r="F122">
        <v>12</v>
      </c>
      <c r="G122">
        <v>0</v>
      </c>
      <c r="H122">
        <v>0</v>
      </c>
      <c r="I122">
        <v>15.75</v>
      </c>
      <c r="J122" s="1" t="s">
        <v>15</v>
      </c>
      <c r="K122" t="str">
        <f t="shared" si="7"/>
        <v>Watt, Miss. Bertha J</v>
      </c>
      <c r="M122" t="str">
        <f t="shared" si="5"/>
        <v xml:space="preserve">Miss. </v>
      </c>
      <c r="N122" t="str">
        <f t="shared" si="6"/>
        <v>Watt</v>
      </c>
      <c r="O122" t="str">
        <f t="shared" si="8"/>
        <v>Bertha J</v>
      </c>
      <c r="P122" t="str">
        <f t="shared" si="9"/>
        <v>Watt Bertha J</v>
      </c>
    </row>
    <row r="123" spans="1:16" x14ac:dyDescent="0.2">
      <c r="A123">
        <v>1013</v>
      </c>
      <c r="B123">
        <v>0</v>
      </c>
      <c r="C123">
        <v>3</v>
      </c>
      <c r="D123" t="s">
        <v>136</v>
      </c>
      <c r="E123" t="s">
        <v>11</v>
      </c>
      <c r="G123">
        <v>1</v>
      </c>
      <c r="H123">
        <v>0</v>
      </c>
      <c r="I123">
        <v>7.75</v>
      </c>
      <c r="J123" s="1" t="s">
        <v>12</v>
      </c>
      <c r="K123" t="str">
        <f t="shared" si="7"/>
        <v>Kiernan, Mr. John</v>
      </c>
      <c r="M123" t="str">
        <f t="shared" si="5"/>
        <v xml:space="preserve">Mr. </v>
      </c>
      <c r="N123" t="str">
        <f t="shared" si="6"/>
        <v>Kiernan</v>
      </c>
      <c r="O123" t="str">
        <f t="shared" si="8"/>
        <v>John</v>
      </c>
      <c r="P123" t="str">
        <f t="shared" si="9"/>
        <v>Kiernan John</v>
      </c>
    </row>
    <row r="124" spans="1:16" x14ac:dyDescent="0.2">
      <c r="A124">
        <v>1014</v>
      </c>
      <c r="B124">
        <v>1</v>
      </c>
      <c r="C124">
        <v>1</v>
      </c>
      <c r="D124" t="s">
        <v>137</v>
      </c>
      <c r="E124" t="s">
        <v>14</v>
      </c>
      <c r="F124">
        <v>35</v>
      </c>
      <c r="G124">
        <v>1</v>
      </c>
      <c r="H124">
        <v>0</v>
      </c>
      <c r="I124">
        <v>57.75</v>
      </c>
      <c r="J124" s="1" t="s">
        <v>23</v>
      </c>
      <c r="K124" t="str">
        <f t="shared" si="7"/>
        <v>Schabert, Mrs. Paul (Emma Mock)</v>
      </c>
      <c r="M124" t="str">
        <f t="shared" si="5"/>
        <v xml:space="preserve">Mrs. </v>
      </c>
      <c r="N124" t="str">
        <f t="shared" si="6"/>
        <v>Schabert</v>
      </c>
      <c r="O124" t="str">
        <f t="shared" si="8"/>
        <v>Paul</v>
      </c>
      <c r="P124" t="str">
        <f t="shared" si="9"/>
        <v>Emma Mock</v>
      </c>
    </row>
    <row r="125" spans="1:16" x14ac:dyDescent="0.2">
      <c r="A125">
        <v>1015</v>
      </c>
      <c r="B125">
        <v>0</v>
      </c>
      <c r="C125">
        <v>3</v>
      </c>
      <c r="D125" t="s">
        <v>138</v>
      </c>
      <c r="E125" t="s">
        <v>11</v>
      </c>
      <c r="F125">
        <v>28</v>
      </c>
      <c r="G125">
        <v>0</v>
      </c>
      <c r="H125">
        <v>0</v>
      </c>
      <c r="I125">
        <v>7.25</v>
      </c>
      <c r="J125" s="1" t="s">
        <v>15</v>
      </c>
      <c r="K125" t="str">
        <f t="shared" si="7"/>
        <v>Carver, Mr. Alfred John</v>
      </c>
      <c r="M125" t="str">
        <f t="shared" si="5"/>
        <v xml:space="preserve">Mr. </v>
      </c>
      <c r="N125" t="str">
        <f t="shared" si="6"/>
        <v>Carver</v>
      </c>
      <c r="O125" t="str">
        <f t="shared" si="8"/>
        <v>Alfred John</v>
      </c>
      <c r="P125" t="str">
        <f t="shared" si="9"/>
        <v>Carver Alfred John</v>
      </c>
    </row>
    <row r="126" spans="1:16" x14ac:dyDescent="0.2">
      <c r="A126">
        <v>1016</v>
      </c>
      <c r="B126">
        <v>0</v>
      </c>
      <c r="C126">
        <v>3</v>
      </c>
      <c r="D126" t="s">
        <v>139</v>
      </c>
      <c r="E126" t="s">
        <v>11</v>
      </c>
      <c r="G126">
        <v>0</v>
      </c>
      <c r="H126">
        <v>0</v>
      </c>
      <c r="I126">
        <v>7.75</v>
      </c>
      <c r="J126" s="1" t="s">
        <v>12</v>
      </c>
      <c r="K126" t="str">
        <f t="shared" si="7"/>
        <v>Kennedy, Mr. John</v>
      </c>
      <c r="M126" t="str">
        <f t="shared" si="5"/>
        <v xml:space="preserve">Mr. </v>
      </c>
      <c r="N126" t="str">
        <f t="shared" si="6"/>
        <v>Kennedy</v>
      </c>
      <c r="O126" t="str">
        <f t="shared" si="8"/>
        <v>John</v>
      </c>
      <c r="P126" t="str">
        <f t="shared" si="9"/>
        <v>Kennedy John</v>
      </c>
    </row>
    <row r="127" spans="1:16" x14ac:dyDescent="0.2">
      <c r="A127">
        <v>1017</v>
      </c>
      <c r="B127">
        <v>1</v>
      </c>
      <c r="C127">
        <v>3</v>
      </c>
      <c r="D127" t="s">
        <v>140</v>
      </c>
      <c r="E127" t="s">
        <v>14</v>
      </c>
      <c r="F127">
        <v>17</v>
      </c>
      <c r="G127">
        <v>0</v>
      </c>
      <c r="H127">
        <v>1</v>
      </c>
      <c r="I127">
        <v>16.100000000000001</v>
      </c>
      <c r="J127" s="1" t="s">
        <v>15</v>
      </c>
      <c r="K127" t="str">
        <f t="shared" si="7"/>
        <v>Cribb, Miss. Laura Alice</v>
      </c>
      <c r="M127" t="str">
        <f t="shared" si="5"/>
        <v xml:space="preserve">Miss. </v>
      </c>
      <c r="N127" t="str">
        <f t="shared" si="6"/>
        <v>Cribb</v>
      </c>
      <c r="O127" t="str">
        <f t="shared" si="8"/>
        <v>Laura Alice</v>
      </c>
      <c r="P127" t="str">
        <f t="shared" si="9"/>
        <v>Cribb Laura Alice</v>
      </c>
    </row>
    <row r="128" spans="1:16" x14ac:dyDescent="0.2">
      <c r="A128">
        <v>1018</v>
      </c>
      <c r="B128">
        <v>0</v>
      </c>
      <c r="C128">
        <v>3</v>
      </c>
      <c r="D128" t="s">
        <v>141</v>
      </c>
      <c r="E128" t="s">
        <v>11</v>
      </c>
      <c r="F128">
        <v>22</v>
      </c>
      <c r="G128">
        <v>0</v>
      </c>
      <c r="H128">
        <v>0</v>
      </c>
      <c r="I128">
        <v>7.7957999999999998</v>
      </c>
      <c r="J128" s="1" t="s">
        <v>15</v>
      </c>
      <c r="K128" t="str">
        <f t="shared" si="7"/>
        <v>Brobeck, Mr. Karl Rudolf</v>
      </c>
      <c r="M128" t="str">
        <f t="shared" si="5"/>
        <v xml:space="preserve">Mr. </v>
      </c>
      <c r="N128" t="str">
        <f t="shared" si="6"/>
        <v>Brobeck</v>
      </c>
      <c r="O128" t="str">
        <f t="shared" si="8"/>
        <v>Karl Rudolf</v>
      </c>
      <c r="P128" t="str">
        <f t="shared" si="9"/>
        <v>Brobeck Karl Rudolf</v>
      </c>
    </row>
    <row r="129" spans="1:16" x14ac:dyDescent="0.2">
      <c r="A129">
        <v>1019</v>
      </c>
      <c r="B129">
        <v>1</v>
      </c>
      <c r="C129">
        <v>3</v>
      </c>
      <c r="D129" t="s">
        <v>142</v>
      </c>
      <c r="E129" t="s">
        <v>14</v>
      </c>
      <c r="G129">
        <v>2</v>
      </c>
      <c r="H129">
        <v>0</v>
      </c>
      <c r="I129">
        <v>23.25</v>
      </c>
      <c r="J129" s="1" t="s">
        <v>12</v>
      </c>
      <c r="K129" t="str">
        <f t="shared" si="7"/>
        <v>McCoy, Miss. Alicia</v>
      </c>
      <c r="M129" t="str">
        <f t="shared" si="5"/>
        <v xml:space="preserve">Miss. </v>
      </c>
      <c r="N129" t="str">
        <f t="shared" si="6"/>
        <v>McCoy</v>
      </c>
      <c r="O129" t="str">
        <f t="shared" si="8"/>
        <v>Alicia</v>
      </c>
      <c r="P129" t="str">
        <f t="shared" si="9"/>
        <v>McCoy Alicia</v>
      </c>
    </row>
    <row r="130" spans="1:16" x14ac:dyDescent="0.2">
      <c r="A130">
        <v>1020</v>
      </c>
      <c r="B130">
        <v>0</v>
      </c>
      <c r="C130">
        <v>2</v>
      </c>
      <c r="D130" t="s">
        <v>143</v>
      </c>
      <c r="E130" t="s">
        <v>11</v>
      </c>
      <c r="F130">
        <v>42</v>
      </c>
      <c r="G130">
        <v>0</v>
      </c>
      <c r="H130">
        <v>0</v>
      </c>
      <c r="I130">
        <v>13</v>
      </c>
      <c r="J130" s="1" t="s">
        <v>15</v>
      </c>
      <c r="K130" t="str">
        <f t="shared" si="7"/>
        <v>Bowenur, Mr. Solomon</v>
      </c>
      <c r="M130" t="str">
        <f t="shared" ref="M130:M193" si="10">MID(K130, SEARCH(", ",K130)+2, SEARCH(". ",K130)-SEARCH(", ",K130))</f>
        <v xml:space="preserve">Mr. </v>
      </c>
      <c r="N130" t="str">
        <f t="shared" ref="N130:N193" si="11">LEFT(K130,FIND(", ",K130)-1)</f>
        <v>Bowenur</v>
      </c>
      <c r="O130" t="str">
        <f t="shared" si="8"/>
        <v>Solomon</v>
      </c>
      <c r="P130" t="str">
        <f t="shared" si="9"/>
        <v>Bowenur Solomon</v>
      </c>
    </row>
    <row r="131" spans="1:16" x14ac:dyDescent="0.2">
      <c r="A131">
        <v>1021</v>
      </c>
      <c r="B131">
        <v>0</v>
      </c>
      <c r="C131">
        <v>3</v>
      </c>
      <c r="D131" t="s">
        <v>144</v>
      </c>
      <c r="E131" t="s">
        <v>11</v>
      </c>
      <c r="F131">
        <v>24</v>
      </c>
      <c r="G131">
        <v>0</v>
      </c>
      <c r="H131">
        <v>0</v>
      </c>
      <c r="I131">
        <v>8.0500000000000007</v>
      </c>
      <c r="J131" s="1" t="s">
        <v>15</v>
      </c>
      <c r="K131" t="str">
        <f t="shared" ref="K131:K194" si="12">SUBSTITUTE(D131,CHAR(34),"")</f>
        <v>Petersen, Mr. Marius</v>
      </c>
      <c r="M131" t="str">
        <f t="shared" si="10"/>
        <v xml:space="preserve">Mr. </v>
      </c>
      <c r="N131" t="str">
        <f t="shared" si="11"/>
        <v>Petersen</v>
      </c>
      <c r="O131" t="str">
        <f t="shared" ref="O131:O194" si="13">IFERROR(MID(K131,SEARCH(". ",K131)+2,SEARCH(" (",K131)-SEARCH(". ",K131)-2),RIGHT(K131, LEN(K131)-FIND(". ",K131)-1))</f>
        <v>Marius</v>
      </c>
      <c r="P131" t="str">
        <f t="shared" ref="P131:P194" si="14">IFERROR(RIGHT(LEFT(K131,LEN(K131)-1), LEN(K131)-SEARCH("(",K131)-1),N131&amp;" "&amp;O131)</f>
        <v>Petersen Marius</v>
      </c>
    </row>
    <row r="132" spans="1:16" x14ac:dyDescent="0.2">
      <c r="A132">
        <v>1022</v>
      </c>
      <c r="B132">
        <v>0</v>
      </c>
      <c r="C132">
        <v>3</v>
      </c>
      <c r="D132" t="s">
        <v>145</v>
      </c>
      <c r="E132" t="s">
        <v>11</v>
      </c>
      <c r="F132">
        <v>32</v>
      </c>
      <c r="G132">
        <v>0</v>
      </c>
      <c r="H132">
        <v>0</v>
      </c>
      <c r="I132">
        <v>8.0500000000000007</v>
      </c>
      <c r="J132" s="1" t="s">
        <v>15</v>
      </c>
      <c r="K132" t="str">
        <f t="shared" si="12"/>
        <v>Spinner, Mr. Henry John</v>
      </c>
      <c r="M132" t="str">
        <f t="shared" si="10"/>
        <v xml:space="preserve">Mr. </v>
      </c>
      <c r="N132" t="str">
        <f t="shared" si="11"/>
        <v>Spinner</v>
      </c>
      <c r="O132" t="str">
        <f t="shared" si="13"/>
        <v>Henry John</v>
      </c>
      <c r="P132" t="str">
        <f t="shared" si="14"/>
        <v>Spinner Henry John</v>
      </c>
    </row>
    <row r="133" spans="1:16" x14ac:dyDescent="0.2">
      <c r="A133">
        <v>1023</v>
      </c>
      <c r="B133">
        <v>0</v>
      </c>
      <c r="C133">
        <v>1</v>
      </c>
      <c r="D133" t="s">
        <v>146</v>
      </c>
      <c r="E133" t="s">
        <v>11</v>
      </c>
      <c r="F133">
        <v>53</v>
      </c>
      <c r="G133">
        <v>0</v>
      </c>
      <c r="H133">
        <v>0</v>
      </c>
      <c r="I133">
        <v>28.5</v>
      </c>
      <c r="J133" s="1" t="s">
        <v>23</v>
      </c>
      <c r="K133" t="str">
        <f t="shared" si="12"/>
        <v>Gracie, Col. Archibald IV</v>
      </c>
      <c r="M133" t="str">
        <f t="shared" si="10"/>
        <v xml:space="preserve">Col. </v>
      </c>
      <c r="N133" t="str">
        <f t="shared" si="11"/>
        <v>Gracie</v>
      </c>
      <c r="O133" t="str">
        <f t="shared" si="13"/>
        <v>Archibald IV</v>
      </c>
      <c r="P133" t="str">
        <f t="shared" si="14"/>
        <v>Gracie Archibald IV</v>
      </c>
    </row>
    <row r="134" spans="1:16" x14ac:dyDescent="0.2">
      <c r="A134">
        <v>1024</v>
      </c>
      <c r="B134">
        <v>1</v>
      </c>
      <c r="C134">
        <v>3</v>
      </c>
      <c r="D134" t="s">
        <v>147</v>
      </c>
      <c r="E134" t="s">
        <v>14</v>
      </c>
      <c r="G134">
        <v>0</v>
      </c>
      <c r="H134">
        <v>4</v>
      </c>
      <c r="I134">
        <v>25.466699999999999</v>
      </c>
      <c r="J134" s="1" t="s">
        <v>15</v>
      </c>
      <c r="K134" t="str">
        <f t="shared" si="12"/>
        <v>Lefebre, Mrs. Frank (Frances)</v>
      </c>
      <c r="M134" t="str">
        <f t="shared" si="10"/>
        <v xml:space="preserve">Mrs. </v>
      </c>
      <c r="N134" t="str">
        <f t="shared" si="11"/>
        <v>Lefebre</v>
      </c>
      <c r="O134" t="str">
        <f t="shared" si="13"/>
        <v>Frank</v>
      </c>
      <c r="P134" t="str">
        <f t="shared" si="14"/>
        <v>Frances</v>
      </c>
    </row>
    <row r="135" spans="1:16" x14ac:dyDescent="0.2">
      <c r="A135">
        <v>1025</v>
      </c>
      <c r="B135">
        <v>0</v>
      </c>
      <c r="C135">
        <v>3</v>
      </c>
      <c r="D135" t="s">
        <v>148</v>
      </c>
      <c r="E135" t="s">
        <v>11</v>
      </c>
      <c r="G135">
        <v>1</v>
      </c>
      <c r="H135">
        <v>0</v>
      </c>
      <c r="I135">
        <v>6.4375</v>
      </c>
      <c r="J135" s="1" t="s">
        <v>23</v>
      </c>
      <c r="K135" t="str">
        <f t="shared" si="12"/>
        <v>Thomas, Mr. Charles P</v>
      </c>
      <c r="M135" t="str">
        <f t="shared" si="10"/>
        <v xml:space="preserve">Mr. </v>
      </c>
      <c r="N135" t="str">
        <f t="shared" si="11"/>
        <v>Thomas</v>
      </c>
      <c r="O135" t="str">
        <f t="shared" si="13"/>
        <v>Charles P</v>
      </c>
      <c r="P135" t="str">
        <f t="shared" si="14"/>
        <v>Thomas Charles P</v>
      </c>
    </row>
    <row r="136" spans="1:16" x14ac:dyDescent="0.2">
      <c r="A136">
        <v>1026</v>
      </c>
      <c r="B136">
        <v>0</v>
      </c>
      <c r="C136">
        <v>3</v>
      </c>
      <c r="D136" t="s">
        <v>149</v>
      </c>
      <c r="E136" t="s">
        <v>11</v>
      </c>
      <c r="F136">
        <v>43</v>
      </c>
      <c r="G136">
        <v>0</v>
      </c>
      <c r="H136">
        <v>0</v>
      </c>
      <c r="I136">
        <v>7.8958000000000004</v>
      </c>
      <c r="J136" s="1" t="s">
        <v>15</v>
      </c>
      <c r="K136" t="str">
        <f t="shared" si="12"/>
        <v>Dintcheff, Mr. Valtcho</v>
      </c>
      <c r="M136" t="str">
        <f t="shared" si="10"/>
        <v xml:space="preserve">Mr. </v>
      </c>
      <c r="N136" t="str">
        <f t="shared" si="11"/>
        <v>Dintcheff</v>
      </c>
      <c r="O136" t="str">
        <f t="shared" si="13"/>
        <v>Valtcho</v>
      </c>
      <c r="P136" t="str">
        <f t="shared" si="14"/>
        <v>Dintcheff Valtcho</v>
      </c>
    </row>
    <row r="137" spans="1:16" x14ac:dyDescent="0.2">
      <c r="A137">
        <v>1027</v>
      </c>
      <c r="B137">
        <v>0</v>
      </c>
      <c r="C137">
        <v>3</v>
      </c>
      <c r="D137" t="s">
        <v>150</v>
      </c>
      <c r="E137" t="s">
        <v>11</v>
      </c>
      <c r="F137">
        <v>24</v>
      </c>
      <c r="G137">
        <v>0</v>
      </c>
      <c r="H137">
        <v>0</v>
      </c>
      <c r="I137">
        <v>7.8541999999999996</v>
      </c>
      <c r="J137" s="1" t="s">
        <v>15</v>
      </c>
      <c r="K137" t="str">
        <f t="shared" si="12"/>
        <v>Carlsson, Mr. Carl Robert</v>
      </c>
      <c r="M137" t="str">
        <f t="shared" si="10"/>
        <v xml:space="preserve">Mr. </v>
      </c>
      <c r="N137" t="str">
        <f t="shared" si="11"/>
        <v>Carlsson</v>
      </c>
      <c r="O137" t="str">
        <f t="shared" si="13"/>
        <v>Carl Robert</v>
      </c>
      <c r="P137" t="str">
        <f t="shared" si="14"/>
        <v>Carlsson Carl Robert</v>
      </c>
    </row>
    <row r="138" spans="1:16" x14ac:dyDescent="0.2">
      <c r="A138">
        <v>1028</v>
      </c>
      <c r="B138">
        <v>0</v>
      </c>
      <c r="C138">
        <v>3</v>
      </c>
      <c r="D138" t="s">
        <v>151</v>
      </c>
      <c r="E138" t="s">
        <v>11</v>
      </c>
      <c r="F138">
        <v>26.5</v>
      </c>
      <c r="G138">
        <v>0</v>
      </c>
      <c r="H138">
        <v>0</v>
      </c>
      <c r="I138">
        <v>7.2249999999999996</v>
      </c>
      <c r="J138" s="1" t="s">
        <v>23</v>
      </c>
      <c r="K138" t="str">
        <f t="shared" si="12"/>
        <v>Zakarian, Mr. Mapriededer</v>
      </c>
      <c r="M138" t="str">
        <f t="shared" si="10"/>
        <v xml:space="preserve">Mr. </v>
      </c>
      <c r="N138" t="str">
        <f t="shared" si="11"/>
        <v>Zakarian</v>
      </c>
      <c r="O138" t="str">
        <f t="shared" si="13"/>
        <v>Mapriededer</v>
      </c>
      <c r="P138" t="str">
        <f t="shared" si="14"/>
        <v>Zakarian Mapriededer</v>
      </c>
    </row>
    <row r="139" spans="1:16" x14ac:dyDescent="0.2">
      <c r="A139">
        <v>1029</v>
      </c>
      <c r="B139">
        <v>0</v>
      </c>
      <c r="C139">
        <v>2</v>
      </c>
      <c r="D139" t="s">
        <v>152</v>
      </c>
      <c r="E139" t="s">
        <v>11</v>
      </c>
      <c r="F139">
        <v>26</v>
      </c>
      <c r="G139">
        <v>0</v>
      </c>
      <c r="H139">
        <v>0</v>
      </c>
      <c r="I139">
        <v>13</v>
      </c>
      <c r="J139" s="1" t="s">
        <v>15</v>
      </c>
      <c r="K139" t="str">
        <f t="shared" si="12"/>
        <v>Schmidt, Mr. August</v>
      </c>
      <c r="M139" t="str">
        <f t="shared" si="10"/>
        <v xml:space="preserve">Mr. </v>
      </c>
      <c r="N139" t="str">
        <f t="shared" si="11"/>
        <v>Schmidt</v>
      </c>
      <c r="O139" t="str">
        <f t="shared" si="13"/>
        <v>August</v>
      </c>
      <c r="P139" t="str">
        <f t="shared" si="14"/>
        <v>Schmidt August</v>
      </c>
    </row>
    <row r="140" spans="1:16" x14ac:dyDescent="0.2">
      <c r="A140">
        <v>1030</v>
      </c>
      <c r="B140">
        <v>1</v>
      </c>
      <c r="C140">
        <v>3</v>
      </c>
      <c r="D140" t="s">
        <v>153</v>
      </c>
      <c r="E140" t="s">
        <v>14</v>
      </c>
      <c r="F140">
        <v>23</v>
      </c>
      <c r="G140">
        <v>0</v>
      </c>
      <c r="H140">
        <v>0</v>
      </c>
      <c r="I140">
        <v>8.0500000000000007</v>
      </c>
      <c r="J140" s="1" t="s">
        <v>15</v>
      </c>
      <c r="K140" t="str">
        <f t="shared" si="12"/>
        <v>Drapkin, Miss. Jennie</v>
      </c>
      <c r="M140" t="str">
        <f t="shared" si="10"/>
        <v xml:space="preserve">Miss. </v>
      </c>
      <c r="N140" t="str">
        <f t="shared" si="11"/>
        <v>Drapkin</v>
      </c>
      <c r="O140" t="str">
        <f t="shared" si="13"/>
        <v>Jennie</v>
      </c>
      <c r="P140" t="str">
        <f t="shared" si="14"/>
        <v>Drapkin Jennie</v>
      </c>
    </row>
    <row r="141" spans="1:16" x14ac:dyDescent="0.2">
      <c r="A141">
        <v>1031</v>
      </c>
      <c r="B141">
        <v>0</v>
      </c>
      <c r="C141">
        <v>3</v>
      </c>
      <c r="D141" t="s">
        <v>154</v>
      </c>
      <c r="E141" t="s">
        <v>11</v>
      </c>
      <c r="F141">
        <v>40</v>
      </c>
      <c r="G141">
        <v>1</v>
      </c>
      <c r="H141">
        <v>6</v>
      </c>
      <c r="I141">
        <v>46.9</v>
      </c>
      <c r="J141" s="1" t="s">
        <v>15</v>
      </c>
      <c r="K141" t="str">
        <f t="shared" si="12"/>
        <v>Goodwin, Mr. Charles Frederick</v>
      </c>
      <c r="M141" t="str">
        <f t="shared" si="10"/>
        <v xml:space="preserve">Mr. </v>
      </c>
      <c r="N141" t="str">
        <f t="shared" si="11"/>
        <v>Goodwin</v>
      </c>
      <c r="O141" t="str">
        <f t="shared" si="13"/>
        <v>Charles Frederick</v>
      </c>
      <c r="P141" t="str">
        <f t="shared" si="14"/>
        <v>Goodwin Charles Frederick</v>
      </c>
    </row>
    <row r="142" spans="1:16" x14ac:dyDescent="0.2">
      <c r="A142">
        <v>1032</v>
      </c>
      <c r="B142">
        <v>1</v>
      </c>
      <c r="C142">
        <v>3</v>
      </c>
      <c r="D142" t="s">
        <v>155</v>
      </c>
      <c r="E142" t="s">
        <v>14</v>
      </c>
      <c r="F142">
        <v>10</v>
      </c>
      <c r="G142">
        <v>5</v>
      </c>
      <c r="H142">
        <v>2</v>
      </c>
      <c r="I142">
        <v>46.9</v>
      </c>
      <c r="J142" s="1" t="s">
        <v>15</v>
      </c>
      <c r="K142" t="str">
        <f t="shared" si="12"/>
        <v>Goodwin, Miss. Jessie Allis</v>
      </c>
      <c r="M142" t="str">
        <f t="shared" si="10"/>
        <v xml:space="preserve">Miss. </v>
      </c>
      <c r="N142" t="str">
        <f t="shared" si="11"/>
        <v>Goodwin</v>
      </c>
      <c r="O142" t="str">
        <f t="shared" si="13"/>
        <v>Jessie Allis</v>
      </c>
      <c r="P142" t="str">
        <f t="shared" si="14"/>
        <v>Goodwin Jessie Allis</v>
      </c>
    </row>
    <row r="143" spans="1:16" x14ac:dyDescent="0.2">
      <c r="A143">
        <v>1033</v>
      </c>
      <c r="B143">
        <v>1</v>
      </c>
      <c r="C143">
        <v>1</v>
      </c>
      <c r="D143" t="s">
        <v>156</v>
      </c>
      <c r="E143" t="s">
        <v>14</v>
      </c>
      <c r="F143">
        <v>33</v>
      </c>
      <c r="G143">
        <v>0</v>
      </c>
      <c r="H143">
        <v>0</v>
      </c>
      <c r="I143">
        <v>151.55000000000001</v>
      </c>
      <c r="J143" s="1" t="s">
        <v>15</v>
      </c>
      <c r="K143" t="str">
        <f t="shared" si="12"/>
        <v>Daniels, Miss. Sarah</v>
      </c>
      <c r="M143" t="str">
        <f t="shared" si="10"/>
        <v xml:space="preserve">Miss. </v>
      </c>
      <c r="N143" t="str">
        <f t="shared" si="11"/>
        <v>Daniels</v>
      </c>
      <c r="O143" t="str">
        <f t="shared" si="13"/>
        <v>Sarah</v>
      </c>
      <c r="P143" t="str">
        <f t="shared" si="14"/>
        <v>Daniels Sarah</v>
      </c>
    </row>
    <row r="144" spans="1:16" x14ac:dyDescent="0.2">
      <c r="A144">
        <v>1034</v>
      </c>
      <c r="B144">
        <v>0</v>
      </c>
      <c r="C144">
        <v>1</v>
      </c>
      <c r="D144" t="s">
        <v>157</v>
      </c>
      <c r="E144" t="s">
        <v>11</v>
      </c>
      <c r="F144">
        <v>61</v>
      </c>
      <c r="G144">
        <v>1</v>
      </c>
      <c r="H144">
        <v>3</v>
      </c>
      <c r="I144">
        <v>262.375</v>
      </c>
      <c r="J144" s="1" t="s">
        <v>23</v>
      </c>
      <c r="K144" t="str">
        <f t="shared" si="12"/>
        <v>Ryerson, Mr. Arthur Larned</v>
      </c>
      <c r="M144" t="str">
        <f t="shared" si="10"/>
        <v xml:space="preserve">Mr. </v>
      </c>
      <c r="N144" t="str">
        <f t="shared" si="11"/>
        <v>Ryerson</v>
      </c>
      <c r="O144" t="str">
        <f t="shared" si="13"/>
        <v>Arthur Larned</v>
      </c>
      <c r="P144" t="str">
        <f t="shared" si="14"/>
        <v>Ryerson Arthur Larned</v>
      </c>
    </row>
    <row r="145" spans="1:16" x14ac:dyDescent="0.2">
      <c r="A145">
        <v>1035</v>
      </c>
      <c r="B145">
        <v>0</v>
      </c>
      <c r="C145">
        <v>2</v>
      </c>
      <c r="D145" t="s">
        <v>158</v>
      </c>
      <c r="E145" t="s">
        <v>11</v>
      </c>
      <c r="F145">
        <v>28</v>
      </c>
      <c r="G145">
        <v>0</v>
      </c>
      <c r="H145">
        <v>0</v>
      </c>
      <c r="I145">
        <v>26</v>
      </c>
      <c r="J145" s="1" t="s">
        <v>15</v>
      </c>
      <c r="K145" t="str">
        <f t="shared" si="12"/>
        <v>Beauchamp, Mr. Henry James</v>
      </c>
      <c r="M145" t="str">
        <f t="shared" si="10"/>
        <v xml:space="preserve">Mr. </v>
      </c>
      <c r="N145" t="str">
        <f t="shared" si="11"/>
        <v>Beauchamp</v>
      </c>
      <c r="O145" t="str">
        <f t="shared" si="13"/>
        <v>Henry James</v>
      </c>
      <c r="P145" t="str">
        <f t="shared" si="14"/>
        <v>Beauchamp Henry James</v>
      </c>
    </row>
    <row r="146" spans="1:16" x14ac:dyDescent="0.2">
      <c r="A146">
        <v>1036</v>
      </c>
      <c r="B146">
        <v>0</v>
      </c>
      <c r="C146">
        <v>1</v>
      </c>
      <c r="D146" t="s">
        <v>159</v>
      </c>
      <c r="E146" t="s">
        <v>11</v>
      </c>
      <c r="F146">
        <v>42</v>
      </c>
      <c r="G146">
        <v>0</v>
      </c>
      <c r="H146">
        <v>0</v>
      </c>
      <c r="I146">
        <v>26.55</v>
      </c>
      <c r="J146" s="1" t="s">
        <v>15</v>
      </c>
      <c r="K146" t="str">
        <f t="shared" si="12"/>
        <v>Lindeberg-Lind, Mr. Erik Gustaf (Mr Edward Lingrey)</v>
      </c>
      <c r="M146" t="str">
        <f t="shared" si="10"/>
        <v xml:space="preserve">Mr. </v>
      </c>
      <c r="N146" t="str">
        <f t="shared" si="11"/>
        <v>Lindeberg-Lind</v>
      </c>
      <c r="O146" t="str">
        <f t="shared" si="13"/>
        <v>Erik Gustaf</v>
      </c>
      <c r="P146" t="str">
        <f t="shared" si="14"/>
        <v>Mr Edward Lingrey</v>
      </c>
    </row>
    <row r="147" spans="1:16" x14ac:dyDescent="0.2">
      <c r="A147">
        <v>1037</v>
      </c>
      <c r="B147">
        <v>0</v>
      </c>
      <c r="C147">
        <v>3</v>
      </c>
      <c r="D147" t="s">
        <v>160</v>
      </c>
      <c r="E147" t="s">
        <v>11</v>
      </c>
      <c r="F147">
        <v>31</v>
      </c>
      <c r="G147">
        <v>3</v>
      </c>
      <c r="H147">
        <v>0</v>
      </c>
      <c r="I147">
        <v>18</v>
      </c>
      <c r="J147" s="1" t="s">
        <v>15</v>
      </c>
      <c r="K147" t="str">
        <f t="shared" si="12"/>
        <v>Vander Planke, Mr. Julius</v>
      </c>
      <c r="M147" t="str">
        <f t="shared" si="10"/>
        <v xml:space="preserve">Mr. </v>
      </c>
      <c r="N147" t="str">
        <f t="shared" si="11"/>
        <v>Vander Planke</v>
      </c>
      <c r="O147" t="str">
        <f t="shared" si="13"/>
        <v>Julius</v>
      </c>
      <c r="P147" t="str">
        <f t="shared" si="14"/>
        <v>Vander Planke Julius</v>
      </c>
    </row>
    <row r="148" spans="1:16" x14ac:dyDescent="0.2">
      <c r="A148">
        <v>1038</v>
      </c>
      <c r="B148">
        <v>0</v>
      </c>
      <c r="C148">
        <v>1</v>
      </c>
      <c r="D148" t="s">
        <v>161</v>
      </c>
      <c r="E148" t="s">
        <v>11</v>
      </c>
      <c r="G148">
        <v>0</v>
      </c>
      <c r="H148">
        <v>0</v>
      </c>
      <c r="I148">
        <v>51.862499999999997</v>
      </c>
      <c r="J148" s="1" t="s">
        <v>15</v>
      </c>
      <c r="K148" t="str">
        <f t="shared" si="12"/>
        <v>Hilliard, Mr. Herbert Henry</v>
      </c>
      <c r="M148" t="str">
        <f t="shared" si="10"/>
        <v xml:space="preserve">Mr. </v>
      </c>
      <c r="N148" t="str">
        <f t="shared" si="11"/>
        <v>Hilliard</v>
      </c>
      <c r="O148" t="str">
        <f t="shared" si="13"/>
        <v>Herbert Henry</v>
      </c>
      <c r="P148" t="str">
        <f t="shared" si="14"/>
        <v>Hilliard Herbert Henry</v>
      </c>
    </row>
    <row r="149" spans="1:16" x14ac:dyDescent="0.2">
      <c r="A149">
        <v>1039</v>
      </c>
      <c r="B149">
        <v>0</v>
      </c>
      <c r="C149">
        <v>3</v>
      </c>
      <c r="D149" t="s">
        <v>162</v>
      </c>
      <c r="E149" t="s">
        <v>11</v>
      </c>
      <c r="F149">
        <v>22</v>
      </c>
      <c r="G149">
        <v>0</v>
      </c>
      <c r="H149">
        <v>0</v>
      </c>
      <c r="I149">
        <v>8.0500000000000007</v>
      </c>
      <c r="J149" s="1" t="s">
        <v>15</v>
      </c>
      <c r="K149" t="str">
        <f t="shared" si="12"/>
        <v>Davies, Mr. Evan</v>
      </c>
      <c r="M149" t="str">
        <f t="shared" si="10"/>
        <v xml:space="preserve">Mr. </v>
      </c>
      <c r="N149" t="str">
        <f t="shared" si="11"/>
        <v>Davies</v>
      </c>
      <c r="O149" t="str">
        <f t="shared" si="13"/>
        <v>Evan</v>
      </c>
      <c r="P149" t="str">
        <f t="shared" si="14"/>
        <v>Davies Evan</v>
      </c>
    </row>
    <row r="150" spans="1:16" x14ac:dyDescent="0.2">
      <c r="A150">
        <v>1040</v>
      </c>
      <c r="B150">
        <v>0</v>
      </c>
      <c r="C150">
        <v>1</v>
      </c>
      <c r="D150" t="s">
        <v>163</v>
      </c>
      <c r="E150" t="s">
        <v>11</v>
      </c>
      <c r="G150">
        <v>0</v>
      </c>
      <c r="H150">
        <v>0</v>
      </c>
      <c r="I150">
        <v>26.55</v>
      </c>
      <c r="J150" s="1" t="s">
        <v>15</v>
      </c>
      <c r="K150" t="str">
        <f t="shared" si="12"/>
        <v>Crafton, Mr. John Bertram</v>
      </c>
      <c r="M150" t="str">
        <f t="shared" si="10"/>
        <v xml:space="preserve">Mr. </v>
      </c>
      <c r="N150" t="str">
        <f t="shared" si="11"/>
        <v>Crafton</v>
      </c>
      <c r="O150" t="str">
        <f t="shared" si="13"/>
        <v>John Bertram</v>
      </c>
      <c r="P150" t="str">
        <f t="shared" si="14"/>
        <v>Crafton John Bertram</v>
      </c>
    </row>
    <row r="151" spans="1:16" x14ac:dyDescent="0.2">
      <c r="A151">
        <v>1041</v>
      </c>
      <c r="B151">
        <v>0</v>
      </c>
      <c r="C151">
        <v>2</v>
      </c>
      <c r="D151" t="s">
        <v>164</v>
      </c>
      <c r="E151" t="s">
        <v>11</v>
      </c>
      <c r="F151">
        <v>30</v>
      </c>
      <c r="G151">
        <v>1</v>
      </c>
      <c r="H151">
        <v>1</v>
      </c>
      <c r="I151">
        <v>26</v>
      </c>
      <c r="J151" s="1" t="s">
        <v>15</v>
      </c>
      <c r="K151" t="str">
        <f t="shared" si="12"/>
        <v>Lahtinen, Rev. William</v>
      </c>
      <c r="M151" t="str">
        <f t="shared" si="10"/>
        <v xml:space="preserve">Rev. </v>
      </c>
      <c r="N151" t="str">
        <f t="shared" si="11"/>
        <v>Lahtinen</v>
      </c>
      <c r="O151" t="str">
        <f t="shared" si="13"/>
        <v>William</v>
      </c>
      <c r="P151" t="str">
        <f t="shared" si="14"/>
        <v>Lahtinen William</v>
      </c>
    </row>
    <row r="152" spans="1:16" x14ac:dyDescent="0.2">
      <c r="A152">
        <v>1042</v>
      </c>
      <c r="B152">
        <v>1</v>
      </c>
      <c r="C152">
        <v>1</v>
      </c>
      <c r="D152" t="s">
        <v>165</v>
      </c>
      <c r="E152" t="s">
        <v>14</v>
      </c>
      <c r="F152">
        <v>23</v>
      </c>
      <c r="G152">
        <v>0</v>
      </c>
      <c r="H152">
        <v>1</v>
      </c>
      <c r="I152">
        <v>83.158299999999997</v>
      </c>
      <c r="J152" s="1" t="s">
        <v>23</v>
      </c>
      <c r="K152" t="str">
        <f t="shared" si="12"/>
        <v>Earnshaw, Mrs. Boulton (Olive Potter)</v>
      </c>
      <c r="M152" t="str">
        <f t="shared" si="10"/>
        <v xml:space="preserve">Mrs. </v>
      </c>
      <c r="N152" t="str">
        <f t="shared" si="11"/>
        <v>Earnshaw</v>
      </c>
      <c r="O152" t="str">
        <f t="shared" si="13"/>
        <v>Boulton</v>
      </c>
      <c r="P152" t="str">
        <f t="shared" si="14"/>
        <v>Olive Potter</v>
      </c>
    </row>
    <row r="153" spans="1:16" x14ac:dyDescent="0.2">
      <c r="A153">
        <v>1043</v>
      </c>
      <c r="B153">
        <v>0</v>
      </c>
      <c r="C153">
        <v>3</v>
      </c>
      <c r="D153" t="s">
        <v>166</v>
      </c>
      <c r="E153" t="s">
        <v>11</v>
      </c>
      <c r="G153">
        <v>0</v>
      </c>
      <c r="H153">
        <v>0</v>
      </c>
      <c r="I153">
        <v>7.8958000000000004</v>
      </c>
      <c r="J153" s="1" t="s">
        <v>23</v>
      </c>
      <c r="K153" t="str">
        <f t="shared" si="12"/>
        <v>Matinoff, Mr. Nicola</v>
      </c>
      <c r="M153" t="str">
        <f t="shared" si="10"/>
        <v xml:space="preserve">Mr. </v>
      </c>
      <c r="N153" t="str">
        <f t="shared" si="11"/>
        <v>Matinoff</v>
      </c>
      <c r="O153" t="str">
        <f t="shared" si="13"/>
        <v>Nicola</v>
      </c>
      <c r="P153" t="str">
        <f t="shared" si="14"/>
        <v>Matinoff Nicola</v>
      </c>
    </row>
    <row r="154" spans="1:16" x14ac:dyDescent="0.2">
      <c r="A154">
        <v>1044</v>
      </c>
      <c r="B154">
        <v>0</v>
      </c>
      <c r="C154">
        <v>3</v>
      </c>
      <c r="D154" t="s">
        <v>167</v>
      </c>
      <c r="E154" t="s">
        <v>11</v>
      </c>
      <c r="F154">
        <v>60.5</v>
      </c>
      <c r="G154">
        <v>0</v>
      </c>
      <c r="H154">
        <v>0</v>
      </c>
      <c r="J154" s="1" t="s">
        <v>15</v>
      </c>
      <c r="K154" t="str">
        <f t="shared" si="12"/>
        <v>Storey, Mr. Thomas</v>
      </c>
      <c r="M154" t="str">
        <f t="shared" si="10"/>
        <v xml:space="preserve">Mr. </v>
      </c>
      <c r="N154" t="str">
        <f t="shared" si="11"/>
        <v>Storey</v>
      </c>
      <c r="O154" t="str">
        <f t="shared" si="13"/>
        <v>Thomas</v>
      </c>
      <c r="P154" t="str">
        <f t="shared" si="14"/>
        <v>Storey Thomas</v>
      </c>
    </row>
    <row r="155" spans="1:16" x14ac:dyDescent="0.2">
      <c r="A155">
        <v>1045</v>
      </c>
      <c r="B155">
        <v>1</v>
      </c>
      <c r="C155">
        <v>3</v>
      </c>
      <c r="D155" t="s">
        <v>168</v>
      </c>
      <c r="E155" t="s">
        <v>14</v>
      </c>
      <c r="F155">
        <v>36</v>
      </c>
      <c r="G155">
        <v>0</v>
      </c>
      <c r="H155">
        <v>2</v>
      </c>
      <c r="I155">
        <v>12.183299999999999</v>
      </c>
      <c r="J155" s="1" t="s">
        <v>15</v>
      </c>
      <c r="K155" t="str">
        <f t="shared" si="12"/>
        <v>Klasen, Mrs. (Hulda Kristina Eugenia Lofqvist)</v>
      </c>
      <c r="M155" t="str">
        <f t="shared" si="10"/>
        <v xml:space="preserve">Mrs. </v>
      </c>
      <c r="N155" t="str">
        <f t="shared" si="11"/>
        <v>Klasen</v>
      </c>
      <c r="O155" t="str">
        <f t="shared" si="13"/>
        <v>(Hulda Kristina Eugenia Lofqvist)</v>
      </c>
      <c r="P155" t="str">
        <f t="shared" si="14"/>
        <v>Hulda Kristina Eugenia Lofqvist</v>
      </c>
    </row>
    <row r="156" spans="1:16" x14ac:dyDescent="0.2">
      <c r="A156">
        <v>1046</v>
      </c>
      <c r="B156">
        <v>0</v>
      </c>
      <c r="C156">
        <v>3</v>
      </c>
      <c r="D156" t="s">
        <v>169</v>
      </c>
      <c r="E156" t="s">
        <v>11</v>
      </c>
      <c r="F156">
        <v>13</v>
      </c>
      <c r="G156">
        <v>4</v>
      </c>
      <c r="H156">
        <v>2</v>
      </c>
      <c r="I156">
        <v>31.387499999999999</v>
      </c>
      <c r="J156" s="1" t="s">
        <v>15</v>
      </c>
      <c r="K156" t="str">
        <f t="shared" si="12"/>
        <v>Asplund, Master. Filip Oscar</v>
      </c>
      <c r="M156" t="str">
        <f t="shared" si="10"/>
        <v xml:space="preserve">Master. </v>
      </c>
      <c r="N156" t="str">
        <f t="shared" si="11"/>
        <v>Asplund</v>
      </c>
      <c r="O156" t="str">
        <f t="shared" si="13"/>
        <v>Filip Oscar</v>
      </c>
      <c r="P156" t="str">
        <f t="shared" si="14"/>
        <v>Asplund Filip Oscar</v>
      </c>
    </row>
    <row r="157" spans="1:16" x14ac:dyDescent="0.2">
      <c r="A157">
        <v>1047</v>
      </c>
      <c r="B157">
        <v>0</v>
      </c>
      <c r="C157">
        <v>3</v>
      </c>
      <c r="D157" t="s">
        <v>170</v>
      </c>
      <c r="E157" t="s">
        <v>11</v>
      </c>
      <c r="F157">
        <v>24</v>
      </c>
      <c r="G157">
        <v>0</v>
      </c>
      <c r="H157">
        <v>0</v>
      </c>
      <c r="I157">
        <v>7.55</v>
      </c>
      <c r="J157" s="1" t="s">
        <v>15</v>
      </c>
      <c r="K157" t="str">
        <f t="shared" si="12"/>
        <v>Duquemin, Mr. Joseph</v>
      </c>
      <c r="M157" t="str">
        <f t="shared" si="10"/>
        <v xml:space="preserve">Mr. </v>
      </c>
      <c r="N157" t="str">
        <f t="shared" si="11"/>
        <v>Duquemin</v>
      </c>
      <c r="O157" t="str">
        <f t="shared" si="13"/>
        <v>Joseph</v>
      </c>
      <c r="P157" t="str">
        <f t="shared" si="14"/>
        <v>Duquemin Joseph</v>
      </c>
    </row>
    <row r="158" spans="1:16" x14ac:dyDescent="0.2">
      <c r="A158">
        <v>1048</v>
      </c>
      <c r="B158">
        <v>1</v>
      </c>
      <c r="C158">
        <v>1</v>
      </c>
      <c r="D158" t="s">
        <v>171</v>
      </c>
      <c r="E158" t="s">
        <v>14</v>
      </c>
      <c r="F158">
        <v>29</v>
      </c>
      <c r="G158">
        <v>0</v>
      </c>
      <c r="H158">
        <v>0</v>
      </c>
      <c r="I158">
        <v>221.7792</v>
      </c>
      <c r="J158" s="1" t="s">
        <v>15</v>
      </c>
      <c r="K158" t="str">
        <f t="shared" si="12"/>
        <v>Bird, Miss. Ellen</v>
      </c>
      <c r="M158" t="str">
        <f t="shared" si="10"/>
        <v xml:space="preserve">Miss. </v>
      </c>
      <c r="N158" t="str">
        <f t="shared" si="11"/>
        <v>Bird</v>
      </c>
      <c r="O158" t="str">
        <f t="shared" si="13"/>
        <v>Ellen</v>
      </c>
      <c r="P158" t="str">
        <f t="shared" si="14"/>
        <v>Bird Ellen</v>
      </c>
    </row>
    <row r="159" spans="1:16" x14ac:dyDescent="0.2">
      <c r="A159">
        <v>1049</v>
      </c>
      <c r="B159">
        <v>1</v>
      </c>
      <c r="C159">
        <v>3</v>
      </c>
      <c r="D159" t="s">
        <v>172</v>
      </c>
      <c r="E159" t="s">
        <v>14</v>
      </c>
      <c r="F159">
        <v>23</v>
      </c>
      <c r="G159">
        <v>0</v>
      </c>
      <c r="H159">
        <v>0</v>
      </c>
      <c r="I159">
        <v>7.8541999999999996</v>
      </c>
      <c r="J159" s="1" t="s">
        <v>15</v>
      </c>
      <c r="K159" t="str">
        <f t="shared" si="12"/>
        <v>Lundin, Miss. Olga Elida</v>
      </c>
      <c r="M159" t="str">
        <f t="shared" si="10"/>
        <v xml:space="preserve">Miss. </v>
      </c>
      <c r="N159" t="str">
        <f t="shared" si="11"/>
        <v>Lundin</v>
      </c>
      <c r="O159" t="str">
        <f t="shared" si="13"/>
        <v>Olga Elida</v>
      </c>
      <c r="P159" t="str">
        <f t="shared" si="14"/>
        <v>Lundin Olga Elida</v>
      </c>
    </row>
    <row r="160" spans="1:16" x14ac:dyDescent="0.2">
      <c r="A160">
        <v>1050</v>
      </c>
      <c r="B160">
        <v>0</v>
      </c>
      <c r="C160">
        <v>1</v>
      </c>
      <c r="D160" t="s">
        <v>173</v>
      </c>
      <c r="E160" t="s">
        <v>11</v>
      </c>
      <c r="F160">
        <v>42</v>
      </c>
      <c r="G160">
        <v>0</v>
      </c>
      <c r="H160">
        <v>0</v>
      </c>
      <c r="I160">
        <v>26.55</v>
      </c>
      <c r="J160" s="1" t="s">
        <v>15</v>
      </c>
      <c r="K160" t="str">
        <f t="shared" si="12"/>
        <v>Borebank, Mr. John James</v>
      </c>
      <c r="M160" t="str">
        <f t="shared" si="10"/>
        <v xml:space="preserve">Mr. </v>
      </c>
      <c r="N160" t="str">
        <f t="shared" si="11"/>
        <v>Borebank</v>
      </c>
      <c r="O160" t="str">
        <f t="shared" si="13"/>
        <v>John James</v>
      </c>
      <c r="P160" t="str">
        <f t="shared" si="14"/>
        <v>Borebank John James</v>
      </c>
    </row>
    <row r="161" spans="1:16" x14ac:dyDescent="0.2">
      <c r="A161">
        <v>1051</v>
      </c>
      <c r="B161">
        <v>1</v>
      </c>
      <c r="C161">
        <v>3</v>
      </c>
      <c r="D161" t="s">
        <v>174</v>
      </c>
      <c r="E161" t="s">
        <v>14</v>
      </c>
      <c r="F161">
        <v>26</v>
      </c>
      <c r="G161">
        <v>0</v>
      </c>
      <c r="H161">
        <v>2</v>
      </c>
      <c r="I161">
        <v>13.775</v>
      </c>
      <c r="J161" s="1" t="s">
        <v>15</v>
      </c>
      <c r="K161" t="str">
        <f t="shared" si="12"/>
        <v>Peacock, Mrs. Benjamin (Edith Nile)</v>
      </c>
      <c r="M161" t="str">
        <f t="shared" si="10"/>
        <v xml:space="preserve">Mrs. </v>
      </c>
      <c r="N161" t="str">
        <f t="shared" si="11"/>
        <v>Peacock</v>
      </c>
      <c r="O161" t="str">
        <f t="shared" si="13"/>
        <v>Benjamin</v>
      </c>
      <c r="P161" t="str">
        <f t="shared" si="14"/>
        <v>Edith Nile</v>
      </c>
    </row>
    <row r="162" spans="1:16" x14ac:dyDescent="0.2">
      <c r="A162">
        <v>1052</v>
      </c>
      <c r="B162">
        <v>1</v>
      </c>
      <c r="C162">
        <v>3</v>
      </c>
      <c r="D162" t="s">
        <v>175</v>
      </c>
      <c r="E162" t="s">
        <v>14</v>
      </c>
      <c r="G162">
        <v>0</v>
      </c>
      <c r="H162">
        <v>0</v>
      </c>
      <c r="I162">
        <v>7.7332999999999998</v>
      </c>
      <c r="J162" s="1" t="s">
        <v>12</v>
      </c>
      <c r="K162" t="str">
        <f t="shared" si="12"/>
        <v>Smyth, Miss. Julia</v>
      </c>
      <c r="M162" t="str">
        <f t="shared" si="10"/>
        <v xml:space="preserve">Miss. </v>
      </c>
      <c r="N162" t="str">
        <f t="shared" si="11"/>
        <v>Smyth</v>
      </c>
      <c r="O162" t="str">
        <f t="shared" si="13"/>
        <v>Julia</v>
      </c>
      <c r="P162" t="str">
        <f t="shared" si="14"/>
        <v>Smyth Julia</v>
      </c>
    </row>
    <row r="163" spans="1:16" x14ac:dyDescent="0.2">
      <c r="A163">
        <v>1053</v>
      </c>
      <c r="B163">
        <v>0</v>
      </c>
      <c r="C163">
        <v>3</v>
      </c>
      <c r="D163" t="s">
        <v>176</v>
      </c>
      <c r="E163" t="s">
        <v>11</v>
      </c>
      <c r="F163">
        <v>7</v>
      </c>
      <c r="G163">
        <v>1</v>
      </c>
      <c r="H163">
        <v>1</v>
      </c>
      <c r="I163">
        <v>15.245799999999999</v>
      </c>
      <c r="J163" s="1" t="s">
        <v>23</v>
      </c>
      <c r="K163" t="str">
        <f t="shared" si="12"/>
        <v>Touma, Master. Georges Youssef</v>
      </c>
      <c r="M163" t="str">
        <f t="shared" si="10"/>
        <v xml:space="preserve">Master. </v>
      </c>
      <c r="N163" t="str">
        <f t="shared" si="11"/>
        <v>Touma</v>
      </c>
      <c r="O163" t="str">
        <f t="shared" si="13"/>
        <v>Georges Youssef</v>
      </c>
      <c r="P163" t="str">
        <f t="shared" si="14"/>
        <v>Touma Georges Youssef</v>
      </c>
    </row>
    <row r="164" spans="1:16" x14ac:dyDescent="0.2">
      <c r="A164">
        <v>1054</v>
      </c>
      <c r="B164">
        <v>1</v>
      </c>
      <c r="C164">
        <v>2</v>
      </c>
      <c r="D164" t="s">
        <v>177</v>
      </c>
      <c r="E164" t="s">
        <v>14</v>
      </c>
      <c r="F164">
        <v>26</v>
      </c>
      <c r="G164">
        <v>0</v>
      </c>
      <c r="H164">
        <v>0</v>
      </c>
      <c r="I164">
        <v>13.5</v>
      </c>
      <c r="J164" s="1" t="s">
        <v>15</v>
      </c>
      <c r="K164" t="str">
        <f t="shared" si="12"/>
        <v>Wright, Miss. Marion</v>
      </c>
      <c r="M164" t="str">
        <f t="shared" si="10"/>
        <v xml:space="preserve">Miss. </v>
      </c>
      <c r="N164" t="str">
        <f t="shared" si="11"/>
        <v>Wright</v>
      </c>
      <c r="O164" t="str">
        <f t="shared" si="13"/>
        <v>Marion</v>
      </c>
      <c r="P164" t="str">
        <f t="shared" si="14"/>
        <v>Wright Marion</v>
      </c>
    </row>
    <row r="165" spans="1:16" x14ac:dyDescent="0.2">
      <c r="A165">
        <v>1055</v>
      </c>
      <c r="B165">
        <v>0</v>
      </c>
      <c r="C165">
        <v>3</v>
      </c>
      <c r="D165" t="s">
        <v>178</v>
      </c>
      <c r="E165" t="s">
        <v>11</v>
      </c>
      <c r="G165">
        <v>0</v>
      </c>
      <c r="H165">
        <v>0</v>
      </c>
      <c r="I165">
        <v>7</v>
      </c>
      <c r="J165" s="1" t="s">
        <v>15</v>
      </c>
      <c r="K165" t="str">
        <f t="shared" si="12"/>
        <v>Pearce, Mr. Ernest</v>
      </c>
      <c r="M165" t="str">
        <f t="shared" si="10"/>
        <v xml:space="preserve">Mr. </v>
      </c>
      <c r="N165" t="str">
        <f t="shared" si="11"/>
        <v>Pearce</v>
      </c>
      <c r="O165" t="str">
        <f t="shared" si="13"/>
        <v>Ernest</v>
      </c>
      <c r="P165" t="str">
        <f t="shared" si="14"/>
        <v>Pearce Ernest</v>
      </c>
    </row>
    <row r="166" spans="1:16" x14ac:dyDescent="0.2">
      <c r="A166">
        <v>1056</v>
      </c>
      <c r="B166">
        <v>0</v>
      </c>
      <c r="C166">
        <v>2</v>
      </c>
      <c r="D166" t="s">
        <v>179</v>
      </c>
      <c r="E166" t="s">
        <v>11</v>
      </c>
      <c r="F166">
        <v>41</v>
      </c>
      <c r="G166">
        <v>0</v>
      </c>
      <c r="H166">
        <v>0</v>
      </c>
      <c r="I166">
        <v>13</v>
      </c>
      <c r="J166" s="1" t="s">
        <v>15</v>
      </c>
      <c r="K166" t="str">
        <f t="shared" si="12"/>
        <v>Peruschitz, Rev. Joseph Maria</v>
      </c>
      <c r="M166" t="str">
        <f t="shared" si="10"/>
        <v xml:space="preserve">Rev. </v>
      </c>
      <c r="N166" t="str">
        <f t="shared" si="11"/>
        <v>Peruschitz</v>
      </c>
      <c r="O166" t="str">
        <f t="shared" si="13"/>
        <v>Joseph Maria</v>
      </c>
      <c r="P166" t="str">
        <f t="shared" si="14"/>
        <v>Peruschitz Joseph Maria</v>
      </c>
    </row>
    <row r="167" spans="1:16" x14ac:dyDescent="0.2">
      <c r="A167">
        <v>1057</v>
      </c>
      <c r="B167">
        <v>1</v>
      </c>
      <c r="C167">
        <v>3</v>
      </c>
      <c r="D167" t="s">
        <v>180</v>
      </c>
      <c r="E167" t="s">
        <v>14</v>
      </c>
      <c r="F167">
        <v>26</v>
      </c>
      <c r="G167">
        <v>1</v>
      </c>
      <c r="H167">
        <v>1</v>
      </c>
      <c r="I167">
        <v>22.024999999999999</v>
      </c>
      <c r="J167" s="1" t="s">
        <v>15</v>
      </c>
      <c r="K167" t="str">
        <f t="shared" si="12"/>
        <v>Kink-Heilmann, Mrs. Anton (Luise Heilmann)</v>
      </c>
      <c r="M167" t="str">
        <f t="shared" si="10"/>
        <v xml:space="preserve">Mrs. </v>
      </c>
      <c r="N167" t="str">
        <f t="shared" si="11"/>
        <v>Kink-Heilmann</v>
      </c>
      <c r="O167" t="str">
        <f t="shared" si="13"/>
        <v>Anton</v>
      </c>
      <c r="P167" t="str">
        <f t="shared" si="14"/>
        <v>Luise Heilmann</v>
      </c>
    </row>
    <row r="168" spans="1:16" x14ac:dyDescent="0.2">
      <c r="A168">
        <v>1058</v>
      </c>
      <c r="B168">
        <v>0</v>
      </c>
      <c r="C168">
        <v>1</v>
      </c>
      <c r="D168" t="s">
        <v>181</v>
      </c>
      <c r="E168" t="s">
        <v>11</v>
      </c>
      <c r="F168">
        <v>48</v>
      </c>
      <c r="G168">
        <v>0</v>
      </c>
      <c r="H168">
        <v>0</v>
      </c>
      <c r="I168">
        <v>50.495800000000003</v>
      </c>
      <c r="J168" s="1" t="s">
        <v>23</v>
      </c>
      <c r="K168" t="str">
        <f t="shared" si="12"/>
        <v>Brandeis, Mr. Emil</v>
      </c>
      <c r="M168" t="str">
        <f t="shared" si="10"/>
        <v xml:space="preserve">Mr. </v>
      </c>
      <c r="N168" t="str">
        <f t="shared" si="11"/>
        <v>Brandeis</v>
      </c>
      <c r="O168" t="str">
        <f t="shared" si="13"/>
        <v>Emil</v>
      </c>
      <c r="P168" t="str">
        <f t="shared" si="14"/>
        <v>Brandeis Emil</v>
      </c>
    </row>
    <row r="169" spans="1:16" x14ac:dyDescent="0.2">
      <c r="A169">
        <v>1059</v>
      </c>
      <c r="B169">
        <v>0</v>
      </c>
      <c r="C169">
        <v>3</v>
      </c>
      <c r="D169" t="s">
        <v>182</v>
      </c>
      <c r="E169" t="s">
        <v>11</v>
      </c>
      <c r="F169">
        <v>18</v>
      </c>
      <c r="G169">
        <v>2</v>
      </c>
      <c r="H169">
        <v>2</v>
      </c>
      <c r="I169">
        <v>34.375</v>
      </c>
      <c r="J169" s="1" t="s">
        <v>15</v>
      </c>
      <c r="K169" t="str">
        <f t="shared" si="12"/>
        <v>Ford, Mr. Edward Watson</v>
      </c>
      <c r="M169" t="str">
        <f t="shared" si="10"/>
        <v xml:space="preserve">Mr. </v>
      </c>
      <c r="N169" t="str">
        <f t="shared" si="11"/>
        <v>Ford</v>
      </c>
      <c r="O169" t="str">
        <f t="shared" si="13"/>
        <v>Edward Watson</v>
      </c>
      <c r="P169" t="str">
        <f t="shared" si="14"/>
        <v>Ford Edward Watson</v>
      </c>
    </row>
    <row r="170" spans="1:16" x14ac:dyDescent="0.2">
      <c r="A170">
        <v>1060</v>
      </c>
      <c r="B170">
        <v>1</v>
      </c>
      <c r="C170">
        <v>1</v>
      </c>
      <c r="D170" t="s">
        <v>183</v>
      </c>
      <c r="E170" t="s">
        <v>14</v>
      </c>
      <c r="G170">
        <v>0</v>
      </c>
      <c r="H170">
        <v>0</v>
      </c>
      <c r="I170">
        <v>27.720800000000001</v>
      </c>
      <c r="J170" s="1" t="s">
        <v>23</v>
      </c>
      <c r="K170" t="str">
        <f t="shared" si="12"/>
        <v>Cassebeer, Mrs. Henry Arthur Jr (Eleanor Genevieve Fosdick)</v>
      </c>
      <c r="M170" t="str">
        <f t="shared" si="10"/>
        <v xml:space="preserve">Mrs. </v>
      </c>
      <c r="N170" t="str">
        <f t="shared" si="11"/>
        <v>Cassebeer</v>
      </c>
      <c r="O170" t="str">
        <f t="shared" si="13"/>
        <v>Henry Arthur Jr</v>
      </c>
      <c r="P170" t="str">
        <f t="shared" si="14"/>
        <v>Eleanor Genevieve Fosdick</v>
      </c>
    </row>
    <row r="171" spans="1:16" x14ac:dyDescent="0.2">
      <c r="A171">
        <v>1061</v>
      </c>
      <c r="B171">
        <v>1</v>
      </c>
      <c r="C171">
        <v>3</v>
      </c>
      <c r="D171" t="s">
        <v>184</v>
      </c>
      <c r="E171" t="s">
        <v>14</v>
      </c>
      <c r="F171">
        <v>22</v>
      </c>
      <c r="G171">
        <v>0</v>
      </c>
      <c r="H171">
        <v>0</v>
      </c>
      <c r="I171">
        <v>8.9625000000000004</v>
      </c>
      <c r="J171" s="1" t="s">
        <v>15</v>
      </c>
      <c r="K171" t="str">
        <f t="shared" si="12"/>
        <v>Hellstrom, Miss. Hilda Maria</v>
      </c>
      <c r="M171" t="str">
        <f t="shared" si="10"/>
        <v xml:space="preserve">Miss. </v>
      </c>
      <c r="N171" t="str">
        <f t="shared" si="11"/>
        <v>Hellstrom</v>
      </c>
      <c r="O171" t="str">
        <f t="shared" si="13"/>
        <v>Hilda Maria</v>
      </c>
      <c r="P171" t="str">
        <f t="shared" si="14"/>
        <v>Hellstrom Hilda Maria</v>
      </c>
    </row>
    <row r="172" spans="1:16" x14ac:dyDescent="0.2">
      <c r="A172">
        <v>1062</v>
      </c>
      <c r="B172">
        <v>0</v>
      </c>
      <c r="C172">
        <v>3</v>
      </c>
      <c r="D172" t="s">
        <v>185</v>
      </c>
      <c r="E172" t="s">
        <v>11</v>
      </c>
      <c r="G172">
        <v>0</v>
      </c>
      <c r="H172">
        <v>0</v>
      </c>
      <c r="I172">
        <v>7.55</v>
      </c>
      <c r="J172" s="1" t="s">
        <v>15</v>
      </c>
      <c r="K172" t="str">
        <f t="shared" si="12"/>
        <v>Lithman, Mr. Simon</v>
      </c>
      <c r="M172" t="str">
        <f t="shared" si="10"/>
        <v xml:space="preserve">Mr. </v>
      </c>
      <c r="N172" t="str">
        <f t="shared" si="11"/>
        <v>Lithman</v>
      </c>
      <c r="O172" t="str">
        <f t="shared" si="13"/>
        <v>Simon</v>
      </c>
      <c r="P172" t="str">
        <f t="shared" si="14"/>
        <v>Lithman Simon</v>
      </c>
    </row>
    <row r="173" spans="1:16" x14ac:dyDescent="0.2">
      <c r="A173">
        <v>1063</v>
      </c>
      <c r="B173">
        <v>0</v>
      </c>
      <c r="C173">
        <v>3</v>
      </c>
      <c r="D173" t="s">
        <v>186</v>
      </c>
      <c r="E173" t="s">
        <v>11</v>
      </c>
      <c r="F173">
        <v>27</v>
      </c>
      <c r="G173">
        <v>0</v>
      </c>
      <c r="H173">
        <v>0</v>
      </c>
      <c r="I173">
        <v>7.2249999999999996</v>
      </c>
      <c r="J173" s="1" t="s">
        <v>23</v>
      </c>
      <c r="K173" t="str">
        <f t="shared" si="12"/>
        <v>Zakarian, Mr. Ortin</v>
      </c>
      <c r="M173" t="str">
        <f t="shared" si="10"/>
        <v xml:space="preserve">Mr. </v>
      </c>
      <c r="N173" t="str">
        <f t="shared" si="11"/>
        <v>Zakarian</v>
      </c>
      <c r="O173" t="str">
        <f t="shared" si="13"/>
        <v>Ortin</v>
      </c>
      <c r="P173" t="str">
        <f t="shared" si="14"/>
        <v>Zakarian Ortin</v>
      </c>
    </row>
    <row r="174" spans="1:16" x14ac:dyDescent="0.2">
      <c r="A174">
        <v>1064</v>
      </c>
      <c r="B174">
        <v>0</v>
      </c>
      <c r="C174">
        <v>3</v>
      </c>
      <c r="D174" t="s">
        <v>187</v>
      </c>
      <c r="E174" t="s">
        <v>11</v>
      </c>
      <c r="F174">
        <v>23</v>
      </c>
      <c r="G174">
        <v>1</v>
      </c>
      <c r="H174">
        <v>0</v>
      </c>
      <c r="I174">
        <v>13.9</v>
      </c>
      <c r="J174" s="1" t="s">
        <v>15</v>
      </c>
      <c r="K174" t="str">
        <f t="shared" si="12"/>
        <v>Dyker, Mr. Adolf Fredrik</v>
      </c>
      <c r="M174" t="str">
        <f t="shared" si="10"/>
        <v xml:space="preserve">Mr. </v>
      </c>
      <c r="N174" t="str">
        <f t="shared" si="11"/>
        <v>Dyker</v>
      </c>
      <c r="O174" t="str">
        <f t="shared" si="13"/>
        <v>Adolf Fredrik</v>
      </c>
      <c r="P174" t="str">
        <f t="shared" si="14"/>
        <v>Dyker Adolf Fredrik</v>
      </c>
    </row>
    <row r="175" spans="1:16" x14ac:dyDescent="0.2">
      <c r="A175">
        <v>1065</v>
      </c>
      <c r="B175">
        <v>0</v>
      </c>
      <c r="C175">
        <v>3</v>
      </c>
      <c r="D175" t="s">
        <v>188</v>
      </c>
      <c r="E175" t="s">
        <v>11</v>
      </c>
      <c r="G175">
        <v>0</v>
      </c>
      <c r="H175">
        <v>0</v>
      </c>
      <c r="I175">
        <v>7.2291999999999996</v>
      </c>
      <c r="J175" s="1" t="s">
        <v>23</v>
      </c>
      <c r="K175" t="str">
        <f t="shared" si="12"/>
        <v>Torfa, Mr. Assad</v>
      </c>
      <c r="M175" t="str">
        <f t="shared" si="10"/>
        <v xml:space="preserve">Mr. </v>
      </c>
      <c r="N175" t="str">
        <f t="shared" si="11"/>
        <v>Torfa</v>
      </c>
      <c r="O175" t="str">
        <f t="shared" si="13"/>
        <v>Assad</v>
      </c>
      <c r="P175" t="str">
        <f t="shared" si="14"/>
        <v>Torfa Assad</v>
      </c>
    </row>
    <row r="176" spans="1:16" x14ac:dyDescent="0.2">
      <c r="A176">
        <v>1066</v>
      </c>
      <c r="B176">
        <v>0</v>
      </c>
      <c r="C176">
        <v>3</v>
      </c>
      <c r="D176" t="s">
        <v>189</v>
      </c>
      <c r="E176" t="s">
        <v>11</v>
      </c>
      <c r="F176">
        <v>40</v>
      </c>
      <c r="G176">
        <v>1</v>
      </c>
      <c r="H176">
        <v>5</v>
      </c>
      <c r="I176">
        <v>31.387499999999999</v>
      </c>
      <c r="J176" s="1" t="s">
        <v>15</v>
      </c>
      <c r="K176" t="str">
        <f t="shared" si="12"/>
        <v>Asplund, Mr. Carl Oscar Vilhelm Gustafsson</v>
      </c>
      <c r="M176" t="str">
        <f t="shared" si="10"/>
        <v xml:space="preserve">Mr. </v>
      </c>
      <c r="N176" t="str">
        <f t="shared" si="11"/>
        <v>Asplund</v>
      </c>
      <c r="O176" t="str">
        <f t="shared" si="13"/>
        <v>Carl Oscar Vilhelm Gustafsson</v>
      </c>
      <c r="P176" t="str">
        <f t="shared" si="14"/>
        <v>Asplund Carl Oscar Vilhelm Gustafsson</v>
      </c>
    </row>
    <row r="177" spans="1:16" x14ac:dyDescent="0.2">
      <c r="A177">
        <v>1067</v>
      </c>
      <c r="B177">
        <v>1</v>
      </c>
      <c r="C177">
        <v>2</v>
      </c>
      <c r="D177" t="s">
        <v>190</v>
      </c>
      <c r="E177" t="s">
        <v>14</v>
      </c>
      <c r="F177">
        <v>15</v>
      </c>
      <c r="G177">
        <v>0</v>
      </c>
      <c r="H177">
        <v>2</v>
      </c>
      <c r="I177">
        <v>39</v>
      </c>
      <c r="J177" s="1" t="s">
        <v>15</v>
      </c>
      <c r="K177" t="str">
        <f t="shared" si="12"/>
        <v>Brown, Miss. Edith Eileen</v>
      </c>
      <c r="M177" t="str">
        <f t="shared" si="10"/>
        <v xml:space="preserve">Miss. </v>
      </c>
      <c r="N177" t="str">
        <f t="shared" si="11"/>
        <v>Brown</v>
      </c>
      <c r="O177" t="str">
        <f t="shared" si="13"/>
        <v>Edith Eileen</v>
      </c>
      <c r="P177" t="str">
        <f t="shared" si="14"/>
        <v>Brown Edith Eileen</v>
      </c>
    </row>
    <row r="178" spans="1:16" x14ac:dyDescent="0.2">
      <c r="A178">
        <v>1068</v>
      </c>
      <c r="B178">
        <v>1</v>
      </c>
      <c r="C178">
        <v>2</v>
      </c>
      <c r="D178" t="s">
        <v>191</v>
      </c>
      <c r="E178" t="s">
        <v>14</v>
      </c>
      <c r="F178">
        <v>20</v>
      </c>
      <c r="G178">
        <v>0</v>
      </c>
      <c r="H178">
        <v>0</v>
      </c>
      <c r="I178">
        <v>36.75</v>
      </c>
      <c r="J178" s="1" t="s">
        <v>15</v>
      </c>
      <c r="K178" t="str">
        <f t="shared" si="12"/>
        <v>Sincock, Miss. Maude</v>
      </c>
      <c r="M178" t="str">
        <f t="shared" si="10"/>
        <v xml:space="preserve">Miss. </v>
      </c>
      <c r="N178" t="str">
        <f t="shared" si="11"/>
        <v>Sincock</v>
      </c>
      <c r="O178" t="str">
        <f t="shared" si="13"/>
        <v>Maude</v>
      </c>
      <c r="P178" t="str">
        <f t="shared" si="14"/>
        <v>Sincock Maude</v>
      </c>
    </row>
    <row r="179" spans="1:16" x14ac:dyDescent="0.2">
      <c r="A179">
        <v>1069</v>
      </c>
      <c r="B179">
        <v>0</v>
      </c>
      <c r="C179">
        <v>1</v>
      </c>
      <c r="D179" t="s">
        <v>192</v>
      </c>
      <c r="E179" t="s">
        <v>11</v>
      </c>
      <c r="F179">
        <v>54</v>
      </c>
      <c r="G179">
        <v>1</v>
      </c>
      <c r="H179">
        <v>0</v>
      </c>
      <c r="I179">
        <v>55.441699999999997</v>
      </c>
      <c r="J179" s="1" t="s">
        <v>23</v>
      </c>
      <c r="K179" t="str">
        <f t="shared" si="12"/>
        <v>Stengel, Mr. Charles Emil Henry</v>
      </c>
      <c r="M179" t="str">
        <f t="shared" si="10"/>
        <v xml:space="preserve">Mr. </v>
      </c>
      <c r="N179" t="str">
        <f t="shared" si="11"/>
        <v>Stengel</v>
      </c>
      <c r="O179" t="str">
        <f t="shared" si="13"/>
        <v>Charles Emil Henry</v>
      </c>
      <c r="P179" t="str">
        <f t="shared" si="14"/>
        <v>Stengel Charles Emil Henry</v>
      </c>
    </row>
    <row r="180" spans="1:16" x14ac:dyDescent="0.2">
      <c r="A180">
        <v>1070</v>
      </c>
      <c r="B180">
        <v>1</v>
      </c>
      <c r="C180">
        <v>2</v>
      </c>
      <c r="D180" t="s">
        <v>193</v>
      </c>
      <c r="E180" t="s">
        <v>14</v>
      </c>
      <c r="F180">
        <v>36</v>
      </c>
      <c r="G180">
        <v>0</v>
      </c>
      <c r="H180">
        <v>3</v>
      </c>
      <c r="I180">
        <v>39</v>
      </c>
      <c r="J180" s="1" t="s">
        <v>15</v>
      </c>
      <c r="K180" t="str">
        <f t="shared" si="12"/>
        <v>Becker, Mrs. Allen Oliver (Nellie E Baumgardner)</v>
      </c>
      <c r="M180" t="str">
        <f t="shared" si="10"/>
        <v xml:space="preserve">Mrs. </v>
      </c>
      <c r="N180" t="str">
        <f t="shared" si="11"/>
        <v>Becker</v>
      </c>
      <c r="O180" t="str">
        <f t="shared" si="13"/>
        <v>Allen Oliver</v>
      </c>
      <c r="P180" t="str">
        <f t="shared" si="14"/>
        <v>Nellie E Baumgardner</v>
      </c>
    </row>
    <row r="181" spans="1:16" x14ac:dyDescent="0.2">
      <c r="A181">
        <v>1071</v>
      </c>
      <c r="B181">
        <v>1</v>
      </c>
      <c r="C181">
        <v>1</v>
      </c>
      <c r="D181" t="s">
        <v>194</v>
      </c>
      <c r="E181" t="s">
        <v>14</v>
      </c>
      <c r="F181">
        <v>64</v>
      </c>
      <c r="G181">
        <v>0</v>
      </c>
      <c r="H181">
        <v>2</v>
      </c>
      <c r="I181">
        <v>83.158299999999997</v>
      </c>
      <c r="J181" s="1" t="s">
        <v>23</v>
      </c>
      <c r="K181" t="str">
        <f t="shared" si="12"/>
        <v>Compton, Mrs. Alexander Taylor (Mary Eliza Ingersoll)</v>
      </c>
      <c r="M181" t="str">
        <f t="shared" si="10"/>
        <v xml:space="preserve">Mrs. </v>
      </c>
      <c r="N181" t="str">
        <f t="shared" si="11"/>
        <v>Compton</v>
      </c>
      <c r="O181" t="str">
        <f t="shared" si="13"/>
        <v>Alexander Taylor</v>
      </c>
      <c r="P181" t="str">
        <f t="shared" si="14"/>
        <v>Mary Eliza Ingersoll</v>
      </c>
    </row>
    <row r="182" spans="1:16" x14ac:dyDescent="0.2">
      <c r="A182">
        <v>1072</v>
      </c>
      <c r="B182">
        <v>0</v>
      </c>
      <c r="C182">
        <v>2</v>
      </c>
      <c r="D182" t="s">
        <v>195</v>
      </c>
      <c r="E182" t="s">
        <v>11</v>
      </c>
      <c r="F182">
        <v>30</v>
      </c>
      <c r="G182">
        <v>0</v>
      </c>
      <c r="H182">
        <v>0</v>
      </c>
      <c r="I182">
        <v>13</v>
      </c>
      <c r="J182" s="1" t="s">
        <v>15</v>
      </c>
      <c r="K182" t="str">
        <f t="shared" si="12"/>
        <v>McCrie, Mr. James Matthew</v>
      </c>
      <c r="M182" t="str">
        <f t="shared" si="10"/>
        <v xml:space="preserve">Mr. </v>
      </c>
      <c r="N182" t="str">
        <f t="shared" si="11"/>
        <v>McCrie</v>
      </c>
      <c r="O182" t="str">
        <f t="shared" si="13"/>
        <v>James Matthew</v>
      </c>
      <c r="P182" t="str">
        <f t="shared" si="14"/>
        <v>McCrie James Matthew</v>
      </c>
    </row>
    <row r="183" spans="1:16" x14ac:dyDescent="0.2">
      <c r="A183">
        <v>1073</v>
      </c>
      <c r="B183">
        <v>0</v>
      </c>
      <c r="C183">
        <v>1</v>
      </c>
      <c r="D183" t="s">
        <v>196</v>
      </c>
      <c r="E183" t="s">
        <v>11</v>
      </c>
      <c r="F183">
        <v>37</v>
      </c>
      <c r="G183">
        <v>1</v>
      </c>
      <c r="H183">
        <v>1</v>
      </c>
      <c r="I183">
        <v>83.158299999999997</v>
      </c>
      <c r="J183" s="1" t="s">
        <v>23</v>
      </c>
      <c r="K183" t="str">
        <f t="shared" si="12"/>
        <v>Compton, Mr. Alexander Taylor Jr</v>
      </c>
      <c r="M183" t="str">
        <f t="shared" si="10"/>
        <v xml:space="preserve">Mr. </v>
      </c>
      <c r="N183" t="str">
        <f t="shared" si="11"/>
        <v>Compton</v>
      </c>
      <c r="O183" t="str">
        <f t="shared" si="13"/>
        <v>Alexander Taylor Jr</v>
      </c>
      <c r="P183" t="str">
        <f t="shared" si="14"/>
        <v>Compton Alexander Taylor Jr</v>
      </c>
    </row>
    <row r="184" spans="1:16" x14ac:dyDescent="0.2">
      <c r="A184">
        <v>1074</v>
      </c>
      <c r="B184">
        <v>1</v>
      </c>
      <c r="C184">
        <v>1</v>
      </c>
      <c r="D184" t="s">
        <v>197</v>
      </c>
      <c r="E184" t="s">
        <v>14</v>
      </c>
      <c r="F184">
        <v>18</v>
      </c>
      <c r="G184">
        <v>1</v>
      </c>
      <c r="H184">
        <v>0</v>
      </c>
      <c r="I184">
        <v>53.1</v>
      </c>
      <c r="J184" s="1" t="s">
        <v>15</v>
      </c>
      <c r="K184" t="str">
        <f t="shared" si="12"/>
        <v>Marvin, Mrs. Daniel Warner (Mary Graham Carmichael Farquarson)</v>
      </c>
      <c r="M184" t="str">
        <f t="shared" si="10"/>
        <v xml:space="preserve">Mrs. </v>
      </c>
      <c r="N184" t="str">
        <f t="shared" si="11"/>
        <v>Marvin</v>
      </c>
      <c r="O184" t="str">
        <f t="shared" si="13"/>
        <v>Daniel Warner</v>
      </c>
      <c r="P184" t="str">
        <f t="shared" si="14"/>
        <v>Mary Graham Carmichael Farquarson</v>
      </c>
    </row>
    <row r="185" spans="1:16" x14ac:dyDescent="0.2">
      <c r="A185">
        <v>1075</v>
      </c>
      <c r="B185">
        <v>0</v>
      </c>
      <c r="C185">
        <v>3</v>
      </c>
      <c r="D185" t="s">
        <v>198</v>
      </c>
      <c r="E185" t="s">
        <v>11</v>
      </c>
      <c r="G185">
        <v>0</v>
      </c>
      <c r="H185">
        <v>0</v>
      </c>
      <c r="I185">
        <v>7.75</v>
      </c>
      <c r="J185" s="1" t="s">
        <v>12</v>
      </c>
      <c r="K185" t="str">
        <f t="shared" si="12"/>
        <v>Lane, Mr. Patrick</v>
      </c>
      <c r="M185" t="str">
        <f t="shared" si="10"/>
        <v xml:space="preserve">Mr. </v>
      </c>
      <c r="N185" t="str">
        <f t="shared" si="11"/>
        <v>Lane</v>
      </c>
      <c r="O185" t="str">
        <f t="shared" si="13"/>
        <v>Patrick</v>
      </c>
      <c r="P185" t="str">
        <f t="shared" si="14"/>
        <v>Lane Patrick</v>
      </c>
    </row>
    <row r="186" spans="1:16" x14ac:dyDescent="0.2">
      <c r="A186">
        <v>1076</v>
      </c>
      <c r="B186">
        <v>1</v>
      </c>
      <c r="C186">
        <v>1</v>
      </c>
      <c r="D186" t="s">
        <v>199</v>
      </c>
      <c r="E186" t="s">
        <v>14</v>
      </c>
      <c r="F186">
        <v>27</v>
      </c>
      <c r="G186">
        <v>1</v>
      </c>
      <c r="H186">
        <v>1</v>
      </c>
      <c r="I186">
        <v>247.52080000000001</v>
      </c>
      <c r="J186" s="1" t="s">
        <v>23</v>
      </c>
      <c r="K186" t="str">
        <f t="shared" si="12"/>
        <v>Douglas, Mrs. Frederick Charles (Mary Helene Baxter)</v>
      </c>
      <c r="M186" t="str">
        <f t="shared" si="10"/>
        <v xml:space="preserve">Mrs. </v>
      </c>
      <c r="N186" t="str">
        <f t="shared" si="11"/>
        <v>Douglas</v>
      </c>
      <c r="O186" t="str">
        <f t="shared" si="13"/>
        <v>Frederick Charles</v>
      </c>
      <c r="P186" t="str">
        <f t="shared" si="14"/>
        <v>Mary Helene Baxter</v>
      </c>
    </row>
    <row r="187" spans="1:16" x14ac:dyDescent="0.2">
      <c r="A187">
        <v>1077</v>
      </c>
      <c r="B187">
        <v>0</v>
      </c>
      <c r="C187">
        <v>2</v>
      </c>
      <c r="D187" t="s">
        <v>200</v>
      </c>
      <c r="E187" t="s">
        <v>11</v>
      </c>
      <c r="F187">
        <v>40</v>
      </c>
      <c r="G187">
        <v>0</v>
      </c>
      <c r="H187">
        <v>0</v>
      </c>
      <c r="I187">
        <v>16</v>
      </c>
      <c r="J187" s="1" t="s">
        <v>15</v>
      </c>
      <c r="K187" t="str">
        <f t="shared" si="12"/>
        <v>Maybery, Mr. Frank Hubert</v>
      </c>
      <c r="M187" t="str">
        <f t="shared" si="10"/>
        <v xml:space="preserve">Mr. </v>
      </c>
      <c r="N187" t="str">
        <f t="shared" si="11"/>
        <v>Maybery</v>
      </c>
      <c r="O187" t="str">
        <f t="shared" si="13"/>
        <v>Frank Hubert</v>
      </c>
      <c r="P187" t="str">
        <f t="shared" si="14"/>
        <v>Maybery Frank Hubert</v>
      </c>
    </row>
    <row r="188" spans="1:16" x14ac:dyDescent="0.2">
      <c r="A188">
        <v>1078</v>
      </c>
      <c r="B188">
        <v>1</v>
      </c>
      <c r="C188">
        <v>2</v>
      </c>
      <c r="D188" t="s">
        <v>201</v>
      </c>
      <c r="E188" t="s">
        <v>14</v>
      </c>
      <c r="F188">
        <v>21</v>
      </c>
      <c r="G188">
        <v>0</v>
      </c>
      <c r="H188">
        <v>1</v>
      </c>
      <c r="I188">
        <v>21</v>
      </c>
      <c r="J188" s="1" t="s">
        <v>15</v>
      </c>
      <c r="K188" t="str">
        <f t="shared" si="12"/>
        <v>Phillips, Miss. Alice Frances Louisa</v>
      </c>
      <c r="M188" t="str">
        <f t="shared" si="10"/>
        <v xml:space="preserve">Miss. </v>
      </c>
      <c r="N188" t="str">
        <f t="shared" si="11"/>
        <v>Phillips</v>
      </c>
      <c r="O188" t="str">
        <f t="shared" si="13"/>
        <v>Alice Frances Louisa</v>
      </c>
      <c r="P188" t="str">
        <f t="shared" si="14"/>
        <v>Phillips Alice Frances Louisa</v>
      </c>
    </row>
    <row r="189" spans="1:16" x14ac:dyDescent="0.2">
      <c r="A189">
        <v>1079</v>
      </c>
      <c r="B189">
        <v>0</v>
      </c>
      <c r="C189">
        <v>3</v>
      </c>
      <c r="D189" t="s">
        <v>202</v>
      </c>
      <c r="E189" t="s">
        <v>11</v>
      </c>
      <c r="F189">
        <v>17</v>
      </c>
      <c r="G189">
        <v>2</v>
      </c>
      <c r="H189">
        <v>0</v>
      </c>
      <c r="I189">
        <v>8.0500000000000007</v>
      </c>
      <c r="J189" s="1" t="s">
        <v>15</v>
      </c>
      <c r="K189" t="str">
        <f t="shared" si="12"/>
        <v>Davies, Mr. Joseph</v>
      </c>
      <c r="M189" t="str">
        <f t="shared" si="10"/>
        <v xml:space="preserve">Mr. </v>
      </c>
      <c r="N189" t="str">
        <f t="shared" si="11"/>
        <v>Davies</v>
      </c>
      <c r="O189" t="str">
        <f t="shared" si="13"/>
        <v>Joseph</v>
      </c>
      <c r="P189" t="str">
        <f t="shared" si="14"/>
        <v>Davies Joseph</v>
      </c>
    </row>
    <row r="190" spans="1:16" x14ac:dyDescent="0.2">
      <c r="A190">
        <v>1080</v>
      </c>
      <c r="B190">
        <v>1</v>
      </c>
      <c r="C190">
        <v>3</v>
      </c>
      <c r="D190" t="s">
        <v>203</v>
      </c>
      <c r="E190" t="s">
        <v>14</v>
      </c>
      <c r="G190">
        <v>8</v>
      </c>
      <c r="H190">
        <v>2</v>
      </c>
      <c r="I190">
        <v>69.55</v>
      </c>
      <c r="J190" s="1" t="s">
        <v>15</v>
      </c>
      <c r="K190" t="str">
        <f t="shared" si="12"/>
        <v>Sage, Miss. Ada</v>
      </c>
      <c r="M190" t="str">
        <f t="shared" si="10"/>
        <v xml:space="preserve">Miss. </v>
      </c>
      <c r="N190" t="str">
        <f t="shared" si="11"/>
        <v>Sage</v>
      </c>
      <c r="O190" t="str">
        <f t="shared" si="13"/>
        <v>Ada</v>
      </c>
      <c r="P190" t="str">
        <f t="shared" si="14"/>
        <v>Sage Ada</v>
      </c>
    </row>
    <row r="191" spans="1:16" x14ac:dyDescent="0.2">
      <c r="A191">
        <v>1081</v>
      </c>
      <c r="B191">
        <v>0</v>
      </c>
      <c r="C191">
        <v>2</v>
      </c>
      <c r="D191" t="s">
        <v>204</v>
      </c>
      <c r="E191" t="s">
        <v>11</v>
      </c>
      <c r="F191">
        <v>40</v>
      </c>
      <c r="G191">
        <v>0</v>
      </c>
      <c r="H191">
        <v>0</v>
      </c>
      <c r="I191">
        <v>13</v>
      </c>
      <c r="J191" s="1" t="s">
        <v>15</v>
      </c>
      <c r="K191" t="str">
        <f t="shared" si="12"/>
        <v>Veal, Mr. James</v>
      </c>
      <c r="M191" t="str">
        <f t="shared" si="10"/>
        <v xml:space="preserve">Mr. </v>
      </c>
      <c r="N191" t="str">
        <f t="shared" si="11"/>
        <v>Veal</v>
      </c>
      <c r="O191" t="str">
        <f t="shared" si="13"/>
        <v>James</v>
      </c>
      <c r="P191" t="str">
        <f t="shared" si="14"/>
        <v>Veal James</v>
      </c>
    </row>
    <row r="192" spans="1:16" x14ac:dyDescent="0.2">
      <c r="A192">
        <v>1082</v>
      </c>
      <c r="B192">
        <v>0</v>
      </c>
      <c r="C192">
        <v>2</v>
      </c>
      <c r="D192" t="s">
        <v>205</v>
      </c>
      <c r="E192" t="s">
        <v>11</v>
      </c>
      <c r="F192">
        <v>34</v>
      </c>
      <c r="G192">
        <v>1</v>
      </c>
      <c r="H192">
        <v>0</v>
      </c>
      <c r="I192">
        <v>26</v>
      </c>
      <c r="J192" s="1" t="s">
        <v>15</v>
      </c>
      <c r="K192" t="str">
        <f t="shared" si="12"/>
        <v>Angle, Mr. William A</v>
      </c>
      <c r="M192" t="str">
        <f t="shared" si="10"/>
        <v xml:space="preserve">Mr. </v>
      </c>
      <c r="N192" t="str">
        <f t="shared" si="11"/>
        <v>Angle</v>
      </c>
      <c r="O192" t="str">
        <f t="shared" si="13"/>
        <v>William A</v>
      </c>
      <c r="P192" t="str">
        <f t="shared" si="14"/>
        <v>Angle William A</v>
      </c>
    </row>
    <row r="193" spans="1:16" x14ac:dyDescent="0.2">
      <c r="A193">
        <v>1083</v>
      </c>
      <c r="B193">
        <v>0</v>
      </c>
      <c r="C193">
        <v>1</v>
      </c>
      <c r="D193" t="s">
        <v>206</v>
      </c>
      <c r="E193" t="s">
        <v>11</v>
      </c>
      <c r="G193">
        <v>0</v>
      </c>
      <c r="H193">
        <v>0</v>
      </c>
      <c r="I193">
        <v>26</v>
      </c>
      <c r="J193" s="1" t="s">
        <v>15</v>
      </c>
      <c r="K193" t="str">
        <f t="shared" si="12"/>
        <v>Salomon, Mr. Abraham L</v>
      </c>
      <c r="M193" t="str">
        <f t="shared" si="10"/>
        <v xml:space="preserve">Mr. </v>
      </c>
      <c r="N193" t="str">
        <f t="shared" si="11"/>
        <v>Salomon</v>
      </c>
      <c r="O193" t="str">
        <f t="shared" si="13"/>
        <v>Abraham L</v>
      </c>
      <c r="P193" t="str">
        <f t="shared" si="14"/>
        <v>Salomon Abraham L</v>
      </c>
    </row>
    <row r="194" spans="1:16" x14ac:dyDescent="0.2">
      <c r="A194">
        <v>1084</v>
      </c>
      <c r="B194">
        <v>0</v>
      </c>
      <c r="C194">
        <v>3</v>
      </c>
      <c r="D194" t="s">
        <v>207</v>
      </c>
      <c r="E194" t="s">
        <v>11</v>
      </c>
      <c r="F194">
        <v>11.5</v>
      </c>
      <c r="G194">
        <v>1</v>
      </c>
      <c r="H194">
        <v>1</v>
      </c>
      <c r="I194">
        <v>14.5</v>
      </c>
      <c r="J194" s="1" t="s">
        <v>15</v>
      </c>
      <c r="K194" t="str">
        <f t="shared" si="12"/>
        <v>van Billiard, Master. Walter John</v>
      </c>
      <c r="M194" t="str">
        <f t="shared" ref="M194:M257" si="15">MID(K194, SEARCH(", ",K194)+2, SEARCH(". ",K194)-SEARCH(", ",K194))</f>
        <v xml:space="preserve">Master. </v>
      </c>
      <c r="N194" t="str">
        <f t="shared" ref="N194:N257" si="16">LEFT(K194,FIND(", ",K194)-1)</f>
        <v>van Billiard</v>
      </c>
      <c r="O194" t="str">
        <f t="shared" si="13"/>
        <v>Walter John</v>
      </c>
      <c r="P194" t="str">
        <f t="shared" si="14"/>
        <v>van Billiard Walter John</v>
      </c>
    </row>
    <row r="195" spans="1:16" x14ac:dyDescent="0.2">
      <c r="A195">
        <v>1085</v>
      </c>
      <c r="B195">
        <v>0</v>
      </c>
      <c r="C195">
        <v>2</v>
      </c>
      <c r="D195" t="s">
        <v>208</v>
      </c>
      <c r="E195" t="s">
        <v>11</v>
      </c>
      <c r="F195">
        <v>61</v>
      </c>
      <c r="G195">
        <v>0</v>
      </c>
      <c r="H195">
        <v>0</v>
      </c>
      <c r="I195">
        <v>12.35</v>
      </c>
      <c r="J195" s="1" t="s">
        <v>12</v>
      </c>
      <c r="K195" t="str">
        <f t="shared" ref="K195:K258" si="17">SUBSTITUTE(D195,CHAR(34),"")</f>
        <v>Lingane, Mr. John</v>
      </c>
      <c r="M195" t="str">
        <f t="shared" si="15"/>
        <v xml:space="preserve">Mr. </v>
      </c>
      <c r="N195" t="str">
        <f t="shared" si="16"/>
        <v>Lingane</v>
      </c>
      <c r="O195" t="str">
        <f t="shared" ref="O195:O258" si="18">IFERROR(MID(K195,SEARCH(". ",K195)+2,SEARCH(" (",K195)-SEARCH(". ",K195)-2),RIGHT(K195, LEN(K195)-FIND(". ",K195)-1))</f>
        <v>John</v>
      </c>
      <c r="P195" t="str">
        <f t="shared" ref="P195:P258" si="19">IFERROR(RIGHT(LEFT(K195,LEN(K195)-1), LEN(K195)-SEARCH("(",K195)-1),N195&amp;" "&amp;O195)</f>
        <v>Lingane John</v>
      </c>
    </row>
    <row r="196" spans="1:16" x14ac:dyDescent="0.2">
      <c r="A196">
        <v>1086</v>
      </c>
      <c r="B196">
        <v>0</v>
      </c>
      <c r="C196">
        <v>2</v>
      </c>
      <c r="D196" t="s">
        <v>209</v>
      </c>
      <c r="E196" t="s">
        <v>11</v>
      </c>
      <c r="F196">
        <v>8</v>
      </c>
      <c r="G196">
        <v>0</v>
      </c>
      <c r="H196">
        <v>2</v>
      </c>
      <c r="I196">
        <v>32.5</v>
      </c>
      <c r="J196" s="1" t="s">
        <v>15</v>
      </c>
      <c r="K196" t="str">
        <f t="shared" si="17"/>
        <v>Drew, Master. Marshall Brines</v>
      </c>
      <c r="M196" t="str">
        <f t="shared" si="15"/>
        <v xml:space="preserve">Master. </v>
      </c>
      <c r="N196" t="str">
        <f t="shared" si="16"/>
        <v>Drew</v>
      </c>
      <c r="O196" t="str">
        <f t="shared" si="18"/>
        <v>Marshall Brines</v>
      </c>
      <c r="P196" t="str">
        <f t="shared" si="19"/>
        <v>Drew Marshall Brines</v>
      </c>
    </row>
    <row r="197" spans="1:16" x14ac:dyDescent="0.2">
      <c r="A197">
        <v>1087</v>
      </c>
      <c r="B197">
        <v>0</v>
      </c>
      <c r="C197">
        <v>3</v>
      </c>
      <c r="D197" t="s">
        <v>210</v>
      </c>
      <c r="E197" t="s">
        <v>11</v>
      </c>
      <c r="F197">
        <v>33</v>
      </c>
      <c r="G197">
        <v>0</v>
      </c>
      <c r="H197">
        <v>0</v>
      </c>
      <c r="I197">
        <v>7.8541999999999996</v>
      </c>
      <c r="J197" s="1" t="s">
        <v>15</v>
      </c>
      <c r="K197" t="str">
        <f t="shared" si="17"/>
        <v>Karlsson, Mr. Julius Konrad Eugen</v>
      </c>
      <c r="M197" t="str">
        <f t="shared" si="15"/>
        <v xml:space="preserve">Mr. </v>
      </c>
      <c r="N197" t="str">
        <f t="shared" si="16"/>
        <v>Karlsson</v>
      </c>
      <c r="O197" t="str">
        <f t="shared" si="18"/>
        <v>Julius Konrad Eugen</v>
      </c>
      <c r="P197" t="str">
        <f t="shared" si="19"/>
        <v>Karlsson Julius Konrad Eugen</v>
      </c>
    </row>
    <row r="198" spans="1:16" x14ac:dyDescent="0.2">
      <c r="A198">
        <v>1088</v>
      </c>
      <c r="B198">
        <v>0</v>
      </c>
      <c r="C198">
        <v>1</v>
      </c>
      <c r="D198" t="s">
        <v>211</v>
      </c>
      <c r="E198" t="s">
        <v>11</v>
      </c>
      <c r="F198">
        <v>6</v>
      </c>
      <c r="G198">
        <v>0</v>
      </c>
      <c r="H198">
        <v>2</v>
      </c>
      <c r="I198">
        <v>134.5</v>
      </c>
      <c r="J198" s="1" t="s">
        <v>23</v>
      </c>
      <c r="K198" t="str">
        <f t="shared" si="17"/>
        <v>Spedden, Master. Robert Douglas</v>
      </c>
      <c r="M198" t="str">
        <f t="shared" si="15"/>
        <v xml:space="preserve">Master. </v>
      </c>
      <c r="N198" t="str">
        <f t="shared" si="16"/>
        <v>Spedden</v>
      </c>
      <c r="O198" t="str">
        <f t="shared" si="18"/>
        <v>Robert Douglas</v>
      </c>
      <c r="P198" t="str">
        <f t="shared" si="19"/>
        <v>Spedden Robert Douglas</v>
      </c>
    </row>
    <row r="199" spans="1:16" x14ac:dyDescent="0.2">
      <c r="A199">
        <v>1089</v>
      </c>
      <c r="B199">
        <v>1</v>
      </c>
      <c r="C199">
        <v>3</v>
      </c>
      <c r="D199" t="s">
        <v>212</v>
      </c>
      <c r="E199" t="s">
        <v>14</v>
      </c>
      <c r="F199">
        <v>18</v>
      </c>
      <c r="G199">
        <v>0</v>
      </c>
      <c r="H199">
        <v>0</v>
      </c>
      <c r="I199">
        <v>7.7750000000000004</v>
      </c>
      <c r="J199" s="1" t="s">
        <v>15</v>
      </c>
      <c r="K199" t="str">
        <f t="shared" si="17"/>
        <v>Nilsson, Miss. Berta Olivia</v>
      </c>
      <c r="M199" t="str">
        <f t="shared" si="15"/>
        <v xml:space="preserve">Miss. </v>
      </c>
      <c r="N199" t="str">
        <f t="shared" si="16"/>
        <v>Nilsson</v>
      </c>
      <c r="O199" t="str">
        <f t="shared" si="18"/>
        <v>Berta Olivia</v>
      </c>
      <c r="P199" t="str">
        <f t="shared" si="19"/>
        <v>Nilsson Berta Olivia</v>
      </c>
    </row>
    <row r="200" spans="1:16" x14ac:dyDescent="0.2">
      <c r="A200">
        <v>1090</v>
      </c>
      <c r="B200">
        <v>0</v>
      </c>
      <c r="C200">
        <v>2</v>
      </c>
      <c r="D200" t="s">
        <v>213</v>
      </c>
      <c r="E200" t="s">
        <v>11</v>
      </c>
      <c r="F200">
        <v>23</v>
      </c>
      <c r="G200">
        <v>0</v>
      </c>
      <c r="H200">
        <v>0</v>
      </c>
      <c r="I200">
        <v>10.5</v>
      </c>
      <c r="J200" s="1" t="s">
        <v>15</v>
      </c>
      <c r="K200" t="str">
        <f t="shared" si="17"/>
        <v>Baimbrigge, Mr. Charles Robert</v>
      </c>
      <c r="M200" t="str">
        <f t="shared" si="15"/>
        <v xml:space="preserve">Mr. </v>
      </c>
      <c r="N200" t="str">
        <f t="shared" si="16"/>
        <v>Baimbrigge</v>
      </c>
      <c r="O200" t="str">
        <f t="shared" si="18"/>
        <v>Charles Robert</v>
      </c>
      <c r="P200" t="str">
        <f t="shared" si="19"/>
        <v>Baimbrigge Charles Robert</v>
      </c>
    </row>
    <row r="201" spans="1:16" x14ac:dyDescent="0.2">
      <c r="A201">
        <v>1091</v>
      </c>
      <c r="B201">
        <v>1</v>
      </c>
      <c r="C201">
        <v>3</v>
      </c>
      <c r="D201" t="s">
        <v>214</v>
      </c>
      <c r="E201" t="s">
        <v>14</v>
      </c>
      <c r="G201">
        <v>0</v>
      </c>
      <c r="H201">
        <v>0</v>
      </c>
      <c r="I201">
        <v>8.1125000000000007</v>
      </c>
      <c r="J201" s="1" t="s">
        <v>15</v>
      </c>
      <c r="K201" t="str">
        <f t="shared" si="17"/>
        <v>Rasmussen, Mrs. (Lena Jacobsen Solvang)</v>
      </c>
      <c r="M201" t="str">
        <f t="shared" si="15"/>
        <v xml:space="preserve">Mrs. </v>
      </c>
      <c r="N201" t="str">
        <f t="shared" si="16"/>
        <v>Rasmussen</v>
      </c>
      <c r="O201" t="str">
        <f t="shared" si="18"/>
        <v>(Lena Jacobsen Solvang)</v>
      </c>
      <c r="P201" t="str">
        <f t="shared" si="19"/>
        <v>Lena Jacobsen Solvang</v>
      </c>
    </row>
    <row r="202" spans="1:16" x14ac:dyDescent="0.2">
      <c r="A202">
        <v>1092</v>
      </c>
      <c r="B202">
        <v>1</v>
      </c>
      <c r="C202">
        <v>3</v>
      </c>
      <c r="D202" t="s">
        <v>215</v>
      </c>
      <c r="E202" t="s">
        <v>14</v>
      </c>
      <c r="G202">
        <v>0</v>
      </c>
      <c r="H202">
        <v>0</v>
      </c>
      <c r="I202">
        <v>15.5</v>
      </c>
      <c r="J202" s="1" t="s">
        <v>12</v>
      </c>
      <c r="K202" t="str">
        <f t="shared" si="17"/>
        <v>Murphy, Miss. Nora</v>
      </c>
      <c r="M202" t="str">
        <f t="shared" si="15"/>
        <v xml:space="preserve">Miss. </v>
      </c>
      <c r="N202" t="str">
        <f t="shared" si="16"/>
        <v>Murphy</v>
      </c>
      <c r="O202" t="str">
        <f t="shared" si="18"/>
        <v>Nora</v>
      </c>
      <c r="P202" t="str">
        <f t="shared" si="19"/>
        <v>Murphy Nora</v>
      </c>
    </row>
    <row r="203" spans="1:16" x14ac:dyDescent="0.2">
      <c r="A203">
        <v>1093</v>
      </c>
      <c r="B203">
        <v>0</v>
      </c>
      <c r="C203">
        <v>3</v>
      </c>
      <c r="D203" t="s">
        <v>216</v>
      </c>
      <c r="E203" t="s">
        <v>11</v>
      </c>
      <c r="F203">
        <v>0.33</v>
      </c>
      <c r="G203">
        <v>0</v>
      </c>
      <c r="H203">
        <v>2</v>
      </c>
      <c r="I203">
        <v>14.4</v>
      </c>
      <c r="J203" s="1" t="s">
        <v>15</v>
      </c>
      <c r="K203" t="str">
        <f t="shared" si="17"/>
        <v>Danbom, Master. Gilbert Sigvard Emanuel</v>
      </c>
      <c r="M203" t="str">
        <f t="shared" si="15"/>
        <v xml:space="preserve">Master. </v>
      </c>
      <c r="N203" t="str">
        <f t="shared" si="16"/>
        <v>Danbom</v>
      </c>
      <c r="O203" t="str">
        <f t="shared" si="18"/>
        <v>Gilbert Sigvard Emanuel</v>
      </c>
      <c r="P203" t="str">
        <f t="shared" si="19"/>
        <v>Danbom Gilbert Sigvard Emanuel</v>
      </c>
    </row>
    <row r="204" spans="1:16" x14ac:dyDescent="0.2">
      <c r="A204">
        <v>1094</v>
      </c>
      <c r="B204">
        <v>0</v>
      </c>
      <c r="C204">
        <v>1</v>
      </c>
      <c r="D204" t="s">
        <v>217</v>
      </c>
      <c r="E204" t="s">
        <v>11</v>
      </c>
      <c r="F204">
        <v>47</v>
      </c>
      <c r="G204">
        <v>1</v>
      </c>
      <c r="H204">
        <v>0</v>
      </c>
      <c r="I204">
        <v>227.52500000000001</v>
      </c>
      <c r="J204" s="1" t="s">
        <v>23</v>
      </c>
      <c r="K204" t="str">
        <f t="shared" si="17"/>
        <v>Astor, Col. John Jacob</v>
      </c>
      <c r="M204" t="str">
        <f t="shared" si="15"/>
        <v xml:space="preserve">Col. </v>
      </c>
      <c r="N204" t="str">
        <f t="shared" si="16"/>
        <v>Astor</v>
      </c>
      <c r="O204" t="str">
        <f t="shared" si="18"/>
        <v>John Jacob</v>
      </c>
      <c r="P204" t="str">
        <f t="shared" si="19"/>
        <v>Astor John Jacob</v>
      </c>
    </row>
    <row r="205" spans="1:16" x14ac:dyDescent="0.2">
      <c r="A205">
        <v>1095</v>
      </c>
      <c r="B205">
        <v>1</v>
      </c>
      <c r="C205">
        <v>2</v>
      </c>
      <c r="D205" t="s">
        <v>218</v>
      </c>
      <c r="E205" t="s">
        <v>14</v>
      </c>
      <c r="F205">
        <v>8</v>
      </c>
      <c r="G205">
        <v>1</v>
      </c>
      <c r="H205">
        <v>1</v>
      </c>
      <c r="I205">
        <v>26</v>
      </c>
      <c r="J205" s="1" t="s">
        <v>15</v>
      </c>
      <c r="K205" t="str">
        <f t="shared" si="17"/>
        <v>Quick, Miss. Winifred Vera</v>
      </c>
      <c r="M205" t="str">
        <f t="shared" si="15"/>
        <v xml:space="preserve">Miss. </v>
      </c>
      <c r="N205" t="str">
        <f t="shared" si="16"/>
        <v>Quick</v>
      </c>
      <c r="O205" t="str">
        <f t="shared" si="18"/>
        <v>Winifred Vera</v>
      </c>
      <c r="P205" t="str">
        <f t="shared" si="19"/>
        <v>Quick Winifred Vera</v>
      </c>
    </row>
    <row r="206" spans="1:16" x14ac:dyDescent="0.2">
      <c r="A206">
        <v>1096</v>
      </c>
      <c r="B206">
        <v>0</v>
      </c>
      <c r="C206">
        <v>2</v>
      </c>
      <c r="D206" t="s">
        <v>219</v>
      </c>
      <c r="E206" t="s">
        <v>11</v>
      </c>
      <c r="F206">
        <v>25</v>
      </c>
      <c r="G206">
        <v>0</v>
      </c>
      <c r="H206">
        <v>0</v>
      </c>
      <c r="I206">
        <v>10.5</v>
      </c>
      <c r="J206" s="1" t="s">
        <v>15</v>
      </c>
      <c r="K206" t="str">
        <f t="shared" si="17"/>
        <v>Andrew, Mr. Frank Thomas</v>
      </c>
      <c r="M206" t="str">
        <f t="shared" si="15"/>
        <v xml:space="preserve">Mr. </v>
      </c>
      <c r="N206" t="str">
        <f t="shared" si="16"/>
        <v>Andrew</v>
      </c>
      <c r="O206" t="str">
        <f t="shared" si="18"/>
        <v>Frank Thomas</v>
      </c>
      <c r="P206" t="str">
        <f t="shared" si="19"/>
        <v>Andrew Frank Thomas</v>
      </c>
    </row>
    <row r="207" spans="1:16" x14ac:dyDescent="0.2">
      <c r="A207">
        <v>1097</v>
      </c>
      <c r="B207">
        <v>0</v>
      </c>
      <c r="C207">
        <v>1</v>
      </c>
      <c r="D207" t="s">
        <v>220</v>
      </c>
      <c r="E207" t="s">
        <v>11</v>
      </c>
      <c r="G207">
        <v>0</v>
      </c>
      <c r="H207">
        <v>0</v>
      </c>
      <c r="I207">
        <v>25.741700000000002</v>
      </c>
      <c r="J207" s="1" t="s">
        <v>23</v>
      </c>
      <c r="K207" t="str">
        <f t="shared" si="17"/>
        <v>Omont, Mr. Alfred Fernand</v>
      </c>
      <c r="M207" t="str">
        <f t="shared" si="15"/>
        <v xml:space="preserve">Mr. </v>
      </c>
      <c r="N207" t="str">
        <f t="shared" si="16"/>
        <v>Omont</v>
      </c>
      <c r="O207" t="str">
        <f t="shared" si="18"/>
        <v>Alfred Fernand</v>
      </c>
      <c r="P207" t="str">
        <f t="shared" si="19"/>
        <v>Omont Alfred Fernand</v>
      </c>
    </row>
    <row r="208" spans="1:16" x14ac:dyDescent="0.2">
      <c r="A208">
        <v>1098</v>
      </c>
      <c r="B208">
        <v>1</v>
      </c>
      <c r="C208">
        <v>3</v>
      </c>
      <c r="D208" t="s">
        <v>221</v>
      </c>
      <c r="E208" t="s">
        <v>14</v>
      </c>
      <c r="F208">
        <v>35</v>
      </c>
      <c r="G208">
        <v>0</v>
      </c>
      <c r="H208">
        <v>0</v>
      </c>
      <c r="I208">
        <v>7.75</v>
      </c>
      <c r="J208" s="1" t="s">
        <v>12</v>
      </c>
      <c r="K208" t="str">
        <f t="shared" si="17"/>
        <v>McGowan, Miss. Katherine</v>
      </c>
      <c r="M208" t="str">
        <f t="shared" si="15"/>
        <v xml:space="preserve">Miss. </v>
      </c>
      <c r="N208" t="str">
        <f t="shared" si="16"/>
        <v>McGowan</v>
      </c>
      <c r="O208" t="str">
        <f t="shared" si="18"/>
        <v>Katherine</v>
      </c>
      <c r="P208" t="str">
        <f t="shared" si="19"/>
        <v>McGowan Katherine</v>
      </c>
    </row>
    <row r="209" spans="1:16" x14ac:dyDescent="0.2">
      <c r="A209">
        <v>1099</v>
      </c>
      <c r="B209">
        <v>0</v>
      </c>
      <c r="C209">
        <v>2</v>
      </c>
      <c r="D209" t="s">
        <v>222</v>
      </c>
      <c r="E209" t="s">
        <v>11</v>
      </c>
      <c r="F209">
        <v>24</v>
      </c>
      <c r="G209">
        <v>0</v>
      </c>
      <c r="H209">
        <v>0</v>
      </c>
      <c r="I209">
        <v>10.5</v>
      </c>
      <c r="J209" s="1" t="s">
        <v>15</v>
      </c>
      <c r="K209" t="str">
        <f t="shared" si="17"/>
        <v>Collett, Mr. Sidney C Stuart</v>
      </c>
      <c r="M209" t="str">
        <f t="shared" si="15"/>
        <v xml:space="preserve">Mr. </v>
      </c>
      <c r="N209" t="str">
        <f t="shared" si="16"/>
        <v>Collett</v>
      </c>
      <c r="O209" t="str">
        <f t="shared" si="18"/>
        <v>Sidney C Stuart</v>
      </c>
      <c r="P209" t="str">
        <f t="shared" si="19"/>
        <v>Collett Sidney C Stuart</v>
      </c>
    </row>
    <row r="210" spans="1:16" x14ac:dyDescent="0.2">
      <c r="A210">
        <v>1100</v>
      </c>
      <c r="B210">
        <v>1</v>
      </c>
      <c r="C210">
        <v>1</v>
      </c>
      <c r="D210" t="s">
        <v>223</v>
      </c>
      <c r="E210" t="s">
        <v>14</v>
      </c>
      <c r="F210">
        <v>33</v>
      </c>
      <c r="G210">
        <v>0</v>
      </c>
      <c r="H210">
        <v>0</v>
      </c>
      <c r="I210">
        <v>27.720800000000001</v>
      </c>
      <c r="J210" s="1" t="s">
        <v>23</v>
      </c>
      <c r="K210" t="str">
        <f t="shared" si="17"/>
        <v>Rosenbaum, Miss. Edith Louise</v>
      </c>
      <c r="M210" t="str">
        <f t="shared" si="15"/>
        <v xml:space="preserve">Miss. </v>
      </c>
      <c r="N210" t="str">
        <f t="shared" si="16"/>
        <v>Rosenbaum</v>
      </c>
      <c r="O210" t="str">
        <f t="shared" si="18"/>
        <v>Edith Louise</v>
      </c>
      <c r="P210" t="str">
        <f t="shared" si="19"/>
        <v>Rosenbaum Edith Louise</v>
      </c>
    </row>
    <row r="211" spans="1:16" x14ac:dyDescent="0.2">
      <c r="A211">
        <v>1101</v>
      </c>
      <c r="B211">
        <v>0</v>
      </c>
      <c r="C211">
        <v>3</v>
      </c>
      <c r="D211" t="s">
        <v>224</v>
      </c>
      <c r="E211" t="s">
        <v>11</v>
      </c>
      <c r="F211">
        <v>25</v>
      </c>
      <c r="G211">
        <v>0</v>
      </c>
      <c r="H211">
        <v>0</v>
      </c>
      <c r="I211">
        <v>7.8958000000000004</v>
      </c>
      <c r="J211" s="1" t="s">
        <v>15</v>
      </c>
      <c r="K211" t="str">
        <f t="shared" si="17"/>
        <v>Delalic, Mr. Redjo</v>
      </c>
      <c r="M211" t="str">
        <f t="shared" si="15"/>
        <v xml:space="preserve">Mr. </v>
      </c>
      <c r="N211" t="str">
        <f t="shared" si="16"/>
        <v>Delalic</v>
      </c>
      <c r="O211" t="str">
        <f t="shared" si="18"/>
        <v>Redjo</v>
      </c>
      <c r="P211" t="str">
        <f t="shared" si="19"/>
        <v>Delalic Redjo</v>
      </c>
    </row>
    <row r="212" spans="1:16" x14ac:dyDescent="0.2">
      <c r="A212">
        <v>1102</v>
      </c>
      <c r="B212">
        <v>0</v>
      </c>
      <c r="C212">
        <v>3</v>
      </c>
      <c r="D212" t="s">
        <v>225</v>
      </c>
      <c r="E212" t="s">
        <v>11</v>
      </c>
      <c r="F212">
        <v>32</v>
      </c>
      <c r="G212">
        <v>0</v>
      </c>
      <c r="H212">
        <v>0</v>
      </c>
      <c r="I212">
        <v>22.524999999999999</v>
      </c>
      <c r="J212" s="1" t="s">
        <v>15</v>
      </c>
      <c r="K212" t="str">
        <f t="shared" si="17"/>
        <v>Andersen, Mr. Albert Karvin</v>
      </c>
      <c r="M212" t="str">
        <f t="shared" si="15"/>
        <v xml:space="preserve">Mr. </v>
      </c>
      <c r="N212" t="str">
        <f t="shared" si="16"/>
        <v>Andersen</v>
      </c>
      <c r="O212" t="str">
        <f t="shared" si="18"/>
        <v>Albert Karvin</v>
      </c>
      <c r="P212" t="str">
        <f t="shared" si="19"/>
        <v>Andersen Albert Karvin</v>
      </c>
    </row>
    <row r="213" spans="1:16" x14ac:dyDescent="0.2">
      <c r="A213">
        <v>1103</v>
      </c>
      <c r="B213">
        <v>0</v>
      </c>
      <c r="C213">
        <v>3</v>
      </c>
      <c r="D213" t="s">
        <v>226</v>
      </c>
      <c r="E213" t="s">
        <v>11</v>
      </c>
      <c r="G213">
        <v>0</v>
      </c>
      <c r="H213">
        <v>0</v>
      </c>
      <c r="I213">
        <v>7.05</v>
      </c>
      <c r="J213" s="1" t="s">
        <v>15</v>
      </c>
      <c r="K213" t="str">
        <f t="shared" si="17"/>
        <v>Finoli, Mr. Luigi</v>
      </c>
      <c r="M213" t="str">
        <f t="shared" si="15"/>
        <v xml:space="preserve">Mr. </v>
      </c>
      <c r="N213" t="str">
        <f t="shared" si="16"/>
        <v>Finoli</v>
      </c>
      <c r="O213" t="str">
        <f t="shared" si="18"/>
        <v>Luigi</v>
      </c>
      <c r="P213" t="str">
        <f t="shared" si="19"/>
        <v>Finoli Luigi</v>
      </c>
    </row>
    <row r="214" spans="1:16" x14ac:dyDescent="0.2">
      <c r="A214">
        <v>1104</v>
      </c>
      <c r="B214">
        <v>0</v>
      </c>
      <c r="C214">
        <v>2</v>
      </c>
      <c r="D214" t="s">
        <v>227</v>
      </c>
      <c r="E214" t="s">
        <v>11</v>
      </c>
      <c r="F214">
        <v>17</v>
      </c>
      <c r="G214">
        <v>0</v>
      </c>
      <c r="H214">
        <v>0</v>
      </c>
      <c r="I214">
        <v>73.5</v>
      </c>
      <c r="J214" s="1" t="s">
        <v>15</v>
      </c>
      <c r="K214" t="str">
        <f t="shared" si="17"/>
        <v>Deacon, Mr. Percy William</v>
      </c>
      <c r="M214" t="str">
        <f t="shared" si="15"/>
        <v xml:space="preserve">Mr. </v>
      </c>
      <c r="N214" t="str">
        <f t="shared" si="16"/>
        <v>Deacon</v>
      </c>
      <c r="O214" t="str">
        <f t="shared" si="18"/>
        <v>Percy William</v>
      </c>
      <c r="P214" t="str">
        <f t="shared" si="19"/>
        <v>Deacon Percy William</v>
      </c>
    </row>
    <row r="215" spans="1:16" x14ac:dyDescent="0.2">
      <c r="A215">
        <v>1105</v>
      </c>
      <c r="B215">
        <v>1</v>
      </c>
      <c r="C215">
        <v>2</v>
      </c>
      <c r="D215" t="s">
        <v>228</v>
      </c>
      <c r="E215" t="s">
        <v>14</v>
      </c>
      <c r="F215">
        <v>60</v>
      </c>
      <c r="G215">
        <v>1</v>
      </c>
      <c r="H215">
        <v>0</v>
      </c>
      <c r="I215">
        <v>26</v>
      </c>
      <c r="J215" s="1" t="s">
        <v>15</v>
      </c>
      <c r="K215" t="str">
        <f t="shared" si="17"/>
        <v>Howard, Mrs. Benjamin (Ellen Truelove Arman)</v>
      </c>
      <c r="M215" t="str">
        <f t="shared" si="15"/>
        <v xml:space="preserve">Mrs. </v>
      </c>
      <c r="N215" t="str">
        <f t="shared" si="16"/>
        <v>Howard</v>
      </c>
      <c r="O215" t="str">
        <f t="shared" si="18"/>
        <v>Benjamin</v>
      </c>
      <c r="P215" t="str">
        <f t="shared" si="19"/>
        <v>Ellen Truelove Arman</v>
      </c>
    </row>
    <row r="216" spans="1:16" x14ac:dyDescent="0.2">
      <c r="A216">
        <v>1106</v>
      </c>
      <c r="B216">
        <v>1</v>
      </c>
      <c r="C216">
        <v>3</v>
      </c>
      <c r="D216" t="s">
        <v>229</v>
      </c>
      <c r="E216" t="s">
        <v>14</v>
      </c>
      <c r="F216">
        <v>38</v>
      </c>
      <c r="G216">
        <v>4</v>
      </c>
      <c r="H216">
        <v>2</v>
      </c>
      <c r="I216">
        <v>7.7750000000000004</v>
      </c>
      <c r="J216" s="1" t="s">
        <v>15</v>
      </c>
      <c r="K216" t="str">
        <f t="shared" si="17"/>
        <v>Andersson, Miss. Ida Augusta Margareta</v>
      </c>
      <c r="M216" t="str">
        <f t="shared" si="15"/>
        <v xml:space="preserve">Miss. </v>
      </c>
      <c r="N216" t="str">
        <f t="shared" si="16"/>
        <v>Andersson</v>
      </c>
      <c r="O216" t="str">
        <f t="shared" si="18"/>
        <v>Ida Augusta Margareta</v>
      </c>
      <c r="P216" t="str">
        <f t="shared" si="19"/>
        <v>Andersson Ida Augusta Margareta</v>
      </c>
    </row>
    <row r="217" spans="1:16" x14ac:dyDescent="0.2">
      <c r="A217">
        <v>1107</v>
      </c>
      <c r="B217">
        <v>0</v>
      </c>
      <c r="C217">
        <v>1</v>
      </c>
      <c r="D217" t="s">
        <v>230</v>
      </c>
      <c r="E217" t="s">
        <v>11</v>
      </c>
      <c r="F217">
        <v>42</v>
      </c>
      <c r="G217">
        <v>0</v>
      </c>
      <c r="H217">
        <v>0</v>
      </c>
      <c r="I217">
        <v>42.5</v>
      </c>
      <c r="J217" s="1" t="s">
        <v>15</v>
      </c>
      <c r="K217" t="str">
        <f t="shared" si="17"/>
        <v>Head, Mr. Christopher</v>
      </c>
      <c r="M217" t="str">
        <f t="shared" si="15"/>
        <v xml:space="preserve">Mr. </v>
      </c>
      <c r="N217" t="str">
        <f t="shared" si="16"/>
        <v>Head</v>
      </c>
      <c r="O217" t="str">
        <f t="shared" si="18"/>
        <v>Christopher</v>
      </c>
      <c r="P217" t="str">
        <f t="shared" si="19"/>
        <v>Head Christopher</v>
      </c>
    </row>
    <row r="218" spans="1:16" x14ac:dyDescent="0.2">
      <c r="A218">
        <v>1108</v>
      </c>
      <c r="B218">
        <v>1</v>
      </c>
      <c r="C218">
        <v>3</v>
      </c>
      <c r="D218" t="s">
        <v>231</v>
      </c>
      <c r="E218" t="s">
        <v>14</v>
      </c>
      <c r="G218">
        <v>0</v>
      </c>
      <c r="H218">
        <v>0</v>
      </c>
      <c r="I218">
        <v>7.8792</v>
      </c>
      <c r="J218" s="1" t="s">
        <v>12</v>
      </c>
      <c r="K218" t="str">
        <f t="shared" si="17"/>
        <v>Mahon, Miss. Bridget Delia</v>
      </c>
      <c r="M218" t="str">
        <f t="shared" si="15"/>
        <v xml:space="preserve">Miss. </v>
      </c>
      <c r="N218" t="str">
        <f t="shared" si="16"/>
        <v>Mahon</v>
      </c>
      <c r="O218" t="str">
        <f t="shared" si="18"/>
        <v>Bridget Delia</v>
      </c>
      <c r="P218" t="str">
        <f t="shared" si="19"/>
        <v>Mahon Bridget Delia</v>
      </c>
    </row>
    <row r="219" spans="1:16" x14ac:dyDescent="0.2">
      <c r="A219">
        <v>1109</v>
      </c>
      <c r="B219">
        <v>0</v>
      </c>
      <c r="C219">
        <v>1</v>
      </c>
      <c r="D219" t="s">
        <v>232</v>
      </c>
      <c r="E219" t="s">
        <v>11</v>
      </c>
      <c r="F219">
        <v>57</v>
      </c>
      <c r="G219">
        <v>1</v>
      </c>
      <c r="H219">
        <v>1</v>
      </c>
      <c r="I219">
        <v>164.86670000000001</v>
      </c>
      <c r="J219" s="1" t="s">
        <v>15</v>
      </c>
      <c r="K219" t="str">
        <f t="shared" si="17"/>
        <v>Wick, Mr. George Dennick</v>
      </c>
      <c r="M219" t="str">
        <f t="shared" si="15"/>
        <v xml:space="preserve">Mr. </v>
      </c>
      <c r="N219" t="str">
        <f t="shared" si="16"/>
        <v>Wick</v>
      </c>
      <c r="O219" t="str">
        <f t="shared" si="18"/>
        <v>George Dennick</v>
      </c>
      <c r="P219" t="str">
        <f t="shared" si="19"/>
        <v>Wick George Dennick</v>
      </c>
    </row>
    <row r="220" spans="1:16" x14ac:dyDescent="0.2">
      <c r="A220">
        <v>1110</v>
      </c>
      <c r="B220">
        <v>1</v>
      </c>
      <c r="C220">
        <v>1</v>
      </c>
      <c r="D220" t="s">
        <v>233</v>
      </c>
      <c r="E220" t="s">
        <v>14</v>
      </c>
      <c r="F220">
        <v>50</v>
      </c>
      <c r="G220">
        <v>1</v>
      </c>
      <c r="H220">
        <v>1</v>
      </c>
      <c r="I220">
        <v>211.5</v>
      </c>
      <c r="J220" s="1" t="s">
        <v>23</v>
      </c>
      <c r="K220" t="str">
        <f t="shared" si="17"/>
        <v>Widener, Mrs. George Dunton (Eleanor Elkins)</v>
      </c>
      <c r="M220" t="str">
        <f t="shared" si="15"/>
        <v xml:space="preserve">Mrs. </v>
      </c>
      <c r="N220" t="str">
        <f t="shared" si="16"/>
        <v>Widener</v>
      </c>
      <c r="O220" t="str">
        <f t="shared" si="18"/>
        <v>George Dunton</v>
      </c>
      <c r="P220" t="str">
        <f t="shared" si="19"/>
        <v>Eleanor Elkins</v>
      </c>
    </row>
    <row r="221" spans="1:16" x14ac:dyDescent="0.2">
      <c r="A221">
        <v>1111</v>
      </c>
      <c r="B221">
        <v>0</v>
      </c>
      <c r="C221">
        <v>3</v>
      </c>
      <c r="D221" t="s">
        <v>234</v>
      </c>
      <c r="E221" t="s">
        <v>11</v>
      </c>
      <c r="G221">
        <v>0</v>
      </c>
      <c r="H221">
        <v>0</v>
      </c>
      <c r="I221">
        <v>8.0500000000000007</v>
      </c>
      <c r="J221" s="1" t="s">
        <v>15</v>
      </c>
      <c r="K221" t="str">
        <f t="shared" si="17"/>
        <v>Thomson, Mr. Alexander Morrison</v>
      </c>
      <c r="M221" t="str">
        <f t="shared" si="15"/>
        <v xml:space="preserve">Mr. </v>
      </c>
      <c r="N221" t="str">
        <f t="shared" si="16"/>
        <v>Thomson</v>
      </c>
      <c r="O221" t="str">
        <f t="shared" si="18"/>
        <v>Alexander Morrison</v>
      </c>
      <c r="P221" t="str">
        <f t="shared" si="19"/>
        <v>Thomson Alexander Morrison</v>
      </c>
    </row>
    <row r="222" spans="1:16" x14ac:dyDescent="0.2">
      <c r="A222">
        <v>1112</v>
      </c>
      <c r="B222">
        <v>1</v>
      </c>
      <c r="C222">
        <v>2</v>
      </c>
      <c r="D222" t="s">
        <v>235</v>
      </c>
      <c r="E222" t="s">
        <v>14</v>
      </c>
      <c r="F222">
        <v>30</v>
      </c>
      <c r="G222">
        <v>1</v>
      </c>
      <c r="H222">
        <v>0</v>
      </c>
      <c r="I222">
        <v>13.8583</v>
      </c>
      <c r="J222" s="1" t="s">
        <v>23</v>
      </c>
      <c r="K222" t="str">
        <f t="shared" si="17"/>
        <v>Duran y More, Miss. Florentina</v>
      </c>
      <c r="M222" t="str">
        <f t="shared" si="15"/>
        <v xml:space="preserve">Miss. </v>
      </c>
      <c r="N222" t="str">
        <f t="shared" si="16"/>
        <v>Duran y More</v>
      </c>
      <c r="O222" t="str">
        <f t="shared" si="18"/>
        <v>Florentina</v>
      </c>
      <c r="P222" t="str">
        <f t="shared" si="19"/>
        <v>Duran y More Florentina</v>
      </c>
    </row>
    <row r="223" spans="1:16" x14ac:dyDescent="0.2">
      <c r="A223">
        <v>1113</v>
      </c>
      <c r="B223">
        <v>0</v>
      </c>
      <c r="C223">
        <v>3</v>
      </c>
      <c r="D223" t="s">
        <v>236</v>
      </c>
      <c r="E223" t="s">
        <v>11</v>
      </c>
      <c r="F223">
        <v>21</v>
      </c>
      <c r="G223">
        <v>0</v>
      </c>
      <c r="H223">
        <v>0</v>
      </c>
      <c r="I223">
        <v>8.0500000000000007</v>
      </c>
      <c r="J223" s="1" t="s">
        <v>15</v>
      </c>
      <c r="K223" t="str">
        <f t="shared" si="17"/>
        <v>Reynolds, Mr. Harold J</v>
      </c>
      <c r="M223" t="str">
        <f t="shared" si="15"/>
        <v xml:space="preserve">Mr. </v>
      </c>
      <c r="N223" t="str">
        <f t="shared" si="16"/>
        <v>Reynolds</v>
      </c>
      <c r="O223" t="str">
        <f t="shared" si="18"/>
        <v>Harold J</v>
      </c>
      <c r="P223" t="str">
        <f t="shared" si="19"/>
        <v>Reynolds Harold J</v>
      </c>
    </row>
    <row r="224" spans="1:16" x14ac:dyDescent="0.2">
      <c r="A224">
        <v>1114</v>
      </c>
      <c r="B224">
        <v>1</v>
      </c>
      <c r="C224">
        <v>2</v>
      </c>
      <c r="D224" t="s">
        <v>237</v>
      </c>
      <c r="E224" t="s">
        <v>14</v>
      </c>
      <c r="F224">
        <v>22</v>
      </c>
      <c r="G224">
        <v>0</v>
      </c>
      <c r="H224">
        <v>0</v>
      </c>
      <c r="I224">
        <v>10.5</v>
      </c>
      <c r="J224" s="1" t="s">
        <v>15</v>
      </c>
      <c r="K224" t="str">
        <f t="shared" si="17"/>
        <v>Cook, Mrs. (Selena Rogers)</v>
      </c>
      <c r="M224" t="str">
        <f t="shared" si="15"/>
        <v xml:space="preserve">Mrs. </v>
      </c>
      <c r="N224" t="str">
        <f t="shared" si="16"/>
        <v>Cook</v>
      </c>
      <c r="O224" t="str">
        <f t="shared" si="18"/>
        <v>(Selena Rogers)</v>
      </c>
      <c r="P224" t="str">
        <f t="shared" si="19"/>
        <v>Selena Rogers</v>
      </c>
    </row>
    <row r="225" spans="1:16" x14ac:dyDescent="0.2">
      <c r="A225">
        <v>1115</v>
      </c>
      <c r="B225">
        <v>0</v>
      </c>
      <c r="C225">
        <v>3</v>
      </c>
      <c r="D225" t="s">
        <v>238</v>
      </c>
      <c r="E225" t="s">
        <v>11</v>
      </c>
      <c r="F225">
        <v>21</v>
      </c>
      <c r="G225">
        <v>0</v>
      </c>
      <c r="H225">
        <v>0</v>
      </c>
      <c r="I225">
        <v>7.7957999999999998</v>
      </c>
      <c r="J225" s="1" t="s">
        <v>15</v>
      </c>
      <c r="K225" t="str">
        <f t="shared" si="17"/>
        <v>Karlsson, Mr. Einar Gervasius</v>
      </c>
      <c r="M225" t="str">
        <f t="shared" si="15"/>
        <v xml:space="preserve">Mr. </v>
      </c>
      <c r="N225" t="str">
        <f t="shared" si="16"/>
        <v>Karlsson</v>
      </c>
      <c r="O225" t="str">
        <f t="shared" si="18"/>
        <v>Einar Gervasius</v>
      </c>
      <c r="P225" t="str">
        <f t="shared" si="19"/>
        <v>Karlsson Einar Gervasius</v>
      </c>
    </row>
    <row r="226" spans="1:16" x14ac:dyDescent="0.2">
      <c r="A226">
        <v>1116</v>
      </c>
      <c r="B226">
        <v>1</v>
      </c>
      <c r="C226">
        <v>1</v>
      </c>
      <c r="D226" t="s">
        <v>239</v>
      </c>
      <c r="E226" t="s">
        <v>14</v>
      </c>
      <c r="F226">
        <v>53</v>
      </c>
      <c r="G226">
        <v>0</v>
      </c>
      <c r="H226">
        <v>0</v>
      </c>
      <c r="I226">
        <v>27.445799999999998</v>
      </c>
      <c r="J226" s="1" t="s">
        <v>23</v>
      </c>
      <c r="K226" t="str">
        <f t="shared" si="17"/>
        <v>Candee, Mrs. Edward (Helen Churchill Hungerford)</v>
      </c>
      <c r="M226" t="str">
        <f t="shared" si="15"/>
        <v xml:space="preserve">Mrs. </v>
      </c>
      <c r="N226" t="str">
        <f t="shared" si="16"/>
        <v>Candee</v>
      </c>
      <c r="O226" t="str">
        <f t="shared" si="18"/>
        <v>Edward</v>
      </c>
      <c r="P226" t="str">
        <f t="shared" si="19"/>
        <v>Helen Churchill Hungerford</v>
      </c>
    </row>
    <row r="227" spans="1:16" x14ac:dyDescent="0.2">
      <c r="A227">
        <v>1117</v>
      </c>
      <c r="B227">
        <v>1</v>
      </c>
      <c r="C227">
        <v>3</v>
      </c>
      <c r="D227" t="s">
        <v>240</v>
      </c>
      <c r="E227" t="s">
        <v>14</v>
      </c>
      <c r="G227">
        <v>0</v>
      </c>
      <c r="H227">
        <v>2</v>
      </c>
      <c r="I227">
        <v>15.245799999999999</v>
      </c>
      <c r="J227" s="1" t="s">
        <v>23</v>
      </c>
      <c r="K227" t="str">
        <f t="shared" si="17"/>
        <v>Moubarek, Mrs. George (Omine Amenia Alexander)</v>
      </c>
      <c r="M227" t="str">
        <f t="shared" si="15"/>
        <v xml:space="preserve">Mrs. </v>
      </c>
      <c r="N227" t="str">
        <f t="shared" si="16"/>
        <v>Moubarek</v>
      </c>
      <c r="O227" t="str">
        <f t="shared" si="18"/>
        <v>George</v>
      </c>
      <c r="P227" t="str">
        <f t="shared" si="19"/>
        <v>Omine Amenia Alexander</v>
      </c>
    </row>
    <row r="228" spans="1:16" x14ac:dyDescent="0.2">
      <c r="A228">
        <v>1118</v>
      </c>
      <c r="B228">
        <v>0</v>
      </c>
      <c r="C228">
        <v>3</v>
      </c>
      <c r="D228" t="s">
        <v>241</v>
      </c>
      <c r="E228" t="s">
        <v>11</v>
      </c>
      <c r="F228">
        <v>23</v>
      </c>
      <c r="G228">
        <v>0</v>
      </c>
      <c r="H228">
        <v>0</v>
      </c>
      <c r="I228">
        <v>7.7957999999999998</v>
      </c>
      <c r="J228" s="1" t="s">
        <v>15</v>
      </c>
      <c r="K228" t="str">
        <f t="shared" si="17"/>
        <v>Asplund, Mr. Johan Charles</v>
      </c>
      <c r="M228" t="str">
        <f t="shared" si="15"/>
        <v xml:space="preserve">Mr. </v>
      </c>
      <c r="N228" t="str">
        <f t="shared" si="16"/>
        <v>Asplund</v>
      </c>
      <c r="O228" t="str">
        <f t="shared" si="18"/>
        <v>Johan Charles</v>
      </c>
      <c r="P228" t="str">
        <f t="shared" si="19"/>
        <v>Asplund Johan Charles</v>
      </c>
    </row>
    <row r="229" spans="1:16" x14ac:dyDescent="0.2">
      <c r="A229">
        <v>1119</v>
      </c>
      <c r="B229">
        <v>1</v>
      </c>
      <c r="C229">
        <v>3</v>
      </c>
      <c r="D229" t="s">
        <v>242</v>
      </c>
      <c r="E229" t="s">
        <v>14</v>
      </c>
      <c r="G229">
        <v>0</v>
      </c>
      <c r="H229">
        <v>0</v>
      </c>
      <c r="I229">
        <v>7.75</v>
      </c>
      <c r="J229" s="1" t="s">
        <v>12</v>
      </c>
      <c r="K229" t="str">
        <f t="shared" si="17"/>
        <v>McNeill, Miss. Bridget</v>
      </c>
      <c r="M229" t="str">
        <f t="shared" si="15"/>
        <v xml:space="preserve">Miss. </v>
      </c>
      <c r="N229" t="str">
        <f t="shared" si="16"/>
        <v>McNeill</v>
      </c>
      <c r="O229" t="str">
        <f t="shared" si="18"/>
        <v>Bridget</v>
      </c>
      <c r="P229" t="str">
        <f t="shared" si="19"/>
        <v>McNeill Bridget</v>
      </c>
    </row>
    <row r="230" spans="1:16" x14ac:dyDescent="0.2">
      <c r="A230">
        <v>1120</v>
      </c>
      <c r="B230">
        <v>0</v>
      </c>
      <c r="C230">
        <v>3</v>
      </c>
      <c r="D230" t="s">
        <v>243</v>
      </c>
      <c r="E230" t="s">
        <v>11</v>
      </c>
      <c r="F230">
        <v>40.5</v>
      </c>
      <c r="G230">
        <v>0</v>
      </c>
      <c r="H230">
        <v>0</v>
      </c>
      <c r="I230">
        <v>15.1</v>
      </c>
      <c r="J230" s="1" t="s">
        <v>15</v>
      </c>
      <c r="K230" t="str">
        <f t="shared" si="17"/>
        <v>Everett, Mr. Thomas James</v>
      </c>
      <c r="M230" t="str">
        <f t="shared" si="15"/>
        <v xml:space="preserve">Mr. </v>
      </c>
      <c r="N230" t="str">
        <f t="shared" si="16"/>
        <v>Everett</v>
      </c>
      <c r="O230" t="str">
        <f t="shared" si="18"/>
        <v>Thomas James</v>
      </c>
      <c r="P230" t="str">
        <f t="shared" si="19"/>
        <v>Everett Thomas James</v>
      </c>
    </row>
    <row r="231" spans="1:16" x14ac:dyDescent="0.2">
      <c r="A231">
        <v>1121</v>
      </c>
      <c r="B231">
        <v>0</v>
      </c>
      <c r="C231">
        <v>2</v>
      </c>
      <c r="D231" t="s">
        <v>244</v>
      </c>
      <c r="E231" t="s">
        <v>11</v>
      </c>
      <c r="F231">
        <v>36</v>
      </c>
      <c r="G231">
        <v>0</v>
      </c>
      <c r="H231">
        <v>0</v>
      </c>
      <c r="I231">
        <v>13</v>
      </c>
      <c r="J231" s="1" t="s">
        <v>15</v>
      </c>
      <c r="K231" t="str">
        <f t="shared" si="17"/>
        <v>Hocking, Mr. Samuel James Metcalfe</v>
      </c>
      <c r="M231" t="str">
        <f t="shared" si="15"/>
        <v xml:space="preserve">Mr. </v>
      </c>
      <c r="N231" t="str">
        <f t="shared" si="16"/>
        <v>Hocking</v>
      </c>
      <c r="O231" t="str">
        <f t="shared" si="18"/>
        <v>Samuel James Metcalfe</v>
      </c>
      <c r="P231" t="str">
        <f t="shared" si="19"/>
        <v>Hocking Samuel James Metcalfe</v>
      </c>
    </row>
    <row r="232" spans="1:16" x14ac:dyDescent="0.2">
      <c r="A232">
        <v>1122</v>
      </c>
      <c r="B232">
        <v>0</v>
      </c>
      <c r="C232">
        <v>2</v>
      </c>
      <c r="D232" t="s">
        <v>245</v>
      </c>
      <c r="E232" t="s">
        <v>11</v>
      </c>
      <c r="F232">
        <v>14</v>
      </c>
      <c r="G232">
        <v>0</v>
      </c>
      <c r="H232">
        <v>0</v>
      </c>
      <c r="I232">
        <v>65</v>
      </c>
      <c r="J232" s="1" t="s">
        <v>15</v>
      </c>
      <c r="K232" t="str">
        <f t="shared" si="17"/>
        <v>Sweet, Mr. George Frederick</v>
      </c>
      <c r="M232" t="str">
        <f t="shared" si="15"/>
        <v xml:space="preserve">Mr. </v>
      </c>
      <c r="N232" t="str">
        <f t="shared" si="16"/>
        <v>Sweet</v>
      </c>
      <c r="O232" t="str">
        <f t="shared" si="18"/>
        <v>George Frederick</v>
      </c>
      <c r="P232" t="str">
        <f t="shared" si="19"/>
        <v>Sweet George Frederick</v>
      </c>
    </row>
    <row r="233" spans="1:16" x14ac:dyDescent="0.2">
      <c r="A233">
        <v>1123</v>
      </c>
      <c r="B233">
        <v>1</v>
      </c>
      <c r="C233">
        <v>1</v>
      </c>
      <c r="D233" t="s">
        <v>246</v>
      </c>
      <c r="E233" t="s">
        <v>14</v>
      </c>
      <c r="F233">
        <v>21</v>
      </c>
      <c r="G233">
        <v>0</v>
      </c>
      <c r="H233">
        <v>0</v>
      </c>
      <c r="I233">
        <v>26.55</v>
      </c>
      <c r="J233" s="1" t="s">
        <v>15</v>
      </c>
      <c r="K233" t="str">
        <f t="shared" si="17"/>
        <v>Willard, Miss. Constance</v>
      </c>
      <c r="M233" t="str">
        <f t="shared" si="15"/>
        <v xml:space="preserve">Miss. </v>
      </c>
      <c r="N233" t="str">
        <f t="shared" si="16"/>
        <v>Willard</v>
      </c>
      <c r="O233" t="str">
        <f t="shared" si="18"/>
        <v>Constance</v>
      </c>
      <c r="P233" t="str">
        <f t="shared" si="19"/>
        <v>Willard Constance</v>
      </c>
    </row>
    <row r="234" spans="1:16" x14ac:dyDescent="0.2">
      <c r="A234">
        <v>1124</v>
      </c>
      <c r="B234">
        <v>0</v>
      </c>
      <c r="C234">
        <v>3</v>
      </c>
      <c r="D234" t="s">
        <v>247</v>
      </c>
      <c r="E234" t="s">
        <v>11</v>
      </c>
      <c r="F234">
        <v>21</v>
      </c>
      <c r="G234">
        <v>1</v>
      </c>
      <c r="H234">
        <v>0</v>
      </c>
      <c r="I234">
        <v>6.4958</v>
      </c>
      <c r="J234" s="1" t="s">
        <v>15</v>
      </c>
      <c r="K234" t="str">
        <f t="shared" si="17"/>
        <v>Wiklund, Mr. Karl Johan</v>
      </c>
      <c r="M234" t="str">
        <f t="shared" si="15"/>
        <v xml:space="preserve">Mr. </v>
      </c>
      <c r="N234" t="str">
        <f t="shared" si="16"/>
        <v>Wiklund</v>
      </c>
      <c r="O234" t="str">
        <f t="shared" si="18"/>
        <v>Karl Johan</v>
      </c>
      <c r="P234" t="str">
        <f t="shared" si="19"/>
        <v>Wiklund Karl Johan</v>
      </c>
    </row>
    <row r="235" spans="1:16" x14ac:dyDescent="0.2">
      <c r="A235">
        <v>1125</v>
      </c>
      <c r="B235">
        <v>0</v>
      </c>
      <c r="C235">
        <v>3</v>
      </c>
      <c r="D235" t="s">
        <v>248</v>
      </c>
      <c r="E235" t="s">
        <v>11</v>
      </c>
      <c r="G235">
        <v>0</v>
      </c>
      <c r="H235">
        <v>0</v>
      </c>
      <c r="I235">
        <v>7.8792</v>
      </c>
      <c r="J235" s="1" t="s">
        <v>12</v>
      </c>
      <c r="K235" t="str">
        <f t="shared" si="17"/>
        <v>Linehan, Mr. Michael</v>
      </c>
      <c r="M235" t="str">
        <f t="shared" si="15"/>
        <v xml:space="preserve">Mr. </v>
      </c>
      <c r="N235" t="str">
        <f t="shared" si="16"/>
        <v>Linehan</v>
      </c>
      <c r="O235" t="str">
        <f t="shared" si="18"/>
        <v>Michael</v>
      </c>
      <c r="P235" t="str">
        <f t="shared" si="19"/>
        <v>Linehan Michael</v>
      </c>
    </row>
    <row r="236" spans="1:16" x14ac:dyDescent="0.2">
      <c r="A236">
        <v>1126</v>
      </c>
      <c r="B236">
        <v>0</v>
      </c>
      <c r="C236">
        <v>1</v>
      </c>
      <c r="D236" t="s">
        <v>249</v>
      </c>
      <c r="E236" t="s">
        <v>11</v>
      </c>
      <c r="F236">
        <v>39</v>
      </c>
      <c r="G236">
        <v>1</v>
      </c>
      <c r="H236">
        <v>0</v>
      </c>
      <c r="I236">
        <v>71.283299999999997</v>
      </c>
      <c r="J236" s="1" t="s">
        <v>23</v>
      </c>
      <c r="K236" t="str">
        <f t="shared" si="17"/>
        <v>Cumings, Mr. John Bradley</v>
      </c>
      <c r="M236" t="str">
        <f t="shared" si="15"/>
        <v xml:space="preserve">Mr. </v>
      </c>
      <c r="N236" t="str">
        <f t="shared" si="16"/>
        <v>Cumings</v>
      </c>
      <c r="O236" t="str">
        <f t="shared" si="18"/>
        <v>John Bradley</v>
      </c>
      <c r="P236" t="str">
        <f t="shared" si="19"/>
        <v>Cumings John Bradley</v>
      </c>
    </row>
    <row r="237" spans="1:16" x14ac:dyDescent="0.2">
      <c r="A237">
        <v>1127</v>
      </c>
      <c r="B237">
        <v>0</v>
      </c>
      <c r="C237">
        <v>3</v>
      </c>
      <c r="D237" t="s">
        <v>250</v>
      </c>
      <c r="E237" t="s">
        <v>11</v>
      </c>
      <c r="F237">
        <v>20</v>
      </c>
      <c r="G237">
        <v>0</v>
      </c>
      <c r="H237">
        <v>0</v>
      </c>
      <c r="I237">
        <v>7.8541999999999996</v>
      </c>
      <c r="J237" s="1" t="s">
        <v>15</v>
      </c>
      <c r="K237" t="str">
        <f t="shared" si="17"/>
        <v>Vendel, Mr. Olof Edvin</v>
      </c>
      <c r="M237" t="str">
        <f t="shared" si="15"/>
        <v xml:space="preserve">Mr. </v>
      </c>
      <c r="N237" t="str">
        <f t="shared" si="16"/>
        <v>Vendel</v>
      </c>
      <c r="O237" t="str">
        <f t="shared" si="18"/>
        <v>Olof Edvin</v>
      </c>
      <c r="P237" t="str">
        <f t="shared" si="19"/>
        <v>Vendel Olof Edvin</v>
      </c>
    </row>
    <row r="238" spans="1:16" x14ac:dyDescent="0.2">
      <c r="A238">
        <v>1128</v>
      </c>
      <c r="B238">
        <v>0</v>
      </c>
      <c r="C238">
        <v>1</v>
      </c>
      <c r="D238" t="s">
        <v>251</v>
      </c>
      <c r="E238" t="s">
        <v>11</v>
      </c>
      <c r="F238">
        <v>64</v>
      </c>
      <c r="G238">
        <v>1</v>
      </c>
      <c r="H238">
        <v>0</v>
      </c>
      <c r="I238">
        <v>75.25</v>
      </c>
      <c r="J238" s="1" t="s">
        <v>23</v>
      </c>
      <c r="K238" t="str">
        <f t="shared" si="17"/>
        <v>Warren, Mr. Frank Manley</v>
      </c>
      <c r="M238" t="str">
        <f t="shared" si="15"/>
        <v xml:space="preserve">Mr. </v>
      </c>
      <c r="N238" t="str">
        <f t="shared" si="16"/>
        <v>Warren</v>
      </c>
      <c r="O238" t="str">
        <f t="shared" si="18"/>
        <v>Frank Manley</v>
      </c>
      <c r="P238" t="str">
        <f t="shared" si="19"/>
        <v>Warren Frank Manley</v>
      </c>
    </row>
    <row r="239" spans="1:16" x14ac:dyDescent="0.2">
      <c r="A239">
        <v>1129</v>
      </c>
      <c r="B239">
        <v>0</v>
      </c>
      <c r="C239">
        <v>3</v>
      </c>
      <c r="D239" t="s">
        <v>252</v>
      </c>
      <c r="E239" t="s">
        <v>11</v>
      </c>
      <c r="F239">
        <v>20</v>
      </c>
      <c r="G239">
        <v>0</v>
      </c>
      <c r="H239">
        <v>0</v>
      </c>
      <c r="I239">
        <v>7.2249999999999996</v>
      </c>
      <c r="J239" s="1" t="s">
        <v>23</v>
      </c>
      <c r="K239" t="str">
        <f t="shared" si="17"/>
        <v>Baccos, Mr. Raffull</v>
      </c>
      <c r="M239" t="str">
        <f t="shared" si="15"/>
        <v xml:space="preserve">Mr. </v>
      </c>
      <c r="N239" t="str">
        <f t="shared" si="16"/>
        <v>Baccos</v>
      </c>
      <c r="O239" t="str">
        <f t="shared" si="18"/>
        <v>Raffull</v>
      </c>
      <c r="P239" t="str">
        <f t="shared" si="19"/>
        <v>Baccos Raffull</v>
      </c>
    </row>
    <row r="240" spans="1:16" x14ac:dyDescent="0.2">
      <c r="A240">
        <v>1130</v>
      </c>
      <c r="B240">
        <v>1</v>
      </c>
      <c r="C240">
        <v>2</v>
      </c>
      <c r="D240" t="s">
        <v>253</v>
      </c>
      <c r="E240" t="s">
        <v>14</v>
      </c>
      <c r="F240">
        <v>18</v>
      </c>
      <c r="G240">
        <v>1</v>
      </c>
      <c r="H240">
        <v>1</v>
      </c>
      <c r="I240">
        <v>13</v>
      </c>
      <c r="J240" s="1" t="s">
        <v>15</v>
      </c>
      <c r="K240" t="str">
        <f t="shared" si="17"/>
        <v>Hiltunen, Miss. Marta</v>
      </c>
      <c r="M240" t="str">
        <f t="shared" si="15"/>
        <v xml:space="preserve">Miss. </v>
      </c>
      <c r="N240" t="str">
        <f t="shared" si="16"/>
        <v>Hiltunen</v>
      </c>
      <c r="O240" t="str">
        <f t="shared" si="18"/>
        <v>Marta</v>
      </c>
      <c r="P240" t="str">
        <f t="shared" si="19"/>
        <v>Hiltunen Marta</v>
      </c>
    </row>
    <row r="241" spans="1:16" x14ac:dyDescent="0.2">
      <c r="A241">
        <v>1131</v>
      </c>
      <c r="B241">
        <v>1</v>
      </c>
      <c r="C241">
        <v>1</v>
      </c>
      <c r="D241" t="s">
        <v>254</v>
      </c>
      <c r="E241" t="s">
        <v>14</v>
      </c>
      <c r="F241">
        <v>48</v>
      </c>
      <c r="G241">
        <v>1</v>
      </c>
      <c r="H241">
        <v>0</v>
      </c>
      <c r="I241">
        <v>106.425</v>
      </c>
      <c r="J241" s="1" t="s">
        <v>23</v>
      </c>
      <c r="K241" t="str">
        <f t="shared" si="17"/>
        <v>Douglas, Mrs. Walter Donald (Mahala Dutton)</v>
      </c>
      <c r="M241" t="str">
        <f t="shared" si="15"/>
        <v xml:space="preserve">Mrs. </v>
      </c>
      <c r="N241" t="str">
        <f t="shared" si="16"/>
        <v>Douglas</v>
      </c>
      <c r="O241" t="str">
        <f t="shared" si="18"/>
        <v>Walter Donald</v>
      </c>
      <c r="P241" t="str">
        <f t="shared" si="19"/>
        <v>Mahala Dutton</v>
      </c>
    </row>
    <row r="242" spans="1:16" x14ac:dyDescent="0.2">
      <c r="A242">
        <v>1132</v>
      </c>
      <c r="B242">
        <v>1</v>
      </c>
      <c r="C242">
        <v>1</v>
      </c>
      <c r="D242" t="s">
        <v>255</v>
      </c>
      <c r="E242" t="s">
        <v>14</v>
      </c>
      <c r="F242">
        <v>55</v>
      </c>
      <c r="G242">
        <v>0</v>
      </c>
      <c r="H242">
        <v>0</v>
      </c>
      <c r="I242">
        <v>27.720800000000001</v>
      </c>
      <c r="J242" s="1" t="s">
        <v>23</v>
      </c>
      <c r="K242" t="str">
        <f t="shared" si="17"/>
        <v>Lindstrom, Mrs. Carl Johan (Sigrid Posse)</v>
      </c>
      <c r="M242" t="str">
        <f t="shared" si="15"/>
        <v xml:space="preserve">Mrs. </v>
      </c>
      <c r="N242" t="str">
        <f t="shared" si="16"/>
        <v>Lindstrom</v>
      </c>
      <c r="O242" t="str">
        <f t="shared" si="18"/>
        <v>Carl Johan</v>
      </c>
      <c r="P242" t="str">
        <f t="shared" si="19"/>
        <v>Sigrid Posse</v>
      </c>
    </row>
    <row r="243" spans="1:16" x14ac:dyDescent="0.2">
      <c r="A243">
        <v>1133</v>
      </c>
      <c r="B243">
        <v>1</v>
      </c>
      <c r="C243">
        <v>2</v>
      </c>
      <c r="D243" t="s">
        <v>256</v>
      </c>
      <c r="E243" t="s">
        <v>14</v>
      </c>
      <c r="F243">
        <v>45</v>
      </c>
      <c r="G243">
        <v>0</v>
      </c>
      <c r="H243">
        <v>2</v>
      </c>
      <c r="I243">
        <v>30</v>
      </c>
      <c r="J243" s="1" t="s">
        <v>15</v>
      </c>
      <c r="K243" t="str">
        <f t="shared" si="17"/>
        <v>Christy, Mrs. (Alice Frances)</v>
      </c>
      <c r="M243" t="str">
        <f t="shared" si="15"/>
        <v xml:space="preserve">Mrs. </v>
      </c>
      <c r="N243" t="str">
        <f t="shared" si="16"/>
        <v>Christy</v>
      </c>
      <c r="O243" t="str">
        <f t="shared" si="18"/>
        <v>(Alice Frances)</v>
      </c>
      <c r="P243" t="str">
        <f t="shared" si="19"/>
        <v>Alice Frances</v>
      </c>
    </row>
    <row r="244" spans="1:16" x14ac:dyDescent="0.2">
      <c r="A244">
        <v>1134</v>
      </c>
      <c r="B244">
        <v>0</v>
      </c>
      <c r="C244">
        <v>1</v>
      </c>
      <c r="D244" t="s">
        <v>257</v>
      </c>
      <c r="E244" t="s">
        <v>11</v>
      </c>
      <c r="F244">
        <v>45</v>
      </c>
      <c r="G244">
        <v>1</v>
      </c>
      <c r="H244">
        <v>1</v>
      </c>
      <c r="I244">
        <v>134.5</v>
      </c>
      <c r="J244" s="1" t="s">
        <v>23</v>
      </c>
      <c r="K244" t="str">
        <f t="shared" si="17"/>
        <v>Spedden, Mr. Frederic Oakley</v>
      </c>
      <c r="M244" t="str">
        <f t="shared" si="15"/>
        <v xml:space="preserve">Mr. </v>
      </c>
      <c r="N244" t="str">
        <f t="shared" si="16"/>
        <v>Spedden</v>
      </c>
      <c r="O244" t="str">
        <f t="shared" si="18"/>
        <v>Frederic Oakley</v>
      </c>
      <c r="P244" t="str">
        <f t="shared" si="19"/>
        <v>Spedden Frederic Oakley</v>
      </c>
    </row>
    <row r="245" spans="1:16" x14ac:dyDescent="0.2">
      <c r="A245">
        <v>1135</v>
      </c>
      <c r="B245">
        <v>0</v>
      </c>
      <c r="C245">
        <v>3</v>
      </c>
      <c r="D245" t="s">
        <v>258</v>
      </c>
      <c r="E245" t="s">
        <v>11</v>
      </c>
      <c r="G245">
        <v>0</v>
      </c>
      <c r="H245">
        <v>0</v>
      </c>
      <c r="I245">
        <v>7.8875000000000002</v>
      </c>
      <c r="J245" s="1" t="s">
        <v>15</v>
      </c>
      <c r="K245" t="str">
        <f t="shared" si="17"/>
        <v>Hyman, Mr. Abraham</v>
      </c>
      <c r="M245" t="str">
        <f t="shared" si="15"/>
        <v xml:space="preserve">Mr. </v>
      </c>
      <c r="N245" t="str">
        <f t="shared" si="16"/>
        <v>Hyman</v>
      </c>
      <c r="O245" t="str">
        <f t="shared" si="18"/>
        <v>Abraham</v>
      </c>
      <c r="P245" t="str">
        <f t="shared" si="19"/>
        <v>Hyman Abraham</v>
      </c>
    </row>
    <row r="246" spans="1:16" x14ac:dyDescent="0.2">
      <c r="A246">
        <v>1136</v>
      </c>
      <c r="B246">
        <v>0</v>
      </c>
      <c r="C246">
        <v>3</v>
      </c>
      <c r="D246" t="s">
        <v>259</v>
      </c>
      <c r="E246" t="s">
        <v>11</v>
      </c>
      <c r="G246">
        <v>1</v>
      </c>
      <c r="H246">
        <v>2</v>
      </c>
      <c r="I246">
        <v>23.45</v>
      </c>
      <c r="J246" s="1" t="s">
        <v>15</v>
      </c>
      <c r="K246" t="str">
        <f t="shared" si="17"/>
        <v>Johnston, Master. William Arthur Willie</v>
      </c>
      <c r="M246" t="str">
        <f t="shared" si="15"/>
        <v xml:space="preserve">Master. </v>
      </c>
      <c r="N246" t="str">
        <f t="shared" si="16"/>
        <v>Johnston</v>
      </c>
      <c r="O246" t="str">
        <f t="shared" si="18"/>
        <v>William Arthur Willie</v>
      </c>
      <c r="P246" t="str">
        <f t="shared" si="19"/>
        <v>Johnston William Arthur Willie</v>
      </c>
    </row>
    <row r="247" spans="1:16" x14ac:dyDescent="0.2">
      <c r="A247">
        <v>1137</v>
      </c>
      <c r="B247">
        <v>0</v>
      </c>
      <c r="C247">
        <v>1</v>
      </c>
      <c r="D247" t="s">
        <v>260</v>
      </c>
      <c r="E247" t="s">
        <v>11</v>
      </c>
      <c r="F247">
        <v>41</v>
      </c>
      <c r="G247">
        <v>1</v>
      </c>
      <c r="H247">
        <v>0</v>
      </c>
      <c r="I247">
        <v>51.862499999999997</v>
      </c>
      <c r="J247" s="1" t="s">
        <v>15</v>
      </c>
      <c r="K247" t="str">
        <f t="shared" si="17"/>
        <v>Kenyon, Mr. Frederick R</v>
      </c>
      <c r="M247" t="str">
        <f t="shared" si="15"/>
        <v xml:space="preserve">Mr. </v>
      </c>
      <c r="N247" t="str">
        <f t="shared" si="16"/>
        <v>Kenyon</v>
      </c>
      <c r="O247" t="str">
        <f t="shared" si="18"/>
        <v>Frederick R</v>
      </c>
      <c r="P247" t="str">
        <f t="shared" si="19"/>
        <v>Kenyon Frederick R</v>
      </c>
    </row>
    <row r="248" spans="1:16" x14ac:dyDescent="0.2">
      <c r="A248">
        <v>1138</v>
      </c>
      <c r="B248">
        <v>1</v>
      </c>
      <c r="C248">
        <v>2</v>
      </c>
      <c r="D248" t="s">
        <v>261</v>
      </c>
      <c r="E248" t="s">
        <v>14</v>
      </c>
      <c r="F248">
        <v>22</v>
      </c>
      <c r="G248">
        <v>0</v>
      </c>
      <c r="H248">
        <v>0</v>
      </c>
      <c r="I248">
        <v>21</v>
      </c>
      <c r="J248" s="1" t="s">
        <v>15</v>
      </c>
      <c r="K248" t="str">
        <f t="shared" si="17"/>
        <v>Karnes, Mrs. J Frank (Claire Bennett)</v>
      </c>
      <c r="M248" t="str">
        <f t="shared" si="15"/>
        <v xml:space="preserve">Mrs. </v>
      </c>
      <c r="N248" t="str">
        <f t="shared" si="16"/>
        <v>Karnes</v>
      </c>
      <c r="O248" t="str">
        <f t="shared" si="18"/>
        <v>J Frank</v>
      </c>
      <c r="P248" t="str">
        <f t="shared" si="19"/>
        <v>Claire Bennett</v>
      </c>
    </row>
    <row r="249" spans="1:16" x14ac:dyDescent="0.2">
      <c r="A249">
        <v>1139</v>
      </c>
      <c r="B249">
        <v>0</v>
      </c>
      <c r="C249">
        <v>2</v>
      </c>
      <c r="D249" t="s">
        <v>262</v>
      </c>
      <c r="E249" t="s">
        <v>11</v>
      </c>
      <c r="F249">
        <v>42</v>
      </c>
      <c r="G249">
        <v>1</v>
      </c>
      <c r="H249">
        <v>1</v>
      </c>
      <c r="I249">
        <v>32.5</v>
      </c>
      <c r="J249" s="1" t="s">
        <v>15</v>
      </c>
      <c r="K249" t="str">
        <f t="shared" si="17"/>
        <v>Drew, Mr. James Vivian</v>
      </c>
      <c r="M249" t="str">
        <f t="shared" si="15"/>
        <v xml:space="preserve">Mr. </v>
      </c>
      <c r="N249" t="str">
        <f t="shared" si="16"/>
        <v>Drew</v>
      </c>
      <c r="O249" t="str">
        <f t="shared" si="18"/>
        <v>James Vivian</v>
      </c>
      <c r="P249" t="str">
        <f t="shared" si="19"/>
        <v>Drew James Vivian</v>
      </c>
    </row>
    <row r="250" spans="1:16" x14ac:dyDescent="0.2">
      <c r="A250">
        <v>1140</v>
      </c>
      <c r="B250">
        <v>1</v>
      </c>
      <c r="C250">
        <v>2</v>
      </c>
      <c r="D250" t="s">
        <v>263</v>
      </c>
      <c r="E250" t="s">
        <v>14</v>
      </c>
      <c r="F250">
        <v>29</v>
      </c>
      <c r="G250">
        <v>1</v>
      </c>
      <c r="H250">
        <v>0</v>
      </c>
      <c r="I250">
        <v>26</v>
      </c>
      <c r="J250" s="1" t="s">
        <v>15</v>
      </c>
      <c r="K250" t="str">
        <f t="shared" si="17"/>
        <v>Hold, Mrs. Stephen (Annie Margaret Hill)</v>
      </c>
      <c r="M250" t="str">
        <f t="shared" si="15"/>
        <v xml:space="preserve">Mrs. </v>
      </c>
      <c r="N250" t="str">
        <f t="shared" si="16"/>
        <v>Hold</v>
      </c>
      <c r="O250" t="str">
        <f t="shared" si="18"/>
        <v>Stephen</v>
      </c>
      <c r="P250" t="str">
        <f t="shared" si="19"/>
        <v>Annie Margaret Hill</v>
      </c>
    </row>
    <row r="251" spans="1:16" x14ac:dyDescent="0.2">
      <c r="A251">
        <v>1141</v>
      </c>
      <c r="B251">
        <v>1</v>
      </c>
      <c r="C251">
        <v>3</v>
      </c>
      <c r="D251" t="s">
        <v>264</v>
      </c>
      <c r="E251" t="s">
        <v>14</v>
      </c>
      <c r="G251">
        <v>1</v>
      </c>
      <c r="H251">
        <v>0</v>
      </c>
      <c r="I251">
        <v>14.4542</v>
      </c>
      <c r="J251" s="1" t="s">
        <v>23</v>
      </c>
      <c r="K251" t="str">
        <f t="shared" si="17"/>
        <v>Khalil, Mrs. Betros (Zahie Maria Elias)</v>
      </c>
      <c r="M251" t="str">
        <f t="shared" si="15"/>
        <v xml:space="preserve">Mrs. </v>
      </c>
      <c r="N251" t="str">
        <f t="shared" si="16"/>
        <v>Khalil</v>
      </c>
      <c r="O251" t="str">
        <f t="shared" si="18"/>
        <v>Betros</v>
      </c>
      <c r="P251" t="str">
        <f t="shared" si="19"/>
        <v>Zahie Maria Elias</v>
      </c>
    </row>
    <row r="252" spans="1:16" x14ac:dyDescent="0.2">
      <c r="A252">
        <v>1142</v>
      </c>
      <c r="B252">
        <v>1</v>
      </c>
      <c r="C252">
        <v>2</v>
      </c>
      <c r="D252" t="s">
        <v>265</v>
      </c>
      <c r="E252" t="s">
        <v>14</v>
      </c>
      <c r="F252">
        <v>0.92</v>
      </c>
      <c r="G252">
        <v>1</v>
      </c>
      <c r="H252">
        <v>2</v>
      </c>
      <c r="I252">
        <v>27.75</v>
      </c>
      <c r="J252" s="1" t="s">
        <v>15</v>
      </c>
      <c r="K252" t="str">
        <f t="shared" si="17"/>
        <v>West, Miss. Barbara J</v>
      </c>
      <c r="M252" t="str">
        <f t="shared" si="15"/>
        <v xml:space="preserve">Miss. </v>
      </c>
      <c r="N252" t="str">
        <f t="shared" si="16"/>
        <v>West</v>
      </c>
      <c r="O252" t="str">
        <f t="shared" si="18"/>
        <v>Barbara J</v>
      </c>
      <c r="P252" t="str">
        <f t="shared" si="19"/>
        <v>West Barbara J</v>
      </c>
    </row>
    <row r="253" spans="1:16" x14ac:dyDescent="0.2">
      <c r="A253">
        <v>1143</v>
      </c>
      <c r="B253">
        <v>0</v>
      </c>
      <c r="C253">
        <v>3</v>
      </c>
      <c r="D253" t="s">
        <v>266</v>
      </c>
      <c r="E253" t="s">
        <v>11</v>
      </c>
      <c r="F253">
        <v>20</v>
      </c>
      <c r="G253">
        <v>0</v>
      </c>
      <c r="H253">
        <v>0</v>
      </c>
      <c r="I253">
        <v>7.9249999999999998</v>
      </c>
      <c r="J253" s="1" t="s">
        <v>15</v>
      </c>
      <c r="K253" t="str">
        <f t="shared" si="17"/>
        <v>Abrahamsson, Mr. Abraham August Johannes</v>
      </c>
      <c r="M253" t="str">
        <f t="shared" si="15"/>
        <v xml:space="preserve">Mr. </v>
      </c>
      <c r="N253" t="str">
        <f t="shared" si="16"/>
        <v>Abrahamsson</v>
      </c>
      <c r="O253" t="str">
        <f t="shared" si="18"/>
        <v>Abraham August Johannes</v>
      </c>
      <c r="P253" t="str">
        <f t="shared" si="19"/>
        <v>Abrahamsson Abraham August Johannes</v>
      </c>
    </row>
    <row r="254" spans="1:16" x14ac:dyDescent="0.2">
      <c r="A254">
        <v>1144</v>
      </c>
      <c r="B254">
        <v>0</v>
      </c>
      <c r="C254">
        <v>1</v>
      </c>
      <c r="D254" t="s">
        <v>267</v>
      </c>
      <c r="E254" t="s">
        <v>11</v>
      </c>
      <c r="F254">
        <v>27</v>
      </c>
      <c r="G254">
        <v>1</v>
      </c>
      <c r="H254">
        <v>0</v>
      </c>
      <c r="I254">
        <v>136.7792</v>
      </c>
      <c r="J254" s="1" t="s">
        <v>23</v>
      </c>
      <c r="K254" t="str">
        <f t="shared" si="17"/>
        <v>Clark, Mr. Walter Miller</v>
      </c>
      <c r="M254" t="str">
        <f t="shared" si="15"/>
        <v xml:space="preserve">Mr. </v>
      </c>
      <c r="N254" t="str">
        <f t="shared" si="16"/>
        <v>Clark</v>
      </c>
      <c r="O254" t="str">
        <f t="shared" si="18"/>
        <v>Walter Miller</v>
      </c>
      <c r="P254" t="str">
        <f t="shared" si="19"/>
        <v>Clark Walter Miller</v>
      </c>
    </row>
    <row r="255" spans="1:16" x14ac:dyDescent="0.2">
      <c r="A255">
        <v>1145</v>
      </c>
      <c r="B255">
        <v>0</v>
      </c>
      <c r="C255">
        <v>3</v>
      </c>
      <c r="D255" t="s">
        <v>268</v>
      </c>
      <c r="E255" t="s">
        <v>11</v>
      </c>
      <c r="F255">
        <v>24</v>
      </c>
      <c r="G255">
        <v>0</v>
      </c>
      <c r="H255">
        <v>0</v>
      </c>
      <c r="I255">
        <v>9.3249999999999993</v>
      </c>
      <c r="J255" s="1" t="s">
        <v>15</v>
      </c>
      <c r="K255" t="str">
        <f t="shared" si="17"/>
        <v>Salander, Mr. Karl Johan</v>
      </c>
      <c r="M255" t="str">
        <f t="shared" si="15"/>
        <v xml:space="preserve">Mr. </v>
      </c>
      <c r="N255" t="str">
        <f t="shared" si="16"/>
        <v>Salander</v>
      </c>
      <c r="O255" t="str">
        <f t="shared" si="18"/>
        <v>Karl Johan</v>
      </c>
      <c r="P255" t="str">
        <f t="shared" si="19"/>
        <v>Salander Karl Johan</v>
      </c>
    </row>
    <row r="256" spans="1:16" x14ac:dyDescent="0.2">
      <c r="A256">
        <v>1146</v>
      </c>
      <c r="B256">
        <v>0</v>
      </c>
      <c r="C256">
        <v>3</v>
      </c>
      <c r="D256" t="s">
        <v>269</v>
      </c>
      <c r="E256" t="s">
        <v>11</v>
      </c>
      <c r="F256">
        <v>32.5</v>
      </c>
      <c r="G256">
        <v>0</v>
      </c>
      <c r="H256">
        <v>0</v>
      </c>
      <c r="I256">
        <v>9.5</v>
      </c>
      <c r="J256" s="1" t="s">
        <v>15</v>
      </c>
      <c r="K256" t="str">
        <f t="shared" si="17"/>
        <v>Wenzel, Mr. Linhart</v>
      </c>
      <c r="M256" t="str">
        <f t="shared" si="15"/>
        <v xml:space="preserve">Mr. </v>
      </c>
      <c r="N256" t="str">
        <f t="shared" si="16"/>
        <v>Wenzel</v>
      </c>
      <c r="O256" t="str">
        <f t="shared" si="18"/>
        <v>Linhart</v>
      </c>
      <c r="P256" t="str">
        <f t="shared" si="19"/>
        <v>Wenzel Linhart</v>
      </c>
    </row>
    <row r="257" spans="1:16" x14ac:dyDescent="0.2">
      <c r="A257">
        <v>1147</v>
      </c>
      <c r="B257">
        <v>0</v>
      </c>
      <c r="C257">
        <v>3</v>
      </c>
      <c r="D257" t="s">
        <v>270</v>
      </c>
      <c r="E257" t="s">
        <v>11</v>
      </c>
      <c r="G257">
        <v>0</v>
      </c>
      <c r="H257">
        <v>0</v>
      </c>
      <c r="I257">
        <v>7.55</v>
      </c>
      <c r="J257" s="1" t="s">
        <v>15</v>
      </c>
      <c r="K257" t="str">
        <f t="shared" si="17"/>
        <v>MacKay, Mr. George William</v>
      </c>
      <c r="M257" t="str">
        <f t="shared" si="15"/>
        <v xml:space="preserve">Mr. </v>
      </c>
      <c r="N257" t="str">
        <f t="shared" si="16"/>
        <v>MacKay</v>
      </c>
      <c r="O257" t="str">
        <f t="shared" si="18"/>
        <v>George William</v>
      </c>
      <c r="P257" t="str">
        <f t="shared" si="19"/>
        <v>MacKay George William</v>
      </c>
    </row>
    <row r="258" spans="1:16" x14ac:dyDescent="0.2">
      <c r="A258">
        <v>1148</v>
      </c>
      <c r="B258">
        <v>0</v>
      </c>
      <c r="C258">
        <v>3</v>
      </c>
      <c r="D258" t="s">
        <v>271</v>
      </c>
      <c r="E258" t="s">
        <v>11</v>
      </c>
      <c r="G258">
        <v>0</v>
      </c>
      <c r="H258">
        <v>0</v>
      </c>
      <c r="I258">
        <v>7.75</v>
      </c>
      <c r="J258" s="1" t="s">
        <v>12</v>
      </c>
      <c r="K258" t="str">
        <f t="shared" si="17"/>
        <v>Mahon, Mr. John</v>
      </c>
      <c r="M258" t="str">
        <f t="shared" ref="M258:M321" si="20">MID(K258, SEARCH(", ",K258)+2, SEARCH(". ",K258)-SEARCH(", ",K258))</f>
        <v xml:space="preserve">Mr. </v>
      </c>
      <c r="N258" t="str">
        <f t="shared" ref="N258:N321" si="21">LEFT(K258,FIND(", ",K258)-1)</f>
        <v>Mahon</v>
      </c>
      <c r="O258" t="str">
        <f t="shared" si="18"/>
        <v>John</v>
      </c>
      <c r="P258" t="str">
        <f t="shared" si="19"/>
        <v>Mahon John</v>
      </c>
    </row>
    <row r="259" spans="1:16" x14ac:dyDescent="0.2">
      <c r="A259">
        <v>1149</v>
      </c>
      <c r="B259">
        <v>0</v>
      </c>
      <c r="C259">
        <v>3</v>
      </c>
      <c r="D259" t="s">
        <v>272</v>
      </c>
      <c r="E259" t="s">
        <v>11</v>
      </c>
      <c r="F259">
        <v>28</v>
      </c>
      <c r="G259">
        <v>0</v>
      </c>
      <c r="H259">
        <v>0</v>
      </c>
      <c r="I259">
        <v>8.0500000000000007</v>
      </c>
      <c r="J259" s="1" t="s">
        <v>15</v>
      </c>
      <c r="K259" t="str">
        <f t="shared" ref="K259:K322" si="22">SUBSTITUTE(D259,CHAR(34),"")</f>
        <v>Niklasson, Mr. Samuel</v>
      </c>
      <c r="M259" t="str">
        <f t="shared" si="20"/>
        <v xml:space="preserve">Mr. </v>
      </c>
      <c r="N259" t="str">
        <f t="shared" si="21"/>
        <v>Niklasson</v>
      </c>
      <c r="O259" t="str">
        <f t="shared" ref="O259:O322" si="23">IFERROR(MID(K259,SEARCH(". ",K259)+2,SEARCH(" (",K259)-SEARCH(". ",K259)-2),RIGHT(K259, LEN(K259)-FIND(". ",K259)-1))</f>
        <v>Samuel</v>
      </c>
      <c r="P259" t="str">
        <f t="shared" ref="P259:P322" si="24">IFERROR(RIGHT(LEFT(K259,LEN(K259)-1), LEN(K259)-SEARCH("(",K259)-1),N259&amp;" "&amp;O259)</f>
        <v>Niklasson Samuel</v>
      </c>
    </row>
    <row r="260" spans="1:16" x14ac:dyDescent="0.2">
      <c r="A260">
        <v>1150</v>
      </c>
      <c r="B260">
        <v>1</v>
      </c>
      <c r="C260">
        <v>2</v>
      </c>
      <c r="D260" t="s">
        <v>273</v>
      </c>
      <c r="E260" t="s">
        <v>14</v>
      </c>
      <c r="F260">
        <v>19</v>
      </c>
      <c r="G260">
        <v>0</v>
      </c>
      <c r="H260">
        <v>0</v>
      </c>
      <c r="I260">
        <v>13</v>
      </c>
      <c r="J260" s="1" t="s">
        <v>15</v>
      </c>
      <c r="K260" t="str">
        <f t="shared" si="22"/>
        <v>Bentham, Miss. Lilian W</v>
      </c>
      <c r="M260" t="str">
        <f t="shared" si="20"/>
        <v xml:space="preserve">Miss. </v>
      </c>
      <c r="N260" t="str">
        <f t="shared" si="21"/>
        <v>Bentham</v>
      </c>
      <c r="O260" t="str">
        <f t="shared" si="23"/>
        <v>Lilian W</v>
      </c>
      <c r="P260" t="str">
        <f t="shared" si="24"/>
        <v>Bentham Lilian W</v>
      </c>
    </row>
    <row r="261" spans="1:16" x14ac:dyDescent="0.2">
      <c r="A261">
        <v>1151</v>
      </c>
      <c r="B261">
        <v>0</v>
      </c>
      <c r="C261">
        <v>3</v>
      </c>
      <c r="D261" t="s">
        <v>274</v>
      </c>
      <c r="E261" t="s">
        <v>11</v>
      </c>
      <c r="F261">
        <v>21</v>
      </c>
      <c r="G261">
        <v>0</v>
      </c>
      <c r="H261">
        <v>0</v>
      </c>
      <c r="I261">
        <v>7.7750000000000004</v>
      </c>
      <c r="J261" s="1" t="s">
        <v>15</v>
      </c>
      <c r="K261" t="str">
        <f t="shared" si="22"/>
        <v>Midtsjo, Mr. Karl Albert</v>
      </c>
      <c r="M261" t="str">
        <f t="shared" si="20"/>
        <v xml:space="preserve">Mr. </v>
      </c>
      <c r="N261" t="str">
        <f t="shared" si="21"/>
        <v>Midtsjo</v>
      </c>
      <c r="O261" t="str">
        <f t="shared" si="23"/>
        <v>Karl Albert</v>
      </c>
      <c r="P261" t="str">
        <f t="shared" si="24"/>
        <v>Midtsjo Karl Albert</v>
      </c>
    </row>
    <row r="262" spans="1:16" x14ac:dyDescent="0.2">
      <c r="A262">
        <v>1152</v>
      </c>
      <c r="B262">
        <v>0</v>
      </c>
      <c r="C262">
        <v>3</v>
      </c>
      <c r="D262" t="s">
        <v>275</v>
      </c>
      <c r="E262" t="s">
        <v>11</v>
      </c>
      <c r="F262">
        <v>36.5</v>
      </c>
      <c r="G262">
        <v>1</v>
      </c>
      <c r="H262">
        <v>0</v>
      </c>
      <c r="I262">
        <v>17.399999999999999</v>
      </c>
      <c r="J262" s="1" t="s">
        <v>15</v>
      </c>
      <c r="K262" t="str">
        <f t="shared" si="22"/>
        <v>de Messemaeker, Mr. Guillaume Joseph</v>
      </c>
      <c r="M262" t="str">
        <f t="shared" si="20"/>
        <v xml:space="preserve">Mr. </v>
      </c>
      <c r="N262" t="str">
        <f t="shared" si="21"/>
        <v>de Messemaeker</v>
      </c>
      <c r="O262" t="str">
        <f t="shared" si="23"/>
        <v>Guillaume Joseph</v>
      </c>
      <c r="P262" t="str">
        <f t="shared" si="24"/>
        <v>de Messemaeker Guillaume Joseph</v>
      </c>
    </row>
    <row r="263" spans="1:16" x14ac:dyDescent="0.2">
      <c r="A263">
        <v>1153</v>
      </c>
      <c r="B263">
        <v>0</v>
      </c>
      <c r="C263">
        <v>3</v>
      </c>
      <c r="D263" t="s">
        <v>276</v>
      </c>
      <c r="E263" t="s">
        <v>11</v>
      </c>
      <c r="F263">
        <v>21</v>
      </c>
      <c r="G263">
        <v>0</v>
      </c>
      <c r="H263">
        <v>0</v>
      </c>
      <c r="I263">
        <v>7.8541999999999996</v>
      </c>
      <c r="J263" s="1" t="s">
        <v>15</v>
      </c>
      <c r="K263" t="str">
        <f t="shared" si="22"/>
        <v>Nilsson, Mr. August Ferdinand</v>
      </c>
      <c r="M263" t="str">
        <f t="shared" si="20"/>
        <v xml:space="preserve">Mr. </v>
      </c>
      <c r="N263" t="str">
        <f t="shared" si="21"/>
        <v>Nilsson</v>
      </c>
      <c r="O263" t="str">
        <f t="shared" si="23"/>
        <v>August Ferdinand</v>
      </c>
      <c r="P263" t="str">
        <f t="shared" si="24"/>
        <v>Nilsson August Ferdinand</v>
      </c>
    </row>
    <row r="264" spans="1:16" x14ac:dyDescent="0.2">
      <c r="A264">
        <v>1154</v>
      </c>
      <c r="B264">
        <v>1</v>
      </c>
      <c r="C264">
        <v>2</v>
      </c>
      <c r="D264" t="s">
        <v>277</v>
      </c>
      <c r="E264" t="s">
        <v>14</v>
      </c>
      <c r="F264">
        <v>29</v>
      </c>
      <c r="G264">
        <v>0</v>
      </c>
      <c r="H264">
        <v>2</v>
      </c>
      <c r="I264">
        <v>23</v>
      </c>
      <c r="J264" s="1" t="s">
        <v>15</v>
      </c>
      <c r="K264" t="str">
        <f t="shared" si="22"/>
        <v>Wells, Mrs. Arthur Henry (Addie Dart Trevaskis)</v>
      </c>
      <c r="M264" t="str">
        <f t="shared" si="20"/>
        <v xml:space="preserve">Mrs. </v>
      </c>
      <c r="N264" t="str">
        <f t="shared" si="21"/>
        <v>Wells</v>
      </c>
      <c r="O264" t="str">
        <f t="shared" si="23"/>
        <v>Arthur Henry</v>
      </c>
      <c r="P264" t="str">
        <f t="shared" si="24"/>
        <v>Addie Dart Trevaskis</v>
      </c>
    </row>
    <row r="265" spans="1:16" x14ac:dyDescent="0.2">
      <c r="A265">
        <v>1155</v>
      </c>
      <c r="B265">
        <v>1</v>
      </c>
      <c r="C265">
        <v>3</v>
      </c>
      <c r="D265" t="s">
        <v>278</v>
      </c>
      <c r="E265" t="s">
        <v>14</v>
      </c>
      <c r="F265">
        <v>1</v>
      </c>
      <c r="G265">
        <v>1</v>
      </c>
      <c r="H265">
        <v>1</v>
      </c>
      <c r="I265">
        <v>12.183299999999999</v>
      </c>
      <c r="J265" s="1" t="s">
        <v>15</v>
      </c>
      <c r="K265" t="str">
        <f t="shared" si="22"/>
        <v>Klasen, Miss. Gertrud Emilia</v>
      </c>
      <c r="M265" t="str">
        <f t="shared" si="20"/>
        <v xml:space="preserve">Miss. </v>
      </c>
      <c r="N265" t="str">
        <f t="shared" si="21"/>
        <v>Klasen</v>
      </c>
      <c r="O265" t="str">
        <f t="shared" si="23"/>
        <v>Gertrud Emilia</v>
      </c>
      <c r="P265" t="str">
        <f t="shared" si="24"/>
        <v>Klasen Gertrud Emilia</v>
      </c>
    </row>
    <row r="266" spans="1:16" x14ac:dyDescent="0.2">
      <c r="A266">
        <v>1156</v>
      </c>
      <c r="B266">
        <v>0</v>
      </c>
      <c r="C266">
        <v>2</v>
      </c>
      <c r="D266" t="s">
        <v>279</v>
      </c>
      <c r="E266" t="s">
        <v>11</v>
      </c>
      <c r="F266">
        <v>30</v>
      </c>
      <c r="G266">
        <v>0</v>
      </c>
      <c r="H266">
        <v>0</v>
      </c>
      <c r="I266">
        <v>12.737500000000001</v>
      </c>
      <c r="J266" s="1" t="s">
        <v>23</v>
      </c>
      <c r="K266" t="str">
        <f t="shared" si="22"/>
        <v>Portaluppi, Mr. Emilio Ilario Giuseppe</v>
      </c>
      <c r="M266" t="str">
        <f t="shared" si="20"/>
        <v xml:space="preserve">Mr. </v>
      </c>
      <c r="N266" t="str">
        <f t="shared" si="21"/>
        <v>Portaluppi</v>
      </c>
      <c r="O266" t="str">
        <f t="shared" si="23"/>
        <v>Emilio Ilario Giuseppe</v>
      </c>
      <c r="P266" t="str">
        <f t="shared" si="24"/>
        <v>Portaluppi Emilio Ilario Giuseppe</v>
      </c>
    </row>
    <row r="267" spans="1:16" x14ac:dyDescent="0.2">
      <c r="A267">
        <v>1157</v>
      </c>
      <c r="B267">
        <v>0</v>
      </c>
      <c r="C267">
        <v>3</v>
      </c>
      <c r="D267" t="s">
        <v>280</v>
      </c>
      <c r="E267" t="s">
        <v>11</v>
      </c>
      <c r="G267">
        <v>0</v>
      </c>
      <c r="H267">
        <v>0</v>
      </c>
      <c r="I267">
        <v>7.8958000000000004</v>
      </c>
      <c r="J267" s="1" t="s">
        <v>15</v>
      </c>
      <c r="K267" t="str">
        <f t="shared" si="22"/>
        <v>Lyntakoff, Mr. Stanko</v>
      </c>
      <c r="M267" t="str">
        <f t="shared" si="20"/>
        <v xml:space="preserve">Mr. </v>
      </c>
      <c r="N267" t="str">
        <f t="shared" si="21"/>
        <v>Lyntakoff</v>
      </c>
      <c r="O267" t="str">
        <f t="shared" si="23"/>
        <v>Stanko</v>
      </c>
      <c r="P267" t="str">
        <f t="shared" si="24"/>
        <v>Lyntakoff Stanko</v>
      </c>
    </row>
    <row r="268" spans="1:16" x14ac:dyDescent="0.2">
      <c r="A268">
        <v>1158</v>
      </c>
      <c r="B268">
        <v>0</v>
      </c>
      <c r="C268">
        <v>1</v>
      </c>
      <c r="D268" t="s">
        <v>281</v>
      </c>
      <c r="E268" t="s">
        <v>11</v>
      </c>
      <c r="G268">
        <v>0</v>
      </c>
      <c r="H268">
        <v>0</v>
      </c>
      <c r="I268">
        <v>0</v>
      </c>
      <c r="J268" s="1" t="s">
        <v>15</v>
      </c>
      <c r="K268" t="str">
        <f t="shared" si="22"/>
        <v>Chisholm, Mr. Roderick Robert Crispin</v>
      </c>
      <c r="M268" t="str">
        <f t="shared" si="20"/>
        <v xml:space="preserve">Mr. </v>
      </c>
      <c r="N268" t="str">
        <f t="shared" si="21"/>
        <v>Chisholm</v>
      </c>
      <c r="O268" t="str">
        <f t="shared" si="23"/>
        <v>Roderick Robert Crispin</v>
      </c>
      <c r="P268" t="str">
        <f t="shared" si="24"/>
        <v>Chisholm Roderick Robert Crispin</v>
      </c>
    </row>
    <row r="269" spans="1:16" x14ac:dyDescent="0.2">
      <c r="A269">
        <v>1159</v>
      </c>
      <c r="B269">
        <v>0</v>
      </c>
      <c r="C269">
        <v>3</v>
      </c>
      <c r="D269" t="s">
        <v>282</v>
      </c>
      <c r="E269" t="s">
        <v>11</v>
      </c>
      <c r="G269">
        <v>0</v>
      </c>
      <c r="H269">
        <v>0</v>
      </c>
      <c r="I269">
        <v>7.55</v>
      </c>
      <c r="J269" s="1" t="s">
        <v>15</v>
      </c>
      <c r="K269" t="str">
        <f t="shared" si="22"/>
        <v>Warren, Mr. Charles William</v>
      </c>
      <c r="M269" t="str">
        <f t="shared" si="20"/>
        <v xml:space="preserve">Mr. </v>
      </c>
      <c r="N269" t="str">
        <f t="shared" si="21"/>
        <v>Warren</v>
      </c>
      <c r="O269" t="str">
        <f t="shared" si="23"/>
        <v>Charles William</v>
      </c>
      <c r="P269" t="str">
        <f t="shared" si="24"/>
        <v>Warren Charles William</v>
      </c>
    </row>
    <row r="270" spans="1:16" x14ac:dyDescent="0.2">
      <c r="A270">
        <v>1160</v>
      </c>
      <c r="B270">
        <v>1</v>
      </c>
      <c r="C270">
        <v>3</v>
      </c>
      <c r="D270" t="s">
        <v>283</v>
      </c>
      <c r="E270" t="s">
        <v>14</v>
      </c>
      <c r="G270">
        <v>0</v>
      </c>
      <c r="H270">
        <v>0</v>
      </c>
      <c r="I270">
        <v>8.0500000000000007</v>
      </c>
      <c r="J270" s="1" t="s">
        <v>15</v>
      </c>
      <c r="K270" t="str">
        <f t="shared" si="22"/>
        <v>Howard, Miss. May Elizabeth</v>
      </c>
      <c r="M270" t="str">
        <f t="shared" si="20"/>
        <v xml:space="preserve">Miss. </v>
      </c>
      <c r="N270" t="str">
        <f t="shared" si="21"/>
        <v>Howard</v>
      </c>
      <c r="O270" t="str">
        <f t="shared" si="23"/>
        <v>May Elizabeth</v>
      </c>
      <c r="P270" t="str">
        <f t="shared" si="24"/>
        <v>Howard May Elizabeth</v>
      </c>
    </row>
    <row r="271" spans="1:16" x14ac:dyDescent="0.2">
      <c r="A271">
        <v>1161</v>
      </c>
      <c r="B271">
        <v>0</v>
      </c>
      <c r="C271">
        <v>3</v>
      </c>
      <c r="D271" t="s">
        <v>284</v>
      </c>
      <c r="E271" t="s">
        <v>11</v>
      </c>
      <c r="F271">
        <v>17</v>
      </c>
      <c r="G271">
        <v>0</v>
      </c>
      <c r="H271">
        <v>0</v>
      </c>
      <c r="I271">
        <v>8.6624999999999996</v>
      </c>
      <c r="J271" s="1" t="s">
        <v>15</v>
      </c>
      <c r="K271" t="str">
        <f t="shared" si="22"/>
        <v>Pokrnic, Mr. Mate</v>
      </c>
      <c r="M271" t="str">
        <f t="shared" si="20"/>
        <v xml:space="preserve">Mr. </v>
      </c>
      <c r="N271" t="str">
        <f t="shared" si="21"/>
        <v>Pokrnic</v>
      </c>
      <c r="O271" t="str">
        <f t="shared" si="23"/>
        <v>Mate</v>
      </c>
      <c r="P271" t="str">
        <f t="shared" si="24"/>
        <v>Pokrnic Mate</v>
      </c>
    </row>
    <row r="272" spans="1:16" x14ac:dyDescent="0.2">
      <c r="A272">
        <v>1162</v>
      </c>
      <c r="B272">
        <v>0</v>
      </c>
      <c r="C272">
        <v>1</v>
      </c>
      <c r="D272" t="s">
        <v>285</v>
      </c>
      <c r="E272" t="s">
        <v>11</v>
      </c>
      <c r="F272">
        <v>46</v>
      </c>
      <c r="G272">
        <v>0</v>
      </c>
      <c r="H272">
        <v>0</v>
      </c>
      <c r="I272">
        <v>75.241699999999994</v>
      </c>
      <c r="J272" s="1" t="s">
        <v>23</v>
      </c>
      <c r="K272" t="str">
        <f t="shared" si="22"/>
        <v>McCaffry, Mr. Thomas Francis</v>
      </c>
      <c r="M272" t="str">
        <f t="shared" si="20"/>
        <v xml:space="preserve">Mr. </v>
      </c>
      <c r="N272" t="str">
        <f t="shared" si="21"/>
        <v>McCaffry</v>
      </c>
      <c r="O272" t="str">
        <f t="shared" si="23"/>
        <v>Thomas Francis</v>
      </c>
      <c r="P272" t="str">
        <f t="shared" si="24"/>
        <v>McCaffry Thomas Francis</v>
      </c>
    </row>
    <row r="273" spans="1:16" x14ac:dyDescent="0.2">
      <c r="A273">
        <v>1163</v>
      </c>
      <c r="B273">
        <v>0</v>
      </c>
      <c r="C273">
        <v>3</v>
      </c>
      <c r="D273" t="s">
        <v>286</v>
      </c>
      <c r="E273" t="s">
        <v>11</v>
      </c>
      <c r="G273">
        <v>0</v>
      </c>
      <c r="H273">
        <v>0</v>
      </c>
      <c r="I273">
        <v>7.75</v>
      </c>
      <c r="J273" s="1" t="s">
        <v>12</v>
      </c>
      <c r="K273" t="str">
        <f t="shared" si="22"/>
        <v>Fox, Mr. Patrick</v>
      </c>
      <c r="M273" t="str">
        <f t="shared" si="20"/>
        <v xml:space="preserve">Mr. </v>
      </c>
      <c r="N273" t="str">
        <f t="shared" si="21"/>
        <v>Fox</v>
      </c>
      <c r="O273" t="str">
        <f t="shared" si="23"/>
        <v>Patrick</v>
      </c>
      <c r="P273" t="str">
        <f t="shared" si="24"/>
        <v>Fox Patrick</v>
      </c>
    </row>
    <row r="274" spans="1:16" x14ac:dyDescent="0.2">
      <c r="A274">
        <v>1164</v>
      </c>
      <c r="B274">
        <v>1</v>
      </c>
      <c r="C274">
        <v>1</v>
      </c>
      <c r="D274" t="s">
        <v>287</v>
      </c>
      <c r="E274" t="s">
        <v>14</v>
      </c>
      <c r="F274">
        <v>26</v>
      </c>
      <c r="G274">
        <v>1</v>
      </c>
      <c r="H274">
        <v>0</v>
      </c>
      <c r="I274">
        <v>136.7792</v>
      </c>
      <c r="J274" s="1" t="s">
        <v>23</v>
      </c>
      <c r="K274" t="str">
        <f t="shared" si="22"/>
        <v>Clark, Mrs. Walter Miller (Virginia McDowell)</v>
      </c>
      <c r="M274" t="str">
        <f t="shared" si="20"/>
        <v xml:space="preserve">Mrs. </v>
      </c>
      <c r="N274" t="str">
        <f t="shared" si="21"/>
        <v>Clark</v>
      </c>
      <c r="O274" t="str">
        <f t="shared" si="23"/>
        <v>Walter Miller</v>
      </c>
      <c r="P274" t="str">
        <f t="shared" si="24"/>
        <v>Virginia McDowell</v>
      </c>
    </row>
    <row r="275" spans="1:16" x14ac:dyDescent="0.2">
      <c r="A275">
        <v>1165</v>
      </c>
      <c r="B275">
        <v>1</v>
      </c>
      <c r="C275">
        <v>3</v>
      </c>
      <c r="D275" t="s">
        <v>288</v>
      </c>
      <c r="E275" t="s">
        <v>14</v>
      </c>
      <c r="G275">
        <v>1</v>
      </c>
      <c r="H275">
        <v>0</v>
      </c>
      <c r="I275">
        <v>15.5</v>
      </c>
      <c r="J275" s="1" t="s">
        <v>12</v>
      </c>
      <c r="K275" t="str">
        <f t="shared" si="22"/>
        <v>Lennon, Miss. Mary</v>
      </c>
      <c r="M275" t="str">
        <f t="shared" si="20"/>
        <v xml:space="preserve">Miss. </v>
      </c>
      <c r="N275" t="str">
        <f t="shared" si="21"/>
        <v>Lennon</v>
      </c>
      <c r="O275" t="str">
        <f t="shared" si="23"/>
        <v>Mary</v>
      </c>
      <c r="P275" t="str">
        <f t="shared" si="24"/>
        <v>Lennon Mary</v>
      </c>
    </row>
    <row r="276" spans="1:16" x14ac:dyDescent="0.2">
      <c r="A276">
        <v>1166</v>
      </c>
      <c r="B276">
        <v>0</v>
      </c>
      <c r="C276">
        <v>3</v>
      </c>
      <c r="D276" t="s">
        <v>289</v>
      </c>
      <c r="E276" t="s">
        <v>11</v>
      </c>
      <c r="G276">
        <v>0</v>
      </c>
      <c r="H276">
        <v>0</v>
      </c>
      <c r="I276">
        <v>7.2249999999999996</v>
      </c>
      <c r="J276" s="1" t="s">
        <v>23</v>
      </c>
      <c r="K276" t="str">
        <f t="shared" si="22"/>
        <v>Saade, Mr. Jean Nassr</v>
      </c>
      <c r="M276" t="str">
        <f t="shared" si="20"/>
        <v xml:space="preserve">Mr. </v>
      </c>
      <c r="N276" t="str">
        <f t="shared" si="21"/>
        <v>Saade</v>
      </c>
      <c r="O276" t="str">
        <f t="shared" si="23"/>
        <v>Jean Nassr</v>
      </c>
      <c r="P276" t="str">
        <f t="shared" si="24"/>
        <v>Saade Jean Nassr</v>
      </c>
    </row>
    <row r="277" spans="1:16" x14ac:dyDescent="0.2">
      <c r="A277">
        <v>1167</v>
      </c>
      <c r="B277">
        <v>1</v>
      </c>
      <c r="C277">
        <v>2</v>
      </c>
      <c r="D277" t="s">
        <v>290</v>
      </c>
      <c r="E277" t="s">
        <v>14</v>
      </c>
      <c r="F277">
        <v>20</v>
      </c>
      <c r="G277">
        <v>1</v>
      </c>
      <c r="H277">
        <v>0</v>
      </c>
      <c r="I277">
        <v>26</v>
      </c>
      <c r="J277" s="1" t="s">
        <v>15</v>
      </c>
      <c r="K277" t="str">
        <f t="shared" si="22"/>
        <v xml:space="preserve">Bryhl, Miss. Dagmar Jenny Ingeborg </v>
      </c>
      <c r="M277" t="str">
        <f t="shared" si="20"/>
        <v xml:space="preserve">Miss. </v>
      </c>
      <c r="N277" t="str">
        <f t="shared" si="21"/>
        <v>Bryhl</v>
      </c>
      <c r="O277" t="str">
        <f t="shared" si="23"/>
        <v xml:space="preserve">Dagmar Jenny Ingeborg </v>
      </c>
      <c r="P277" t="str">
        <f t="shared" si="24"/>
        <v xml:space="preserve">Bryhl Dagmar Jenny Ingeborg </v>
      </c>
    </row>
    <row r="278" spans="1:16" x14ac:dyDescent="0.2">
      <c r="A278">
        <v>1168</v>
      </c>
      <c r="B278">
        <v>0</v>
      </c>
      <c r="C278">
        <v>2</v>
      </c>
      <c r="D278" t="s">
        <v>291</v>
      </c>
      <c r="E278" t="s">
        <v>11</v>
      </c>
      <c r="F278">
        <v>28</v>
      </c>
      <c r="G278">
        <v>0</v>
      </c>
      <c r="H278">
        <v>0</v>
      </c>
      <c r="I278">
        <v>10.5</v>
      </c>
      <c r="J278" s="1" t="s">
        <v>15</v>
      </c>
      <c r="K278" t="str">
        <f t="shared" si="22"/>
        <v>Parker, Mr. Clifford Richard</v>
      </c>
      <c r="M278" t="str">
        <f t="shared" si="20"/>
        <v xml:space="preserve">Mr. </v>
      </c>
      <c r="N278" t="str">
        <f t="shared" si="21"/>
        <v>Parker</v>
      </c>
      <c r="O278" t="str">
        <f t="shared" si="23"/>
        <v>Clifford Richard</v>
      </c>
      <c r="P278" t="str">
        <f t="shared" si="24"/>
        <v>Parker Clifford Richard</v>
      </c>
    </row>
    <row r="279" spans="1:16" x14ac:dyDescent="0.2">
      <c r="A279">
        <v>1169</v>
      </c>
      <c r="B279">
        <v>0</v>
      </c>
      <c r="C279">
        <v>2</v>
      </c>
      <c r="D279" t="s">
        <v>292</v>
      </c>
      <c r="E279" t="s">
        <v>11</v>
      </c>
      <c r="F279">
        <v>40</v>
      </c>
      <c r="G279">
        <v>1</v>
      </c>
      <c r="H279">
        <v>0</v>
      </c>
      <c r="I279">
        <v>26</v>
      </c>
      <c r="J279" s="1" t="s">
        <v>15</v>
      </c>
      <c r="K279" t="str">
        <f t="shared" si="22"/>
        <v>Faunthorpe, Mr. Harry</v>
      </c>
      <c r="M279" t="str">
        <f t="shared" si="20"/>
        <v xml:space="preserve">Mr. </v>
      </c>
      <c r="N279" t="str">
        <f t="shared" si="21"/>
        <v>Faunthorpe</v>
      </c>
      <c r="O279" t="str">
        <f t="shared" si="23"/>
        <v>Harry</v>
      </c>
      <c r="P279" t="str">
        <f t="shared" si="24"/>
        <v>Faunthorpe Harry</v>
      </c>
    </row>
    <row r="280" spans="1:16" x14ac:dyDescent="0.2">
      <c r="A280">
        <v>1170</v>
      </c>
      <c r="B280">
        <v>0</v>
      </c>
      <c r="C280">
        <v>2</v>
      </c>
      <c r="D280" t="s">
        <v>293</v>
      </c>
      <c r="E280" t="s">
        <v>11</v>
      </c>
      <c r="F280">
        <v>30</v>
      </c>
      <c r="G280">
        <v>1</v>
      </c>
      <c r="H280">
        <v>0</v>
      </c>
      <c r="I280">
        <v>21</v>
      </c>
      <c r="J280" s="1" t="s">
        <v>15</v>
      </c>
      <c r="K280" t="str">
        <f t="shared" si="22"/>
        <v>Ware, Mr. John James</v>
      </c>
      <c r="M280" t="str">
        <f t="shared" si="20"/>
        <v xml:space="preserve">Mr. </v>
      </c>
      <c r="N280" t="str">
        <f t="shared" si="21"/>
        <v>Ware</v>
      </c>
      <c r="O280" t="str">
        <f t="shared" si="23"/>
        <v>John James</v>
      </c>
      <c r="P280" t="str">
        <f t="shared" si="24"/>
        <v>Ware John James</v>
      </c>
    </row>
    <row r="281" spans="1:16" x14ac:dyDescent="0.2">
      <c r="A281">
        <v>1171</v>
      </c>
      <c r="B281">
        <v>0</v>
      </c>
      <c r="C281">
        <v>2</v>
      </c>
      <c r="D281" t="s">
        <v>294</v>
      </c>
      <c r="E281" t="s">
        <v>11</v>
      </c>
      <c r="F281">
        <v>22</v>
      </c>
      <c r="G281">
        <v>0</v>
      </c>
      <c r="H281">
        <v>0</v>
      </c>
      <c r="I281">
        <v>10.5</v>
      </c>
      <c r="J281" s="1" t="s">
        <v>15</v>
      </c>
      <c r="K281" t="str">
        <f t="shared" si="22"/>
        <v>Oxenham, Mr. Percy Thomas</v>
      </c>
      <c r="M281" t="str">
        <f t="shared" si="20"/>
        <v xml:space="preserve">Mr. </v>
      </c>
      <c r="N281" t="str">
        <f t="shared" si="21"/>
        <v>Oxenham</v>
      </c>
      <c r="O281" t="str">
        <f t="shared" si="23"/>
        <v>Percy Thomas</v>
      </c>
      <c r="P281" t="str">
        <f t="shared" si="24"/>
        <v>Oxenham Percy Thomas</v>
      </c>
    </row>
    <row r="282" spans="1:16" x14ac:dyDescent="0.2">
      <c r="A282">
        <v>1172</v>
      </c>
      <c r="B282">
        <v>1</v>
      </c>
      <c r="C282">
        <v>3</v>
      </c>
      <c r="D282" t="s">
        <v>295</v>
      </c>
      <c r="E282" t="s">
        <v>14</v>
      </c>
      <c r="F282">
        <v>23</v>
      </c>
      <c r="G282">
        <v>0</v>
      </c>
      <c r="H282">
        <v>0</v>
      </c>
      <c r="I282">
        <v>8.6624999999999996</v>
      </c>
      <c r="J282" s="1" t="s">
        <v>15</v>
      </c>
      <c r="K282" t="str">
        <f t="shared" si="22"/>
        <v>Oreskovic, Miss. Jelka</v>
      </c>
      <c r="M282" t="str">
        <f t="shared" si="20"/>
        <v xml:space="preserve">Miss. </v>
      </c>
      <c r="N282" t="str">
        <f t="shared" si="21"/>
        <v>Oreskovic</v>
      </c>
      <c r="O282" t="str">
        <f t="shared" si="23"/>
        <v>Jelka</v>
      </c>
      <c r="P282" t="str">
        <f t="shared" si="24"/>
        <v>Oreskovic Jelka</v>
      </c>
    </row>
    <row r="283" spans="1:16" x14ac:dyDescent="0.2">
      <c r="A283">
        <v>1173</v>
      </c>
      <c r="B283">
        <v>0</v>
      </c>
      <c r="C283">
        <v>3</v>
      </c>
      <c r="D283" t="s">
        <v>296</v>
      </c>
      <c r="E283" t="s">
        <v>11</v>
      </c>
      <c r="F283">
        <v>0.75</v>
      </c>
      <c r="G283">
        <v>1</v>
      </c>
      <c r="H283">
        <v>1</v>
      </c>
      <c r="I283">
        <v>13.775</v>
      </c>
      <c r="J283" s="1" t="s">
        <v>15</v>
      </c>
      <c r="K283" t="str">
        <f t="shared" si="22"/>
        <v>Peacock, Master. Alfred Edward</v>
      </c>
      <c r="M283" t="str">
        <f t="shared" si="20"/>
        <v xml:space="preserve">Master. </v>
      </c>
      <c r="N283" t="str">
        <f t="shared" si="21"/>
        <v>Peacock</v>
      </c>
      <c r="O283" t="str">
        <f t="shared" si="23"/>
        <v>Alfred Edward</v>
      </c>
      <c r="P283" t="str">
        <f t="shared" si="24"/>
        <v>Peacock Alfred Edward</v>
      </c>
    </row>
    <row r="284" spans="1:16" x14ac:dyDescent="0.2">
      <c r="A284">
        <v>1174</v>
      </c>
      <c r="B284">
        <v>1</v>
      </c>
      <c r="C284">
        <v>3</v>
      </c>
      <c r="D284" t="s">
        <v>297</v>
      </c>
      <c r="E284" t="s">
        <v>14</v>
      </c>
      <c r="G284">
        <v>0</v>
      </c>
      <c r="H284">
        <v>0</v>
      </c>
      <c r="I284">
        <v>7.75</v>
      </c>
      <c r="J284" s="1" t="s">
        <v>12</v>
      </c>
      <c r="K284" t="str">
        <f t="shared" si="22"/>
        <v>Fleming, Miss. Honora</v>
      </c>
      <c r="M284" t="str">
        <f t="shared" si="20"/>
        <v xml:space="preserve">Miss. </v>
      </c>
      <c r="N284" t="str">
        <f t="shared" si="21"/>
        <v>Fleming</v>
      </c>
      <c r="O284" t="str">
        <f t="shared" si="23"/>
        <v>Honora</v>
      </c>
      <c r="P284" t="str">
        <f t="shared" si="24"/>
        <v>Fleming Honora</v>
      </c>
    </row>
    <row r="285" spans="1:16" x14ac:dyDescent="0.2">
      <c r="A285">
        <v>1175</v>
      </c>
      <c r="B285">
        <v>1</v>
      </c>
      <c r="C285">
        <v>3</v>
      </c>
      <c r="D285" t="s">
        <v>298</v>
      </c>
      <c r="E285" t="s">
        <v>14</v>
      </c>
      <c r="F285">
        <v>9</v>
      </c>
      <c r="G285">
        <v>1</v>
      </c>
      <c r="H285">
        <v>1</v>
      </c>
      <c r="I285">
        <v>15.245799999999999</v>
      </c>
      <c r="J285" s="1" t="s">
        <v>23</v>
      </c>
      <c r="K285" t="str">
        <f t="shared" si="22"/>
        <v>Touma, Miss. Maria Youssef</v>
      </c>
      <c r="M285" t="str">
        <f t="shared" si="20"/>
        <v xml:space="preserve">Miss. </v>
      </c>
      <c r="N285" t="str">
        <f t="shared" si="21"/>
        <v>Touma</v>
      </c>
      <c r="O285" t="str">
        <f t="shared" si="23"/>
        <v>Maria Youssef</v>
      </c>
      <c r="P285" t="str">
        <f t="shared" si="24"/>
        <v>Touma Maria Youssef</v>
      </c>
    </row>
    <row r="286" spans="1:16" x14ac:dyDescent="0.2">
      <c r="A286">
        <v>1176</v>
      </c>
      <c r="B286">
        <v>1</v>
      </c>
      <c r="C286">
        <v>3</v>
      </c>
      <c r="D286" t="s">
        <v>299</v>
      </c>
      <c r="E286" t="s">
        <v>14</v>
      </c>
      <c r="F286">
        <v>2</v>
      </c>
      <c r="G286">
        <v>1</v>
      </c>
      <c r="H286">
        <v>1</v>
      </c>
      <c r="I286">
        <v>20.212499999999999</v>
      </c>
      <c r="J286" s="1" t="s">
        <v>15</v>
      </c>
      <c r="K286" t="str">
        <f t="shared" si="22"/>
        <v>Rosblom, Miss. Salli Helena</v>
      </c>
      <c r="M286" t="str">
        <f t="shared" si="20"/>
        <v xml:space="preserve">Miss. </v>
      </c>
      <c r="N286" t="str">
        <f t="shared" si="21"/>
        <v>Rosblom</v>
      </c>
      <c r="O286" t="str">
        <f t="shared" si="23"/>
        <v>Salli Helena</v>
      </c>
      <c r="P286" t="str">
        <f t="shared" si="24"/>
        <v>Rosblom Salli Helena</v>
      </c>
    </row>
    <row r="287" spans="1:16" x14ac:dyDescent="0.2">
      <c r="A287">
        <v>1177</v>
      </c>
      <c r="B287">
        <v>0</v>
      </c>
      <c r="C287">
        <v>3</v>
      </c>
      <c r="D287" t="s">
        <v>300</v>
      </c>
      <c r="E287" t="s">
        <v>11</v>
      </c>
      <c r="F287">
        <v>36</v>
      </c>
      <c r="G287">
        <v>0</v>
      </c>
      <c r="H287">
        <v>0</v>
      </c>
      <c r="I287">
        <v>7.25</v>
      </c>
      <c r="J287" s="1" t="s">
        <v>15</v>
      </c>
      <c r="K287" t="str">
        <f t="shared" si="22"/>
        <v>Dennis, Mr. William</v>
      </c>
      <c r="M287" t="str">
        <f t="shared" si="20"/>
        <v xml:space="preserve">Mr. </v>
      </c>
      <c r="N287" t="str">
        <f t="shared" si="21"/>
        <v>Dennis</v>
      </c>
      <c r="O287" t="str">
        <f t="shared" si="23"/>
        <v>William</v>
      </c>
      <c r="P287" t="str">
        <f t="shared" si="24"/>
        <v>Dennis William</v>
      </c>
    </row>
    <row r="288" spans="1:16" x14ac:dyDescent="0.2">
      <c r="A288">
        <v>1178</v>
      </c>
      <c r="B288">
        <v>0</v>
      </c>
      <c r="C288">
        <v>3</v>
      </c>
      <c r="D288" t="s">
        <v>301</v>
      </c>
      <c r="E288" t="s">
        <v>11</v>
      </c>
      <c r="G288">
        <v>0</v>
      </c>
      <c r="H288">
        <v>0</v>
      </c>
      <c r="I288">
        <v>7.25</v>
      </c>
      <c r="J288" s="1" t="s">
        <v>15</v>
      </c>
      <c r="K288" t="str">
        <f t="shared" si="22"/>
        <v>Franklin, Mr. Charles (Charles Fardon)</v>
      </c>
      <c r="M288" t="str">
        <f t="shared" si="20"/>
        <v xml:space="preserve">Mr. </v>
      </c>
      <c r="N288" t="str">
        <f t="shared" si="21"/>
        <v>Franklin</v>
      </c>
      <c r="O288" t="str">
        <f t="shared" si="23"/>
        <v>Charles</v>
      </c>
      <c r="P288" t="str">
        <f t="shared" si="24"/>
        <v>Charles Fardon</v>
      </c>
    </row>
    <row r="289" spans="1:16" x14ac:dyDescent="0.2">
      <c r="A289">
        <v>1179</v>
      </c>
      <c r="B289">
        <v>0</v>
      </c>
      <c r="C289">
        <v>1</v>
      </c>
      <c r="D289" t="s">
        <v>302</v>
      </c>
      <c r="E289" t="s">
        <v>11</v>
      </c>
      <c r="F289">
        <v>24</v>
      </c>
      <c r="G289">
        <v>1</v>
      </c>
      <c r="H289">
        <v>0</v>
      </c>
      <c r="I289">
        <v>82.2667</v>
      </c>
      <c r="J289" s="1" t="s">
        <v>15</v>
      </c>
      <c r="K289" t="str">
        <f t="shared" si="22"/>
        <v>Snyder, Mr. John Pillsbury</v>
      </c>
      <c r="M289" t="str">
        <f t="shared" si="20"/>
        <v xml:space="preserve">Mr. </v>
      </c>
      <c r="N289" t="str">
        <f t="shared" si="21"/>
        <v>Snyder</v>
      </c>
      <c r="O289" t="str">
        <f t="shared" si="23"/>
        <v>John Pillsbury</v>
      </c>
      <c r="P289" t="str">
        <f t="shared" si="24"/>
        <v>Snyder John Pillsbury</v>
      </c>
    </row>
    <row r="290" spans="1:16" x14ac:dyDescent="0.2">
      <c r="A290">
        <v>1180</v>
      </c>
      <c r="B290">
        <v>0</v>
      </c>
      <c r="C290">
        <v>3</v>
      </c>
      <c r="D290" t="s">
        <v>303</v>
      </c>
      <c r="E290" t="s">
        <v>11</v>
      </c>
      <c r="G290">
        <v>0</v>
      </c>
      <c r="H290">
        <v>0</v>
      </c>
      <c r="I290">
        <v>7.2291999999999996</v>
      </c>
      <c r="J290" s="1" t="s">
        <v>23</v>
      </c>
      <c r="K290" t="str">
        <f t="shared" si="22"/>
        <v>Mardirosian, Mr. Sarkis</v>
      </c>
      <c r="M290" t="str">
        <f t="shared" si="20"/>
        <v xml:space="preserve">Mr. </v>
      </c>
      <c r="N290" t="str">
        <f t="shared" si="21"/>
        <v>Mardirosian</v>
      </c>
      <c r="O290" t="str">
        <f t="shared" si="23"/>
        <v>Sarkis</v>
      </c>
      <c r="P290" t="str">
        <f t="shared" si="24"/>
        <v>Mardirosian Sarkis</v>
      </c>
    </row>
    <row r="291" spans="1:16" x14ac:dyDescent="0.2">
      <c r="A291">
        <v>1181</v>
      </c>
      <c r="B291">
        <v>0</v>
      </c>
      <c r="C291">
        <v>3</v>
      </c>
      <c r="D291" t="s">
        <v>304</v>
      </c>
      <c r="E291" t="s">
        <v>11</v>
      </c>
      <c r="G291">
        <v>0</v>
      </c>
      <c r="H291">
        <v>0</v>
      </c>
      <c r="I291">
        <v>8.0500000000000007</v>
      </c>
      <c r="J291" s="1" t="s">
        <v>15</v>
      </c>
      <c r="K291" t="str">
        <f t="shared" si="22"/>
        <v>Ford, Mr. Arthur</v>
      </c>
      <c r="M291" t="str">
        <f t="shared" si="20"/>
        <v xml:space="preserve">Mr. </v>
      </c>
      <c r="N291" t="str">
        <f t="shared" si="21"/>
        <v>Ford</v>
      </c>
      <c r="O291" t="str">
        <f t="shared" si="23"/>
        <v>Arthur</v>
      </c>
      <c r="P291" t="str">
        <f t="shared" si="24"/>
        <v>Ford Arthur</v>
      </c>
    </row>
    <row r="292" spans="1:16" x14ac:dyDescent="0.2">
      <c r="A292">
        <v>1182</v>
      </c>
      <c r="B292">
        <v>0</v>
      </c>
      <c r="C292">
        <v>1</v>
      </c>
      <c r="D292" t="s">
        <v>305</v>
      </c>
      <c r="E292" t="s">
        <v>11</v>
      </c>
      <c r="G292">
        <v>0</v>
      </c>
      <c r="H292">
        <v>0</v>
      </c>
      <c r="I292">
        <v>39.6</v>
      </c>
      <c r="J292" s="1" t="s">
        <v>15</v>
      </c>
      <c r="K292" t="str">
        <f t="shared" si="22"/>
        <v>Rheims, Mr. George Alexander Lucien</v>
      </c>
      <c r="M292" t="str">
        <f t="shared" si="20"/>
        <v xml:space="preserve">Mr. </v>
      </c>
      <c r="N292" t="str">
        <f t="shared" si="21"/>
        <v>Rheims</v>
      </c>
      <c r="O292" t="str">
        <f t="shared" si="23"/>
        <v>George Alexander Lucien</v>
      </c>
      <c r="P292" t="str">
        <f t="shared" si="24"/>
        <v>Rheims George Alexander Lucien</v>
      </c>
    </row>
    <row r="293" spans="1:16" x14ac:dyDescent="0.2">
      <c r="A293">
        <v>1183</v>
      </c>
      <c r="B293">
        <v>1</v>
      </c>
      <c r="C293">
        <v>3</v>
      </c>
      <c r="D293" t="s">
        <v>306</v>
      </c>
      <c r="E293" t="s">
        <v>14</v>
      </c>
      <c r="F293">
        <v>30</v>
      </c>
      <c r="G293">
        <v>0</v>
      </c>
      <c r="H293">
        <v>0</v>
      </c>
      <c r="I293">
        <v>6.95</v>
      </c>
      <c r="J293" s="1" t="s">
        <v>12</v>
      </c>
      <c r="K293" t="str">
        <f t="shared" si="22"/>
        <v>Daly, Miss. Margaret Marcella Maggie</v>
      </c>
      <c r="M293" t="str">
        <f t="shared" si="20"/>
        <v xml:space="preserve">Miss. </v>
      </c>
      <c r="N293" t="str">
        <f t="shared" si="21"/>
        <v>Daly</v>
      </c>
      <c r="O293" t="str">
        <f t="shared" si="23"/>
        <v>Margaret Marcella Maggie</v>
      </c>
      <c r="P293" t="str">
        <f t="shared" si="24"/>
        <v>Daly Margaret Marcella Maggie</v>
      </c>
    </row>
    <row r="294" spans="1:16" x14ac:dyDescent="0.2">
      <c r="A294">
        <v>1184</v>
      </c>
      <c r="B294">
        <v>0</v>
      </c>
      <c r="C294">
        <v>3</v>
      </c>
      <c r="D294" t="s">
        <v>307</v>
      </c>
      <c r="E294" t="s">
        <v>11</v>
      </c>
      <c r="G294">
        <v>0</v>
      </c>
      <c r="H294">
        <v>0</v>
      </c>
      <c r="I294">
        <v>7.2291999999999996</v>
      </c>
      <c r="J294" s="1" t="s">
        <v>23</v>
      </c>
      <c r="K294" t="str">
        <f t="shared" si="22"/>
        <v>Nasr, Mr. Mustafa</v>
      </c>
      <c r="M294" t="str">
        <f t="shared" si="20"/>
        <v xml:space="preserve">Mr. </v>
      </c>
      <c r="N294" t="str">
        <f t="shared" si="21"/>
        <v>Nasr</v>
      </c>
      <c r="O294" t="str">
        <f t="shared" si="23"/>
        <v>Mustafa</v>
      </c>
      <c r="P294" t="str">
        <f t="shared" si="24"/>
        <v>Nasr Mustafa</v>
      </c>
    </row>
    <row r="295" spans="1:16" x14ac:dyDescent="0.2">
      <c r="A295">
        <v>1185</v>
      </c>
      <c r="B295">
        <v>0</v>
      </c>
      <c r="C295">
        <v>1</v>
      </c>
      <c r="D295" t="s">
        <v>308</v>
      </c>
      <c r="E295" t="s">
        <v>11</v>
      </c>
      <c r="F295">
        <v>53</v>
      </c>
      <c r="G295">
        <v>1</v>
      </c>
      <c r="H295">
        <v>1</v>
      </c>
      <c r="I295">
        <v>81.8583</v>
      </c>
      <c r="J295" s="1" t="s">
        <v>15</v>
      </c>
      <c r="K295" t="str">
        <f t="shared" si="22"/>
        <v>Dodge, Dr. Washington</v>
      </c>
      <c r="M295" t="str">
        <f t="shared" si="20"/>
        <v xml:space="preserve">Dr. </v>
      </c>
      <c r="N295" t="str">
        <f t="shared" si="21"/>
        <v>Dodge</v>
      </c>
      <c r="O295" t="str">
        <f t="shared" si="23"/>
        <v>Washington</v>
      </c>
      <c r="P295" t="str">
        <f t="shared" si="24"/>
        <v>Dodge Washington</v>
      </c>
    </row>
    <row r="296" spans="1:16" x14ac:dyDescent="0.2">
      <c r="A296">
        <v>1186</v>
      </c>
      <c r="B296">
        <v>0</v>
      </c>
      <c r="C296">
        <v>3</v>
      </c>
      <c r="D296" t="s">
        <v>309</v>
      </c>
      <c r="E296" t="s">
        <v>11</v>
      </c>
      <c r="F296">
        <v>36</v>
      </c>
      <c r="G296">
        <v>0</v>
      </c>
      <c r="H296">
        <v>0</v>
      </c>
      <c r="I296">
        <v>9.5</v>
      </c>
      <c r="J296" s="1" t="s">
        <v>15</v>
      </c>
      <c r="K296" t="str">
        <f t="shared" si="22"/>
        <v>Wittevrongel, Mr. Camille</v>
      </c>
      <c r="M296" t="str">
        <f t="shared" si="20"/>
        <v xml:space="preserve">Mr. </v>
      </c>
      <c r="N296" t="str">
        <f t="shared" si="21"/>
        <v>Wittevrongel</v>
      </c>
      <c r="O296" t="str">
        <f t="shared" si="23"/>
        <v>Camille</v>
      </c>
      <c r="P296" t="str">
        <f t="shared" si="24"/>
        <v>Wittevrongel Camille</v>
      </c>
    </row>
    <row r="297" spans="1:16" x14ac:dyDescent="0.2">
      <c r="A297">
        <v>1187</v>
      </c>
      <c r="B297">
        <v>0</v>
      </c>
      <c r="C297">
        <v>3</v>
      </c>
      <c r="D297" t="s">
        <v>310</v>
      </c>
      <c r="E297" t="s">
        <v>11</v>
      </c>
      <c r="F297">
        <v>26</v>
      </c>
      <c r="G297">
        <v>0</v>
      </c>
      <c r="H297">
        <v>0</v>
      </c>
      <c r="I297">
        <v>7.8958000000000004</v>
      </c>
      <c r="J297" s="1" t="s">
        <v>15</v>
      </c>
      <c r="K297" t="str">
        <f t="shared" si="22"/>
        <v>Angheloff, Mr. Minko</v>
      </c>
      <c r="M297" t="str">
        <f t="shared" si="20"/>
        <v xml:space="preserve">Mr. </v>
      </c>
      <c r="N297" t="str">
        <f t="shared" si="21"/>
        <v>Angheloff</v>
      </c>
      <c r="O297" t="str">
        <f t="shared" si="23"/>
        <v>Minko</v>
      </c>
      <c r="P297" t="str">
        <f t="shared" si="24"/>
        <v>Angheloff Minko</v>
      </c>
    </row>
    <row r="298" spans="1:16" x14ac:dyDescent="0.2">
      <c r="A298">
        <v>1188</v>
      </c>
      <c r="B298">
        <v>1</v>
      </c>
      <c r="C298">
        <v>2</v>
      </c>
      <c r="D298" t="s">
        <v>311</v>
      </c>
      <c r="E298" t="s">
        <v>14</v>
      </c>
      <c r="F298">
        <v>1</v>
      </c>
      <c r="G298">
        <v>1</v>
      </c>
      <c r="H298">
        <v>2</v>
      </c>
      <c r="I298">
        <v>41.5792</v>
      </c>
      <c r="J298" s="1" t="s">
        <v>23</v>
      </c>
      <c r="K298" t="str">
        <f t="shared" si="22"/>
        <v>Laroche, Miss. Louise</v>
      </c>
      <c r="M298" t="str">
        <f t="shared" si="20"/>
        <v xml:space="preserve">Miss. </v>
      </c>
      <c r="N298" t="str">
        <f t="shared" si="21"/>
        <v>Laroche</v>
      </c>
      <c r="O298" t="str">
        <f t="shared" si="23"/>
        <v>Louise</v>
      </c>
      <c r="P298" t="str">
        <f t="shared" si="24"/>
        <v>Laroche Louise</v>
      </c>
    </row>
    <row r="299" spans="1:16" x14ac:dyDescent="0.2">
      <c r="A299">
        <v>1189</v>
      </c>
      <c r="B299">
        <v>0</v>
      </c>
      <c r="C299">
        <v>3</v>
      </c>
      <c r="D299" t="s">
        <v>312</v>
      </c>
      <c r="E299" t="s">
        <v>11</v>
      </c>
      <c r="G299">
        <v>2</v>
      </c>
      <c r="H299">
        <v>0</v>
      </c>
      <c r="I299">
        <v>21.679200000000002</v>
      </c>
      <c r="J299" s="1" t="s">
        <v>23</v>
      </c>
      <c r="K299" t="str">
        <f t="shared" si="22"/>
        <v>Samaan, Mr. Hanna</v>
      </c>
      <c r="M299" t="str">
        <f t="shared" si="20"/>
        <v xml:space="preserve">Mr. </v>
      </c>
      <c r="N299" t="str">
        <f t="shared" si="21"/>
        <v>Samaan</v>
      </c>
      <c r="O299" t="str">
        <f t="shared" si="23"/>
        <v>Hanna</v>
      </c>
      <c r="P299" t="str">
        <f t="shared" si="24"/>
        <v>Samaan Hanna</v>
      </c>
    </row>
    <row r="300" spans="1:16" x14ac:dyDescent="0.2">
      <c r="A300">
        <v>1190</v>
      </c>
      <c r="B300">
        <v>0</v>
      </c>
      <c r="C300">
        <v>1</v>
      </c>
      <c r="D300" t="s">
        <v>313</v>
      </c>
      <c r="E300" t="s">
        <v>11</v>
      </c>
      <c r="F300">
        <v>30</v>
      </c>
      <c r="G300">
        <v>0</v>
      </c>
      <c r="H300">
        <v>0</v>
      </c>
      <c r="I300">
        <v>45.5</v>
      </c>
      <c r="J300" s="1" t="s">
        <v>15</v>
      </c>
      <c r="K300" t="str">
        <f t="shared" si="22"/>
        <v>Loring, Mr. Joseph Holland</v>
      </c>
      <c r="M300" t="str">
        <f t="shared" si="20"/>
        <v xml:space="preserve">Mr. </v>
      </c>
      <c r="N300" t="str">
        <f t="shared" si="21"/>
        <v>Loring</v>
      </c>
      <c r="O300" t="str">
        <f t="shared" si="23"/>
        <v>Joseph Holland</v>
      </c>
      <c r="P300" t="str">
        <f t="shared" si="24"/>
        <v>Loring Joseph Holland</v>
      </c>
    </row>
    <row r="301" spans="1:16" x14ac:dyDescent="0.2">
      <c r="A301">
        <v>1191</v>
      </c>
      <c r="B301">
        <v>0</v>
      </c>
      <c r="C301">
        <v>3</v>
      </c>
      <c r="D301" t="s">
        <v>314</v>
      </c>
      <c r="E301" t="s">
        <v>11</v>
      </c>
      <c r="F301">
        <v>29</v>
      </c>
      <c r="G301">
        <v>0</v>
      </c>
      <c r="H301">
        <v>0</v>
      </c>
      <c r="I301">
        <v>7.8541999999999996</v>
      </c>
      <c r="J301" s="1" t="s">
        <v>15</v>
      </c>
      <c r="K301" t="str">
        <f t="shared" si="22"/>
        <v>Johansson, Mr. Nils</v>
      </c>
      <c r="M301" t="str">
        <f t="shared" si="20"/>
        <v xml:space="preserve">Mr. </v>
      </c>
      <c r="N301" t="str">
        <f t="shared" si="21"/>
        <v>Johansson</v>
      </c>
      <c r="O301" t="str">
        <f t="shared" si="23"/>
        <v>Nils</v>
      </c>
      <c r="P301" t="str">
        <f t="shared" si="24"/>
        <v>Johansson Nils</v>
      </c>
    </row>
    <row r="302" spans="1:16" x14ac:dyDescent="0.2">
      <c r="A302">
        <v>1192</v>
      </c>
      <c r="B302">
        <v>0</v>
      </c>
      <c r="C302">
        <v>3</v>
      </c>
      <c r="D302" t="s">
        <v>315</v>
      </c>
      <c r="E302" t="s">
        <v>11</v>
      </c>
      <c r="F302">
        <v>32</v>
      </c>
      <c r="G302">
        <v>0</v>
      </c>
      <c r="H302">
        <v>0</v>
      </c>
      <c r="I302">
        <v>7.7750000000000004</v>
      </c>
      <c r="J302" s="1" t="s">
        <v>15</v>
      </c>
      <c r="K302" t="str">
        <f t="shared" si="22"/>
        <v>Olsson, Mr. Oscar Wilhelm</v>
      </c>
      <c r="M302" t="str">
        <f t="shared" si="20"/>
        <v xml:space="preserve">Mr. </v>
      </c>
      <c r="N302" t="str">
        <f t="shared" si="21"/>
        <v>Olsson</v>
      </c>
      <c r="O302" t="str">
        <f t="shared" si="23"/>
        <v>Oscar Wilhelm</v>
      </c>
      <c r="P302" t="str">
        <f t="shared" si="24"/>
        <v>Olsson Oscar Wilhelm</v>
      </c>
    </row>
    <row r="303" spans="1:16" x14ac:dyDescent="0.2">
      <c r="A303">
        <v>1193</v>
      </c>
      <c r="B303">
        <v>0</v>
      </c>
      <c r="C303">
        <v>2</v>
      </c>
      <c r="D303" t="s">
        <v>316</v>
      </c>
      <c r="E303" t="s">
        <v>11</v>
      </c>
      <c r="G303">
        <v>0</v>
      </c>
      <c r="H303">
        <v>0</v>
      </c>
      <c r="I303">
        <v>15.0458</v>
      </c>
      <c r="J303" s="1" t="s">
        <v>23</v>
      </c>
      <c r="K303" t="str">
        <f t="shared" si="22"/>
        <v>Malachard, Mr. Noel</v>
      </c>
      <c r="M303" t="str">
        <f t="shared" si="20"/>
        <v xml:space="preserve">Mr. </v>
      </c>
      <c r="N303" t="str">
        <f t="shared" si="21"/>
        <v>Malachard</v>
      </c>
      <c r="O303" t="str">
        <f t="shared" si="23"/>
        <v>Noel</v>
      </c>
      <c r="P303" t="str">
        <f t="shared" si="24"/>
        <v>Malachard Noel</v>
      </c>
    </row>
    <row r="304" spans="1:16" x14ac:dyDescent="0.2">
      <c r="A304">
        <v>1194</v>
      </c>
      <c r="B304">
        <v>0</v>
      </c>
      <c r="C304">
        <v>2</v>
      </c>
      <c r="D304" t="s">
        <v>317</v>
      </c>
      <c r="E304" t="s">
        <v>11</v>
      </c>
      <c r="F304">
        <v>43</v>
      </c>
      <c r="G304">
        <v>0</v>
      </c>
      <c r="H304">
        <v>1</v>
      </c>
      <c r="I304">
        <v>21</v>
      </c>
      <c r="J304" s="1" t="s">
        <v>15</v>
      </c>
      <c r="K304" t="str">
        <f t="shared" si="22"/>
        <v>Phillips, Mr. Escott Robert</v>
      </c>
      <c r="M304" t="str">
        <f t="shared" si="20"/>
        <v xml:space="preserve">Mr. </v>
      </c>
      <c r="N304" t="str">
        <f t="shared" si="21"/>
        <v>Phillips</v>
      </c>
      <c r="O304" t="str">
        <f t="shared" si="23"/>
        <v>Escott Robert</v>
      </c>
      <c r="P304" t="str">
        <f t="shared" si="24"/>
        <v>Phillips Escott Robert</v>
      </c>
    </row>
    <row r="305" spans="1:16" x14ac:dyDescent="0.2">
      <c r="A305">
        <v>1195</v>
      </c>
      <c r="B305">
        <v>0</v>
      </c>
      <c r="C305">
        <v>3</v>
      </c>
      <c r="D305" t="s">
        <v>318</v>
      </c>
      <c r="E305" t="s">
        <v>11</v>
      </c>
      <c r="F305">
        <v>24</v>
      </c>
      <c r="G305">
        <v>0</v>
      </c>
      <c r="H305">
        <v>0</v>
      </c>
      <c r="I305">
        <v>8.6624999999999996</v>
      </c>
      <c r="J305" s="1" t="s">
        <v>15</v>
      </c>
      <c r="K305" t="str">
        <f t="shared" si="22"/>
        <v>Pokrnic, Mr. Tome</v>
      </c>
      <c r="M305" t="str">
        <f t="shared" si="20"/>
        <v xml:space="preserve">Mr. </v>
      </c>
      <c r="N305" t="str">
        <f t="shared" si="21"/>
        <v>Pokrnic</v>
      </c>
      <c r="O305" t="str">
        <f t="shared" si="23"/>
        <v>Tome</v>
      </c>
      <c r="P305" t="str">
        <f t="shared" si="24"/>
        <v>Pokrnic Tome</v>
      </c>
    </row>
    <row r="306" spans="1:16" x14ac:dyDescent="0.2">
      <c r="A306">
        <v>1196</v>
      </c>
      <c r="B306">
        <v>1</v>
      </c>
      <c r="C306">
        <v>3</v>
      </c>
      <c r="D306" t="s">
        <v>319</v>
      </c>
      <c r="E306" t="s">
        <v>14</v>
      </c>
      <c r="G306">
        <v>0</v>
      </c>
      <c r="H306">
        <v>0</v>
      </c>
      <c r="I306">
        <v>7.75</v>
      </c>
      <c r="J306" s="1" t="s">
        <v>12</v>
      </c>
      <c r="K306" t="str">
        <f t="shared" si="22"/>
        <v>McCarthy, Miss. Catherine Katie</v>
      </c>
      <c r="M306" t="str">
        <f t="shared" si="20"/>
        <v xml:space="preserve">Miss. </v>
      </c>
      <c r="N306" t="str">
        <f t="shared" si="21"/>
        <v>McCarthy</v>
      </c>
      <c r="O306" t="str">
        <f t="shared" si="23"/>
        <v>Catherine Katie</v>
      </c>
      <c r="P306" t="str">
        <f t="shared" si="24"/>
        <v>McCarthy Catherine Katie</v>
      </c>
    </row>
    <row r="307" spans="1:16" x14ac:dyDescent="0.2">
      <c r="A307">
        <v>1197</v>
      </c>
      <c r="B307">
        <v>1</v>
      </c>
      <c r="C307">
        <v>1</v>
      </c>
      <c r="D307" t="s">
        <v>320</v>
      </c>
      <c r="E307" t="s">
        <v>14</v>
      </c>
      <c r="F307">
        <v>64</v>
      </c>
      <c r="G307">
        <v>1</v>
      </c>
      <c r="H307">
        <v>1</v>
      </c>
      <c r="I307">
        <v>26.55</v>
      </c>
      <c r="J307" s="1" t="s">
        <v>15</v>
      </c>
      <c r="K307" t="str">
        <f t="shared" si="22"/>
        <v>Crosby, Mrs. Edward Gifford (Catherine Elizabeth Halstead)</v>
      </c>
      <c r="M307" t="str">
        <f t="shared" si="20"/>
        <v xml:space="preserve">Mrs. </v>
      </c>
      <c r="N307" t="str">
        <f t="shared" si="21"/>
        <v>Crosby</v>
      </c>
      <c r="O307" t="str">
        <f t="shared" si="23"/>
        <v>Edward Gifford</v>
      </c>
      <c r="P307" t="str">
        <f t="shared" si="24"/>
        <v>Catherine Elizabeth Halstead</v>
      </c>
    </row>
    <row r="308" spans="1:16" x14ac:dyDescent="0.2">
      <c r="A308">
        <v>1198</v>
      </c>
      <c r="B308">
        <v>0</v>
      </c>
      <c r="C308">
        <v>1</v>
      </c>
      <c r="D308" t="s">
        <v>321</v>
      </c>
      <c r="E308" t="s">
        <v>11</v>
      </c>
      <c r="F308">
        <v>30</v>
      </c>
      <c r="G308">
        <v>1</v>
      </c>
      <c r="H308">
        <v>2</v>
      </c>
      <c r="I308">
        <v>151.55000000000001</v>
      </c>
      <c r="J308" s="1" t="s">
        <v>15</v>
      </c>
      <c r="K308" t="str">
        <f t="shared" si="22"/>
        <v>Allison, Mr. Hudson Joshua Creighton</v>
      </c>
      <c r="M308" t="str">
        <f t="shared" si="20"/>
        <v xml:space="preserve">Mr. </v>
      </c>
      <c r="N308" t="str">
        <f t="shared" si="21"/>
        <v>Allison</v>
      </c>
      <c r="O308" t="str">
        <f t="shared" si="23"/>
        <v>Hudson Joshua Creighton</v>
      </c>
      <c r="P308" t="str">
        <f t="shared" si="24"/>
        <v>Allison Hudson Joshua Creighton</v>
      </c>
    </row>
    <row r="309" spans="1:16" x14ac:dyDescent="0.2">
      <c r="A309">
        <v>1199</v>
      </c>
      <c r="B309">
        <v>0</v>
      </c>
      <c r="C309">
        <v>3</v>
      </c>
      <c r="D309" t="s">
        <v>322</v>
      </c>
      <c r="E309" t="s">
        <v>11</v>
      </c>
      <c r="F309">
        <v>0.83</v>
      </c>
      <c r="G309">
        <v>0</v>
      </c>
      <c r="H309">
        <v>1</v>
      </c>
      <c r="I309">
        <v>9.35</v>
      </c>
      <c r="J309" s="1" t="s">
        <v>15</v>
      </c>
      <c r="K309" t="str">
        <f t="shared" si="22"/>
        <v>Aks, Master. Philip Frank</v>
      </c>
      <c r="M309" t="str">
        <f t="shared" si="20"/>
        <v xml:space="preserve">Master. </v>
      </c>
      <c r="N309" t="str">
        <f t="shared" si="21"/>
        <v>Aks</v>
      </c>
      <c r="O309" t="str">
        <f t="shared" si="23"/>
        <v>Philip Frank</v>
      </c>
      <c r="P309" t="str">
        <f t="shared" si="24"/>
        <v>Aks Philip Frank</v>
      </c>
    </row>
    <row r="310" spans="1:16" x14ac:dyDescent="0.2">
      <c r="A310">
        <v>1200</v>
      </c>
      <c r="B310">
        <v>0</v>
      </c>
      <c r="C310">
        <v>1</v>
      </c>
      <c r="D310" t="s">
        <v>323</v>
      </c>
      <c r="E310" t="s">
        <v>11</v>
      </c>
      <c r="F310">
        <v>55</v>
      </c>
      <c r="G310">
        <v>1</v>
      </c>
      <c r="H310">
        <v>1</v>
      </c>
      <c r="I310">
        <v>93.5</v>
      </c>
      <c r="J310" s="1" t="s">
        <v>15</v>
      </c>
      <c r="K310" t="str">
        <f t="shared" si="22"/>
        <v>Hays, Mr. Charles Melville</v>
      </c>
      <c r="M310" t="str">
        <f t="shared" si="20"/>
        <v xml:space="preserve">Mr. </v>
      </c>
      <c r="N310" t="str">
        <f t="shared" si="21"/>
        <v>Hays</v>
      </c>
      <c r="O310" t="str">
        <f t="shared" si="23"/>
        <v>Charles Melville</v>
      </c>
      <c r="P310" t="str">
        <f t="shared" si="24"/>
        <v>Hays Charles Melville</v>
      </c>
    </row>
    <row r="311" spans="1:16" x14ac:dyDescent="0.2">
      <c r="A311">
        <v>1201</v>
      </c>
      <c r="B311">
        <v>1</v>
      </c>
      <c r="C311">
        <v>3</v>
      </c>
      <c r="D311" t="s">
        <v>324</v>
      </c>
      <c r="E311" t="s">
        <v>14</v>
      </c>
      <c r="F311">
        <v>45</v>
      </c>
      <c r="G311">
        <v>1</v>
      </c>
      <c r="H311">
        <v>0</v>
      </c>
      <c r="I311">
        <v>14.1083</v>
      </c>
      <c r="J311" s="1" t="s">
        <v>15</v>
      </c>
      <c r="K311" t="str">
        <f t="shared" si="22"/>
        <v>Hansen, Mrs. Claus Peter (Jennie L Howard)</v>
      </c>
      <c r="M311" t="str">
        <f t="shared" si="20"/>
        <v xml:space="preserve">Mrs. </v>
      </c>
      <c r="N311" t="str">
        <f t="shared" si="21"/>
        <v>Hansen</v>
      </c>
      <c r="O311" t="str">
        <f t="shared" si="23"/>
        <v>Claus Peter</v>
      </c>
      <c r="P311" t="str">
        <f t="shared" si="24"/>
        <v>Jennie L Howard</v>
      </c>
    </row>
    <row r="312" spans="1:16" x14ac:dyDescent="0.2">
      <c r="A312">
        <v>1202</v>
      </c>
      <c r="B312">
        <v>0</v>
      </c>
      <c r="C312">
        <v>3</v>
      </c>
      <c r="D312" t="s">
        <v>325</v>
      </c>
      <c r="E312" t="s">
        <v>11</v>
      </c>
      <c r="F312">
        <v>18</v>
      </c>
      <c r="G312">
        <v>0</v>
      </c>
      <c r="H312">
        <v>0</v>
      </c>
      <c r="I312">
        <v>8.6624999999999996</v>
      </c>
      <c r="J312" s="1" t="s">
        <v>15</v>
      </c>
      <c r="K312" t="str">
        <f t="shared" si="22"/>
        <v>Cacic, Mr. Jego Grga</v>
      </c>
      <c r="M312" t="str">
        <f t="shared" si="20"/>
        <v xml:space="preserve">Mr. </v>
      </c>
      <c r="N312" t="str">
        <f t="shared" si="21"/>
        <v>Cacic</v>
      </c>
      <c r="O312" t="str">
        <f t="shared" si="23"/>
        <v>Jego Grga</v>
      </c>
      <c r="P312" t="str">
        <f t="shared" si="24"/>
        <v>Cacic Jego Grga</v>
      </c>
    </row>
    <row r="313" spans="1:16" x14ac:dyDescent="0.2">
      <c r="A313">
        <v>1203</v>
      </c>
      <c r="B313">
        <v>0</v>
      </c>
      <c r="C313">
        <v>3</v>
      </c>
      <c r="D313" t="s">
        <v>326</v>
      </c>
      <c r="E313" t="s">
        <v>11</v>
      </c>
      <c r="F313">
        <v>22</v>
      </c>
      <c r="G313">
        <v>0</v>
      </c>
      <c r="H313">
        <v>0</v>
      </c>
      <c r="I313">
        <v>7.2249999999999996</v>
      </c>
      <c r="J313" s="1" t="s">
        <v>23</v>
      </c>
      <c r="K313" t="str">
        <f t="shared" si="22"/>
        <v>Vartanian, Mr. David</v>
      </c>
      <c r="M313" t="str">
        <f t="shared" si="20"/>
        <v xml:space="preserve">Mr. </v>
      </c>
      <c r="N313" t="str">
        <f t="shared" si="21"/>
        <v>Vartanian</v>
      </c>
      <c r="O313" t="str">
        <f t="shared" si="23"/>
        <v>David</v>
      </c>
      <c r="P313" t="str">
        <f t="shared" si="24"/>
        <v>Vartanian David</v>
      </c>
    </row>
    <row r="314" spans="1:16" x14ac:dyDescent="0.2">
      <c r="A314">
        <v>1204</v>
      </c>
      <c r="B314">
        <v>0</v>
      </c>
      <c r="C314">
        <v>3</v>
      </c>
      <c r="D314" t="s">
        <v>327</v>
      </c>
      <c r="E314" t="s">
        <v>11</v>
      </c>
      <c r="G314">
        <v>0</v>
      </c>
      <c r="H314">
        <v>0</v>
      </c>
      <c r="I314">
        <v>7.5750000000000002</v>
      </c>
      <c r="J314" s="1" t="s">
        <v>15</v>
      </c>
      <c r="K314" t="str">
        <f t="shared" si="22"/>
        <v>Sadowitz, Mr. Harry</v>
      </c>
      <c r="M314" t="str">
        <f t="shared" si="20"/>
        <v xml:space="preserve">Mr. </v>
      </c>
      <c r="N314" t="str">
        <f t="shared" si="21"/>
        <v>Sadowitz</v>
      </c>
      <c r="O314" t="str">
        <f t="shared" si="23"/>
        <v>Harry</v>
      </c>
      <c r="P314" t="str">
        <f t="shared" si="24"/>
        <v>Sadowitz Harry</v>
      </c>
    </row>
    <row r="315" spans="1:16" x14ac:dyDescent="0.2">
      <c r="A315">
        <v>1205</v>
      </c>
      <c r="B315">
        <v>1</v>
      </c>
      <c r="C315">
        <v>3</v>
      </c>
      <c r="D315" t="s">
        <v>328</v>
      </c>
      <c r="E315" t="s">
        <v>14</v>
      </c>
      <c r="F315">
        <v>37</v>
      </c>
      <c r="G315">
        <v>0</v>
      </c>
      <c r="H315">
        <v>0</v>
      </c>
      <c r="I315">
        <v>7.75</v>
      </c>
      <c r="J315" s="1" t="s">
        <v>12</v>
      </c>
      <c r="K315" t="str">
        <f t="shared" si="22"/>
        <v>Carr, Miss. Jeannie</v>
      </c>
      <c r="M315" t="str">
        <f t="shared" si="20"/>
        <v xml:space="preserve">Miss. </v>
      </c>
      <c r="N315" t="str">
        <f t="shared" si="21"/>
        <v>Carr</v>
      </c>
      <c r="O315" t="str">
        <f t="shared" si="23"/>
        <v>Jeannie</v>
      </c>
      <c r="P315" t="str">
        <f t="shared" si="24"/>
        <v>Carr Jeannie</v>
      </c>
    </row>
    <row r="316" spans="1:16" x14ac:dyDescent="0.2">
      <c r="A316">
        <v>1206</v>
      </c>
      <c r="B316">
        <v>1</v>
      </c>
      <c r="C316">
        <v>1</v>
      </c>
      <c r="D316" t="s">
        <v>329</v>
      </c>
      <c r="E316" t="s">
        <v>14</v>
      </c>
      <c r="F316">
        <v>55</v>
      </c>
      <c r="G316">
        <v>0</v>
      </c>
      <c r="H316">
        <v>0</v>
      </c>
      <c r="I316">
        <v>135.63329999999999</v>
      </c>
      <c r="J316" s="1" t="s">
        <v>23</v>
      </c>
      <c r="K316" t="str">
        <f t="shared" si="22"/>
        <v>White, Mrs. John Stuart (Ella Holmes)</v>
      </c>
      <c r="M316" t="str">
        <f t="shared" si="20"/>
        <v xml:space="preserve">Mrs. </v>
      </c>
      <c r="N316" t="str">
        <f t="shared" si="21"/>
        <v>White</v>
      </c>
      <c r="O316" t="str">
        <f t="shared" si="23"/>
        <v>John Stuart</v>
      </c>
      <c r="P316" t="str">
        <f t="shared" si="24"/>
        <v>Ella Holmes</v>
      </c>
    </row>
    <row r="317" spans="1:16" x14ac:dyDescent="0.2">
      <c r="A317">
        <v>1207</v>
      </c>
      <c r="B317">
        <v>1</v>
      </c>
      <c r="C317">
        <v>3</v>
      </c>
      <c r="D317" t="s">
        <v>330</v>
      </c>
      <c r="E317" t="s">
        <v>14</v>
      </c>
      <c r="F317">
        <v>17</v>
      </c>
      <c r="G317">
        <v>0</v>
      </c>
      <c r="H317">
        <v>0</v>
      </c>
      <c r="I317">
        <v>7.7332999999999998</v>
      </c>
      <c r="J317" s="1" t="s">
        <v>12</v>
      </c>
      <c r="K317" t="str">
        <f t="shared" si="22"/>
        <v>Hagardon, Miss. Kate</v>
      </c>
      <c r="M317" t="str">
        <f t="shared" si="20"/>
        <v xml:space="preserve">Miss. </v>
      </c>
      <c r="N317" t="str">
        <f t="shared" si="21"/>
        <v>Hagardon</v>
      </c>
      <c r="O317" t="str">
        <f t="shared" si="23"/>
        <v>Kate</v>
      </c>
      <c r="P317" t="str">
        <f t="shared" si="24"/>
        <v>Hagardon Kate</v>
      </c>
    </row>
    <row r="318" spans="1:16" x14ac:dyDescent="0.2">
      <c r="A318">
        <v>1208</v>
      </c>
      <c r="B318">
        <v>0</v>
      </c>
      <c r="C318">
        <v>1</v>
      </c>
      <c r="D318" t="s">
        <v>331</v>
      </c>
      <c r="E318" t="s">
        <v>11</v>
      </c>
      <c r="F318">
        <v>57</v>
      </c>
      <c r="G318">
        <v>1</v>
      </c>
      <c r="H318">
        <v>0</v>
      </c>
      <c r="I318">
        <v>146.52080000000001</v>
      </c>
      <c r="J318" s="1" t="s">
        <v>23</v>
      </c>
      <c r="K318" t="str">
        <f t="shared" si="22"/>
        <v>Spencer, Mr. William Augustus</v>
      </c>
      <c r="M318" t="str">
        <f t="shared" si="20"/>
        <v xml:space="preserve">Mr. </v>
      </c>
      <c r="N318" t="str">
        <f t="shared" si="21"/>
        <v>Spencer</v>
      </c>
      <c r="O318" t="str">
        <f t="shared" si="23"/>
        <v>William Augustus</v>
      </c>
      <c r="P318" t="str">
        <f t="shared" si="24"/>
        <v>Spencer William Augustus</v>
      </c>
    </row>
    <row r="319" spans="1:16" x14ac:dyDescent="0.2">
      <c r="A319">
        <v>1209</v>
      </c>
      <c r="B319">
        <v>0</v>
      </c>
      <c r="C319">
        <v>2</v>
      </c>
      <c r="D319" t="s">
        <v>332</v>
      </c>
      <c r="E319" t="s">
        <v>11</v>
      </c>
      <c r="F319">
        <v>19</v>
      </c>
      <c r="G319">
        <v>0</v>
      </c>
      <c r="H319">
        <v>0</v>
      </c>
      <c r="I319">
        <v>10.5</v>
      </c>
      <c r="J319" s="1" t="s">
        <v>15</v>
      </c>
      <c r="K319" t="str">
        <f t="shared" si="22"/>
        <v>Rogers, Mr. Reginald Harry</v>
      </c>
      <c r="M319" t="str">
        <f t="shared" si="20"/>
        <v xml:space="preserve">Mr. </v>
      </c>
      <c r="N319" t="str">
        <f t="shared" si="21"/>
        <v>Rogers</v>
      </c>
      <c r="O319" t="str">
        <f t="shared" si="23"/>
        <v>Reginald Harry</v>
      </c>
      <c r="P319" t="str">
        <f t="shared" si="24"/>
        <v>Rogers Reginald Harry</v>
      </c>
    </row>
    <row r="320" spans="1:16" x14ac:dyDescent="0.2">
      <c r="A320">
        <v>1210</v>
      </c>
      <c r="B320">
        <v>0</v>
      </c>
      <c r="C320">
        <v>3</v>
      </c>
      <c r="D320" t="s">
        <v>333</v>
      </c>
      <c r="E320" t="s">
        <v>11</v>
      </c>
      <c r="F320">
        <v>27</v>
      </c>
      <c r="G320">
        <v>0</v>
      </c>
      <c r="H320">
        <v>0</v>
      </c>
      <c r="I320">
        <v>7.8541999999999996</v>
      </c>
      <c r="J320" s="1" t="s">
        <v>15</v>
      </c>
      <c r="K320" t="str">
        <f t="shared" si="22"/>
        <v>Jonsson, Mr. Nils Hilding</v>
      </c>
      <c r="M320" t="str">
        <f t="shared" si="20"/>
        <v xml:space="preserve">Mr. </v>
      </c>
      <c r="N320" t="str">
        <f t="shared" si="21"/>
        <v>Jonsson</v>
      </c>
      <c r="O320" t="str">
        <f t="shared" si="23"/>
        <v>Nils Hilding</v>
      </c>
      <c r="P320" t="str">
        <f t="shared" si="24"/>
        <v>Jonsson Nils Hilding</v>
      </c>
    </row>
    <row r="321" spans="1:16" x14ac:dyDescent="0.2">
      <c r="A321">
        <v>1211</v>
      </c>
      <c r="B321">
        <v>0</v>
      </c>
      <c r="C321">
        <v>2</v>
      </c>
      <c r="D321" t="s">
        <v>334</v>
      </c>
      <c r="E321" t="s">
        <v>11</v>
      </c>
      <c r="F321">
        <v>22</v>
      </c>
      <c r="G321">
        <v>2</v>
      </c>
      <c r="H321">
        <v>0</v>
      </c>
      <c r="I321">
        <v>31.5</v>
      </c>
      <c r="J321" s="1" t="s">
        <v>15</v>
      </c>
      <c r="K321" t="str">
        <f t="shared" si="22"/>
        <v>Jefferys, Mr. Ernest Wilfred</v>
      </c>
      <c r="M321" t="str">
        <f t="shared" si="20"/>
        <v xml:space="preserve">Mr. </v>
      </c>
      <c r="N321" t="str">
        <f t="shared" si="21"/>
        <v>Jefferys</v>
      </c>
      <c r="O321" t="str">
        <f t="shared" si="23"/>
        <v>Ernest Wilfred</v>
      </c>
      <c r="P321" t="str">
        <f t="shared" si="24"/>
        <v>Jefferys Ernest Wilfred</v>
      </c>
    </row>
    <row r="322" spans="1:16" x14ac:dyDescent="0.2">
      <c r="A322">
        <v>1212</v>
      </c>
      <c r="B322">
        <v>0</v>
      </c>
      <c r="C322">
        <v>3</v>
      </c>
      <c r="D322" t="s">
        <v>335</v>
      </c>
      <c r="E322" t="s">
        <v>11</v>
      </c>
      <c r="F322">
        <v>26</v>
      </c>
      <c r="G322">
        <v>0</v>
      </c>
      <c r="H322">
        <v>0</v>
      </c>
      <c r="I322">
        <v>7.7750000000000004</v>
      </c>
      <c r="J322" s="1" t="s">
        <v>15</v>
      </c>
      <c r="K322" t="str">
        <f t="shared" si="22"/>
        <v>Andersson, Mr. Johan Samuel</v>
      </c>
      <c r="M322" t="str">
        <f t="shared" ref="M322:M385" si="25">MID(K322, SEARCH(", ",K322)+2, SEARCH(". ",K322)-SEARCH(", ",K322))</f>
        <v xml:space="preserve">Mr. </v>
      </c>
      <c r="N322" t="str">
        <f t="shared" ref="N322:N385" si="26">LEFT(K322,FIND(", ",K322)-1)</f>
        <v>Andersson</v>
      </c>
      <c r="O322" t="str">
        <f t="shared" si="23"/>
        <v>Johan Samuel</v>
      </c>
      <c r="P322" t="str">
        <f t="shared" si="24"/>
        <v>Andersson Johan Samuel</v>
      </c>
    </row>
    <row r="323" spans="1:16" x14ac:dyDescent="0.2">
      <c r="A323">
        <v>1213</v>
      </c>
      <c r="B323">
        <v>0</v>
      </c>
      <c r="C323">
        <v>3</v>
      </c>
      <c r="D323" t="s">
        <v>336</v>
      </c>
      <c r="E323" t="s">
        <v>11</v>
      </c>
      <c r="F323">
        <v>25</v>
      </c>
      <c r="G323">
        <v>0</v>
      </c>
      <c r="H323">
        <v>0</v>
      </c>
      <c r="I323">
        <v>7.2291999999999996</v>
      </c>
      <c r="J323" s="1" t="s">
        <v>23</v>
      </c>
      <c r="K323" t="str">
        <f t="shared" ref="K323:K386" si="27">SUBSTITUTE(D323,CHAR(34),"")</f>
        <v>Krekorian, Mr. Neshan</v>
      </c>
      <c r="M323" t="str">
        <f t="shared" si="25"/>
        <v xml:space="preserve">Mr. </v>
      </c>
      <c r="N323" t="str">
        <f t="shared" si="26"/>
        <v>Krekorian</v>
      </c>
      <c r="O323" t="str">
        <f t="shared" ref="O323:O386" si="28">IFERROR(MID(K323,SEARCH(". ",K323)+2,SEARCH(" (",K323)-SEARCH(". ",K323)-2),RIGHT(K323, LEN(K323)-FIND(". ",K323)-1))</f>
        <v>Neshan</v>
      </c>
      <c r="P323" t="str">
        <f t="shared" ref="P323:P386" si="29">IFERROR(RIGHT(LEFT(K323,LEN(K323)-1), LEN(K323)-SEARCH("(",K323)-1),N323&amp;" "&amp;O323)</f>
        <v>Krekorian Neshan</v>
      </c>
    </row>
    <row r="324" spans="1:16" x14ac:dyDescent="0.2">
      <c r="A324">
        <v>1214</v>
      </c>
      <c r="B324">
        <v>0</v>
      </c>
      <c r="C324">
        <v>2</v>
      </c>
      <c r="D324" t="s">
        <v>337</v>
      </c>
      <c r="E324" t="s">
        <v>11</v>
      </c>
      <c r="F324">
        <v>26</v>
      </c>
      <c r="G324">
        <v>0</v>
      </c>
      <c r="H324">
        <v>0</v>
      </c>
      <c r="I324">
        <v>13</v>
      </c>
      <c r="J324" s="1" t="s">
        <v>15</v>
      </c>
      <c r="K324" t="str">
        <f t="shared" si="27"/>
        <v>Nesson, Mr. Israel</v>
      </c>
      <c r="M324" t="str">
        <f t="shared" si="25"/>
        <v xml:space="preserve">Mr. </v>
      </c>
      <c r="N324" t="str">
        <f t="shared" si="26"/>
        <v>Nesson</v>
      </c>
      <c r="O324" t="str">
        <f t="shared" si="28"/>
        <v>Israel</v>
      </c>
      <c r="P324" t="str">
        <f t="shared" si="29"/>
        <v>Nesson Israel</v>
      </c>
    </row>
    <row r="325" spans="1:16" x14ac:dyDescent="0.2">
      <c r="A325">
        <v>1215</v>
      </c>
      <c r="B325">
        <v>0</v>
      </c>
      <c r="C325">
        <v>1</v>
      </c>
      <c r="D325" t="s">
        <v>338</v>
      </c>
      <c r="E325" t="s">
        <v>11</v>
      </c>
      <c r="F325">
        <v>33</v>
      </c>
      <c r="G325">
        <v>0</v>
      </c>
      <c r="H325">
        <v>0</v>
      </c>
      <c r="I325">
        <v>26.55</v>
      </c>
      <c r="J325" s="1" t="s">
        <v>15</v>
      </c>
      <c r="K325" t="str">
        <f t="shared" si="27"/>
        <v>Rowe, Mr. Alfred G</v>
      </c>
      <c r="M325" t="str">
        <f t="shared" si="25"/>
        <v xml:space="preserve">Mr. </v>
      </c>
      <c r="N325" t="str">
        <f t="shared" si="26"/>
        <v>Rowe</v>
      </c>
      <c r="O325" t="str">
        <f t="shared" si="28"/>
        <v>Alfred G</v>
      </c>
      <c r="P325" t="str">
        <f t="shared" si="29"/>
        <v>Rowe Alfred G</v>
      </c>
    </row>
    <row r="326" spans="1:16" x14ac:dyDescent="0.2">
      <c r="A326">
        <v>1216</v>
      </c>
      <c r="B326">
        <v>1</v>
      </c>
      <c r="C326">
        <v>1</v>
      </c>
      <c r="D326" t="s">
        <v>339</v>
      </c>
      <c r="E326" t="s">
        <v>14</v>
      </c>
      <c r="F326">
        <v>39</v>
      </c>
      <c r="G326">
        <v>0</v>
      </c>
      <c r="H326">
        <v>0</v>
      </c>
      <c r="I326">
        <v>211.33750000000001</v>
      </c>
      <c r="J326" s="1" t="s">
        <v>15</v>
      </c>
      <c r="K326" t="str">
        <f t="shared" si="27"/>
        <v>Kreuchen, Miss. Emilie</v>
      </c>
      <c r="M326" t="str">
        <f t="shared" si="25"/>
        <v xml:space="preserve">Miss. </v>
      </c>
      <c r="N326" t="str">
        <f t="shared" si="26"/>
        <v>Kreuchen</v>
      </c>
      <c r="O326" t="str">
        <f t="shared" si="28"/>
        <v>Emilie</v>
      </c>
      <c r="P326" t="str">
        <f t="shared" si="29"/>
        <v>Kreuchen Emilie</v>
      </c>
    </row>
    <row r="327" spans="1:16" x14ac:dyDescent="0.2">
      <c r="A327">
        <v>1217</v>
      </c>
      <c r="B327">
        <v>0</v>
      </c>
      <c r="C327">
        <v>3</v>
      </c>
      <c r="D327" t="s">
        <v>340</v>
      </c>
      <c r="E327" t="s">
        <v>11</v>
      </c>
      <c r="F327">
        <v>23</v>
      </c>
      <c r="G327">
        <v>0</v>
      </c>
      <c r="H327">
        <v>0</v>
      </c>
      <c r="I327">
        <v>7.05</v>
      </c>
      <c r="J327" s="1" t="s">
        <v>15</v>
      </c>
      <c r="K327" t="str">
        <f t="shared" si="27"/>
        <v>Assam, Mr. Ali</v>
      </c>
      <c r="M327" t="str">
        <f t="shared" si="25"/>
        <v xml:space="preserve">Mr. </v>
      </c>
      <c r="N327" t="str">
        <f t="shared" si="26"/>
        <v>Assam</v>
      </c>
      <c r="O327" t="str">
        <f t="shared" si="28"/>
        <v>Ali</v>
      </c>
      <c r="P327" t="str">
        <f t="shared" si="29"/>
        <v>Assam Ali</v>
      </c>
    </row>
    <row r="328" spans="1:16" x14ac:dyDescent="0.2">
      <c r="A328">
        <v>1218</v>
      </c>
      <c r="B328">
        <v>1</v>
      </c>
      <c r="C328">
        <v>2</v>
      </c>
      <c r="D328" t="s">
        <v>341</v>
      </c>
      <c r="E328" t="s">
        <v>14</v>
      </c>
      <c r="F328">
        <v>12</v>
      </c>
      <c r="G328">
        <v>2</v>
      </c>
      <c r="H328">
        <v>1</v>
      </c>
      <c r="I328">
        <v>39</v>
      </c>
      <c r="J328" s="1" t="s">
        <v>15</v>
      </c>
      <c r="K328" t="str">
        <f t="shared" si="27"/>
        <v>Becker, Miss. Ruth Elizabeth</v>
      </c>
      <c r="M328" t="str">
        <f t="shared" si="25"/>
        <v xml:space="preserve">Miss. </v>
      </c>
      <c r="N328" t="str">
        <f t="shared" si="26"/>
        <v>Becker</v>
      </c>
      <c r="O328" t="str">
        <f t="shared" si="28"/>
        <v>Ruth Elizabeth</v>
      </c>
      <c r="P328" t="str">
        <f t="shared" si="29"/>
        <v>Becker Ruth Elizabeth</v>
      </c>
    </row>
    <row r="329" spans="1:16" x14ac:dyDescent="0.2">
      <c r="A329">
        <v>1219</v>
      </c>
      <c r="B329">
        <v>0</v>
      </c>
      <c r="C329">
        <v>1</v>
      </c>
      <c r="D329" t="s">
        <v>342</v>
      </c>
      <c r="E329" t="s">
        <v>11</v>
      </c>
      <c r="F329">
        <v>46</v>
      </c>
      <c r="G329">
        <v>0</v>
      </c>
      <c r="H329">
        <v>0</v>
      </c>
      <c r="I329">
        <v>79.2</v>
      </c>
      <c r="J329" s="1" t="s">
        <v>23</v>
      </c>
      <c r="K329" t="str">
        <f t="shared" si="27"/>
        <v>Rosenshine, Mr. George (Mr George Thorne)</v>
      </c>
      <c r="M329" t="str">
        <f t="shared" si="25"/>
        <v xml:space="preserve">Mr. </v>
      </c>
      <c r="N329" t="str">
        <f t="shared" si="26"/>
        <v>Rosenshine</v>
      </c>
      <c r="O329" t="str">
        <f t="shared" si="28"/>
        <v>George</v>
      </c>
      <c r="P329" t="str">
        <f t="shared" si="29"/>
        <v>Mr George Thorne</v>
      </c>
    </row>
    <row r="330" spans="1:16" x14ac:dyDescent="0.2">
      <c r="A330">
        <v>1220</v>
      </c>
      <c r="B330">
        <v>0</v>
      </c>
      <c r="C330">
        <v>2</v>
      </c>
      <c r="D330" t="s">
        <v>343</v>
      </c>
      <c r="E330" t="s">
        <v>11</v>
      </c>
      <c r="F330">
        <v>29</v>
      </c>
      <c r="G330">
        <v>1</v>
      </c>
      <c r="H330">
        <v>0</v>
      </c>
      <c r="I330">
        <v>26</v>
      </c>
      <c r="J330" s="1" t="s">
        <v>15</v>
      </c>
      <c r="K330" t="str">
        <f t="shared" si="27"/>
        <v>Clarke, Mr. Charles Valentine</v>
      </c>
      <c r="M330" t="str">
        <f t="shared" si="25"/>
        <v xml:space="preserve">Mr. </v>
      </c>
      <c r="N330" t="str">
        <f t="shared" si="26"/>
        <v>Clarke</v>
      </c>
      <c r="O330" t="str">
        <f t="shared" si="28"/>
        <v>Charles Valentine</v>
      </c>
      <c r="P330" t="str">
        <f t="shared" si="29"/>
        <v>Clarke Charles Valentine</v>
      </c>
    </row>
    <row r="331" spans="1:16" x14ac:dyDescent="0.2">
      <c r="A331">
        <v>1221</v>
      </c>
      <c r="B331">
        <v>0</v>
      </c>
      <c r="C331">
        <v>2</v>
      </c>
      <c r="D331" t="s">
        <v>344</v>
      </c>
      <c r="E331" t="s">
        <v>11</v>
      </c>
      <c r="F331">
        <v>21</v>
      </c>
      <c r="G331">
        <v>0</v>
      </c>
      <c r="H331">
        <v>0</v>
      </c>
      <c r="I331">
        <v>13</v>
      </c>
      <c r="J331" s="1" t="s">
        <v>15</v>
      </c>
      <c r="K331" t="str">
        <f t="shared" si="27"/>
        <v>Enander, Mr. Ingvar</v>
      </c>
      <c r="M331" t="str">
        <f t="shared" si="25"/>
        <v xml:space="preserve">Mr. </v>
      </c>
      <c r="N331" t="str">
        <f t="shared" si="26"/>
        <v>Enander</v>
      </c>
      <c r="O331" t="str">
        <f t="shared" si="28"/>
        <v>Ingvar</v>
      </c>
      <c r="P331" t="str">
        <f t="shared" si="29"/>
        <v>Enander Ingvar</v>
      </c>
    </row>
    <row r="332" spans="1:16" x14ac:dyDescent="0.2">
      <c r="A332">
        <v>1222</v>
      </c>
      <c r="B332">
        <v>1</v>
      </c>
      <c r="C332">
        <v>2</v>
      </c>
      <c r="D332" t="s">
        <v>345</v>
      </c>
      <c r="E332" t="s">
        <v>14</v>
      </c>
      <c r="F332">
        <v>48</v>
      </c>
      <c r="G332">
        <v>0</v>
      </c>
      <c r="H332">
        <v>2</v>
      </c>
      <c r="I332">
        <v>36.75</v>
      </c>
      <c r="J332" s="1" t="s">
        <v>15</v>
      </c>
      <c r="K332" t="str">
        <f t="shared" si="27"/>
        <v xml:space="preserve">Davies, Mrs. John Morgan (Elizabeth Agnes Mary White) </v>
      </c>
      <c r="M332" t="str">
        <f t="shared" si="25"/>
        <v xml:space="preserve">Mrs. </v>
      </c>
      <c r="N332" t="str">
        <f t="shared" si="26"/>
        <v>Davies</v>
      </c>
      <c r="O332" t="str">
        <f t="shared" si="28"/>
        <v>John Morgan</v>
      </c>
      <c r="P332" t="str">
        <f t="shared" si="29"/>
        <v>Elizabeth Agnes Mary White)</v>
      </c>
    </row>
    <row r="333" spans="1:16" x14ac:dyDescent="0.2">
      <c r="A333">
        <v>1223</v>
      </c>
      <c r="B333">
        <v>0</v>
      </c>
      <c r="C333">
        <v>1</v>
      </c>
      <c r="D333" t="s">
        <v>346</v>
      </c>
      <c r="E333" t="s">
        <v>11</v>
      </c>
      <c r="F333">
        <v>39</v>
      </c>
      <c r="G333">
        <v>0</v>
      </c>
      <c r="H333">
        <v>0</v>
      </c>
      <c r="I333">
        <v>29.7</v>
      </c>
      <c r="J333" s="1" t="s">
        <v>23</v>
      </c>
      <c r="K333" t="str">
        <f t="shared" si="27"/>
        <v>Dulles, Mr. William Crothers</v>
      </c>
      <c r="M333" t="str">
        <f t="shared" si="25"/>
        <v xml:space="preserve">Mr. </v>
      </c>
      <c r="N333" t="str">
        <f t="shared" si="26"/>
        <v>Dulles</v>
      </c>
      <c r="O333" t="str">
        <f t="shared" si="28"/>
        <v>William Crothers</v>
      </c>
      <c r="P333" t="str">
        <f t="shared" si="29"/>
        <v>Dulles William Crothers</v>
      </c>
    </row>
    <row r="334" spans="1:16" x14ac:dyDescent="0.2">
      <c r="A334">
        <v>1224</v>
      </c>
      <c r="B334">
        <v>0</v>
      </c>
      <c r="C334">
        <v>3</v>
      </c>
      <c r="D334" t="s">
        <v>347</v>
      </c>
      <c r="E334" t="s">
        <v>11</v>
      </c>
      <c r="G334">
        <v>0</v>
      </c>
      <c r="H334">
        <v>0</v>
      </c>
      <c r="I334">
        <v>7.2249999999999996</v>
      </c>
      <c r="J334" s="1" t="s">
        <v>23</v>
      </c>
      <c r="K334" t="str">
        <f t="shared" si="27"/>
        <v>Thomas, Mr. Tannous</v>
      </c>
      <c r="M334" t="str">
        <f t="shared" si="25"/>
        <v xml:space="preserve">Mr. </v>
      </c>
      <c r="N334" t="str">
        <f t="shared" si="26"/>
        <v>Thomas</v>
      </c>
      <c r="O334" t="str">
        <f t="shared" si="28"/>
        <v>Tannous</v>
      </c>
      <c r="P334" t="str">
        <f t="shared" si="29"/>
        <v>Thomas Tannous</v>
      </c>
    </row>
    <row r="335" spans="1:16" x14ac:dyDescent="0.2">
      <c r="A335">
        <v>1225</v>
      </c>
      <c r="B335">
        <v>1</v>
      </c>
      <c r="C335">
        <v>3</v>
      </c>
      <c r="D335" t="s">
        <v>348</v>
      </c>
      <c r="E335" t="s">
        <v>14</v>
      </c>
      <c r="F335">
        <v>19</v>
      </c>
      <c r="G335">
        <v>1</v>
      </c>
      <c r="H335">
        <v>1</v>
      </c>
      <c r="I335">
        <v>15.7417</v>
      </c>
      <c r="J335" s="1" t="s">
        <v>23</v>
      </c>
      <c r="K335" t="str">
        <f t="shared" si="27"/>
        <v>Nakid, Mrs. Said (Waika Mary Mowad)</v>
      </c>
      <c r="M335" t="str">
        <f t="shared" si="25"/>
        <v xml:space="preserve">Mrs. </v>
      </c>
      <c r="N335" t="str">
        <f t="shared" si="26"/>
        <v>Nakid</v>
      </c>
      <c r="O335" t="str">
        <f t="shared" si="28"/>
        <v>Said</v>
      </c>
      <c r="P335" t="str">
        <f t="shared" si="29"/>
        <v>Waika Mary Mowad</v>
      </c>
    </row>
    <row r="336" spans="1:16" x14ac:dyDescent="0.2">
      <c r="A336">
        <v>1226</v>
      </c>
      <c r="B336">
        <v>0</v>
      </c>
      <c r="C336">
        <v>3</v>
      </c>
      <c r="D336" t="s">
        <v>349</v>
      </c>
      <c r="E336" t="s">
        <v>11</v>
      </c>
      <c r="F336">
        <v>27</v>
      </c>
      <c r="G336">
        <v>0</v>
      </c>
      <c r="H336">
        <v>0</v>
      </c>
      <c r="I336">
        <v>7.8958000000000004</v>
      </c>
      <c r="J336" s="1" t="s">
        <v>15</v>
      </c>
      <c r="K336" t="str">
        <f t="shared" si="27"/>
        <v>Cor, Mr. Ivan</v>
      </c>
      <c r="M336" t="str">
        <f t="shared" si="25"/>
        <v xml:space="preserve">Mr. </v>
      </c>
      <c r="N336" t="str">
        <f t="shared" si="26"/>
        <v>Cor</v>
      </c>
      <c r="O336" t="str">
        <f t="shared" si="28"/>
        <v>Ivan</v>
      </c>
      <c r="P336" t="str">
        <f t="shared" si="29"/>
        <v>Cor Ivan</v>
      </c>
    </row>
    <row r="337" spans="1:16" x14ac:dyDescent="0.2">
      <c r="A337">
        <v>1227</v>
      </c>
      <c r="B337">
        <v>0</v>
      </c>
      <c r="C337">
        <v>1</v>
      </c>
      <c r="D337" t="s">
        <v>350</v>
      </c>
      <c r="E337" t="s">
        <v>11</v>
      </c>
      <c r="F337">
        <v>30</v>
      </c>
      <c r="G337">
        <v>0</v>
      </c>
      <c r="H337">
        <v>0</v>
      </c>
      <c r="I337">
        <v>26</v>
      </c>
      <c r="J337" s="1" t="s">
        <v>15</v>
      </c>
      <c r="K337" t="str">
        <f t="shared" si="27"/>
        <v>Maguire, Mr. John Edward</v>
      </c>
      <c r="M337" t="str">
        <f t="shared" si="25"/>
        <v xml:space="preserve">Mr. </v>
      </c>
      <c r="N337" t="str">
        <f t="shared" si="26"/>
        <v>Maguire</v>
      </c>
      <c r="O337" t="str">
        <f t="shared" si="28"/>
        <v>John Edward</v>
      </c>
      <c r="P337" t="str">
        <f t="shared" si="29"/>
        <v>Maguire John Edward</v>
      </c>
    </row>
    <row r="338" spans="1:16" x14ac:dyDescent="0.2">
      <c r="A338">
        <v>1228</v>
      </c>
      <c r="B338">
        <v>0</v>
      </c>
      <c r="C338">
        <v>2</v>
      </c>
      <c r="D338" t="s">
        <v>351</v>
      </c>
      <c r="E338" t="s">
        <v>11</v>
      </c>
      <c r="F338">
        <v>32</v>
      </c>
      <c r="G338">
        <v>0</v>
      </c>
      <c r="H338">
        <v>0</v>
      </c>
      <c r="I338">
        <v>13</v>
      </c>
      <c r="J338" s="1" t="s">
        <v>15</v>
      </c>
      <c r="K338" t="str">
        <f t="shared" si="27"/>
        <v>de Brito, Mr. Jose Joaquim</v>
      </c>
      <c r="M338" t="str">
        <f t="shared" si="25"/>
        <v xml:space="preserve">Mr. </v>
      </c>
      <c r="N338" t="str">
        <f t="shared" si="26"/>
        <v>de Brito</v>
      </c>
      <c r="O338" t="str">
        <f t="shared" si="28"/>
        <v>Jose Joaquim</v>
      </c>
      <c r="P338" t="str">
        <f t="shared" si="29"/>
        <v>de Brito Jose Joaquim</v>
      </c>
    </row>
    <row r="339" spans="1:16" x14ac:dyDescent="0.2">
      <c r="A339">
        <v>1229</v>
      </c>
      <c r="B339">
        <v>0</v>
      </c>
      <c r="C339">
        <v>3</v>
      </c>
      <c r="D339" t="s">
        <v>352</v>
      </c>
      <c r="E339" t="s">
        <v>11</v>
      </c>
      <c r="F339">
        <v>39</v>
      </c>
      <c r="G339">
        <v>0</v>
      </c>
      <c r="H339">
        <v>2</v>
      </c>
      <c r="I339">
        <v>7.2291999999999996</v>
      </c>
      <c r="J339" s="1" t="s">
        <v>23</v>
      </c>
      <c r="K339" t="str">
        <f t="shared" si="27"/>
        <v>Elias, Mr. Joseph</v>
      </c>
      <c r="M339" t="str">
        <f t="shared" si="25"/>
        <v xml:space="preserve">Mr. </v>
      </c>
      <c r="N339" t="str">
        <f t="shared" si="26"/>
        <v>Elias</v>
      </c>
      <c r="O339" t="str">
        <f t="shared" si="28"/>
        <v>Joseph</v>
      </c>
      <c r="P339" t="str">
        <f t="shared" si="29"/>
        <v>Elias Joseph</v>
      </c>
    </row>
    <row r="340" spans="1:16" x14ac:dyDescent="0.2">
      <c r="A340">
        <v>1230</v>
      </c>
      <c r="B340">
        <v>0</v>
      </c>
      <c r="C340">
        <v>2</v>
      </c>
      <c r="D340" t="s">
        <v>353</v>
      </c>
      <c r="E340" t="s">
        <v>11</v>
      </c>
      <c r="F340">
        <v>25</v>
      </c>
      <c r="G340">
        <v>0</v>
      </c>
      <c r="H340">
        <v>0</v>
      </c>
      <c r="I340">
        <v>31.5</v>
      </c>
      <c r="J340" s="1" t="s">
        <v>15</v>
      </c>
      <c r="K340" t="str">
        <f t="shared" si="27"/>
        <v>Denbury, Mr. Herbert</v>
      </c>
      <c r="M340" t="str">
        <f t="shared" si="25"/>
        <v xml:space="preserve">Mr. </v>
      </c>
      <c r="N340" t="str">
        <f t="shared" si="26"/>
        <v>Denbury</v>
      </c>
      <c r="O340" t="str">
        <f t="shared" si="28"/>
        <v>Herbert</v>
      </c>
      <c r="P340" t="str">
        <f t="shared" si="29"/>
        <v>Denbury Herbert</v>
      </c>
    </row>
    <row r="341" spans="1:16" x14ac:dyDescent="0.2">
      <c r="A341">
        <v>1231</v>
      </c>
      <c r="B341">
        <v>0</v>
      </c>
      <c r="C341">
        <v>3</v>
      </c>
      <c r="D341" t="s">
        <v>354</v>
      </c>
      <c r="E341" t="s">
        <v>11</v>
      </c>
      <c r="G341">
        <v>0</v>
      </c>
      <c r="H341">
        <v>0</v>
      </c>
      <c r="I341">
        <v>7.2291999999999996</v>
      </c>
      <c r="J341" s="1" t="s">
        <v>23</v>
      </c>
      <c r="K341" t="str">
        <f t="shared" si="27"/>
        <v>Betros, Master. Seman</v>
      </c>
      <c r="M341" t="str">
        <f t="shared" si="25"/>
        <v xml:space="preserve">Master. </v>
      </c>
      <c r="N341" t="str">
        <f t="shared" si="26"/>
        <v>Betros</v>
      </c>
      <c r="O341" t="str">
        <f t="shared" si="28"/>
        <v>Seman</v>
      </c>
      <c r="P341" t="str">
        <f t="shared" si="29"/>
        <v>Betros Seman</v>
      </c>
    </row>
    <row r="342" spans="1:16" x14ac:dyDescent="0.2">
      <c r="A342">
        <v>1232</v>
      </c>
      <c r="B342">
        <v>0</v>
      </c>
      <c r="C342">
        <v>2</v>
      </c>
      <c r="D342" t="s">
        <v>355</v>
      </c>
      <c r="E342" t="s">
        <v>11</v>
      </c>
      <c r="F342">
        <v>18</v>
      </c>
      <c r="G342">
        <v>0</v>
      </c>
      <c r="H342">
        <v>0</v>
      </c>
      <c r="I342">
        <v>10.5</v>
      </c>
      <c r="J342" s="1" t="s">
        <v>15</v>
      </c>
      <c r="K342" t="str">
        <f t="shared" si="27"/>
        <v>Fillbrook, Mr. Joseph Charles</v>
      </c>
      <c r="M342" t="str">
        <f t="shared" si="25"/>
        <v xml:space="preserve">Mr. </v>
      </c>
      <c r="N342" t="str">
        <f t="shared" si="26"/>
        <v>Fillbrook</v>
      </c>
      <c r="O342" t="str">
        <f t="shared" si="28"/>
        <v>Joseph Charles</v>
      </c>
      <c r="P342" t="str">
        <f t="shared" si="29"/>
        <v>Fillbrook Joseph Charles</v>
      </c>
    </row>
    <row r="343" spans="1:16" x14ac:dyDescent="0.2">
      <c r="A343">
        <v>1233</v>
      </c>
      <c r="B343">
        <v>0</v>
      </c>
      <c r="C343">
        <v>3</v>
      </c>
      <c r="D343" t="s">
        <v>356</v>
      </c>
      <c r="E343" t="s">
        <v>11</v>
      </c>
      <c r="F343">
        <v>32</v>
      </c>
      <c r="G343">
        <v>0</v>
      </c>
      <c r="H343">
        <v>0</v>
      </c>
      <c r="I343">
        <v>7.5792000000000002</v>
      </c>
      <c r="J343" s="1" t="s">
        <v>15</v>
      </c>
      <c r="K343" t="str">
        <f t="shared" si="27"/>
        <v>Lundstrom, Mr. Thure Edvin</v>
      </c>
      <c r="M343" t="str">
        <f t="shared" si="25"/>
        <v xml:space="preserve">Mr. </v>
      </c>
      <c r="N343" t="str">
        <f t="shared" si="26"/>
        <v>Lundstrom</v>
      </c>
      <c r="O343" t="str">
        <f t="shared" si="28"/>
        <v>Thure Edvin</v>
      </c>
      <c r="P343" t="str">
        <f t="shared" si="29"/>
        <v>Lundstrom Thure Edvin</v>
      </c>
    </row>
    <row r="344" spans="1:16" x14ac:dyDescent="0.2">
      <c r="A344">
        <v>1234</v>
      </c>
      <c r="B344">
        <v>0</v>
      </c>
      <c r="C344">
        <v>3</v>
      </c>
      <c r="D344" t="s">
        <v>357</v>
      </c>
      <c r="E344" t="s">
        <v>11</v>
      </c>
      <c r="G344">
        <v>1</v>
      </c>
      <c r="H344">
        <v>9</v>
      </c>
      <c r="I344">
        <v>69.55</v>
      </c>
      <c r="J344" s="1" t="s">
        <v>15</v>
      </c>
      <c r="K344" t="str">
        <f t="shared" si="27"/>
        <v>Sage, Mr. John George</v>
      </c>
      <c r="M344" t="str">
        <f t="shared" si="25"/>
        <v xml:space="preserve">Mr. </v>
      </c>
      <c r="N344" t="str">
        <f t="shared" si="26"/>
        <v>Sage</v>
      </c>
      <c r="O344" t="str">
        <f t="shared" si="28"/>
        <v>John George</v>
      </c>
      <c r="P344" t="str">
        <f t="shared" si="29"/>
        <v>Sage John George</v>
      </c>
    </row>
    <row r="345" spans="1:16" x14ac:dyDescent="0.2">
      <c r="A345">
        <v>1235</v>
      </c>
      <c r="B345">
        <v>1</v>
      </c>
      <c r="C345">
        <v>1</v>
      </c>
      <c r="D345" t="s">
        <v>358</v>
      </c>
      <c r="E345" t="s">
        <v>14</v>
      </c>
      <c r="F345">
        <v>58</v>
      </c>
      <c r="G345">
        <v>0</v>
      </c>
      <c r="H345">
        <v>1</v>
      </c>
      <c r="I345">
        <v>512.32920000000001</v>
      </c>
      <c r="J345" s="1" t="s">
        <v>23</v>
      </c>
      <c r="K345" t="str">
        <f t="shared" si="27"/>
        <v>Cardeza, Mrs. James Warburton Martinez (Charlotte Wardle Drake)</v>
      </c>
      <c r="M345" t="str">
        <f t="shared" si="25"/>
        <v xml:space="preserve">Mrs. </v>
      </c>
      <c r="N345" t="str">
        <f t="shared" si="26"/>
        <v>Cardeza</v>
      </c>
      <c r="O345" t="str">
        <f t="shared" si="28"/>
        <v>James Warburton Martinez</v>
      </c>
      <c r="P345" t="str">
        <f t="shared" si="29"/>
        <v>Charlotte Wardle Drake</v>
      </c>
    </row>
    <row r="346" spans="1:16" x14ac:dyDescent="0.2">
      <c r="A346">
        <v>1236</v>
      </c>
      <c r="B346">
        <v>0</v>
      </c>
      <c r="C346">
        <v>3</v>
      </c>
      <c r="D346" t="s">
        <v>359</v>
      </c>
      <c r="E346" t="s">
        <v>11</v>
      </c>
      <c r="G346">
        <v>1</v>
      </c>
      <c r="H346">
        <v>1</v>
      </c>
      <c r="I346">
        <v>14.5</v>
      </c>
      <c r="J346" s="1" t="s">
        <v>15</v>
      </c>
      <c r="K346" t="str">
        <f t="shared" si="27"/>
        <v>van Billiard, Master. James William</v>
      </c>
      <c r="M346" t="str">
        <f t="shared" si="25"/>
        <v xml:space="preserve">Master. </v>
      </c>
      <c r="N346" t="str">
        <f t="shared" si="26"/>
        <v>van Billiard</v>
      </c>
      <c r="O346" t="str">
        <f t="shared" si="28"/>
        <v>James William</v>
      </c>
      <c r="P346" t="str">
        <f t="shared" si="29"/>
        <v>van Billiard James William</v>
      </c>
    </row>
    <row r="347" spans="1:16" x14ac:dyDescent="0.2">
      <c r="A347">
        <v>1237</v>
      </c>
      <c r="B347">
        <v>1</v>
      </c>
      <c r="C347">
        <v>3</v>
      </c>
      <c r="D347" t="s">
        <v>360</v>
      </c>
      <c r="E347" t="s">
        <v>14</v>
      </c>
      <c r="F347">
        <v>16</v>
      </c>
      <c r="G347">
        <v>0</v>
      </c>
      <c r="H347">
        <v>0</v>
      </c>
      <c r="I347">
        <v>7.65</v>
      </c>
      <c r="J347" s="1" t="s">
        <v>15</v>
      </c>
      <c r="K347" t="str">
        <f t="shared" si="27"/>
        <v>Abelseth, Miss. Karen Marie</v>
      </c>
      <c r="M347" t="str">
        <f t="shared" si="25"/>
        <v xml:space="preserve">Miss. </v>
      </c>
      <c r="N347" t="str">
        <f t="shared" si="26"/>
        <v>Abelseth</v>
      </c>
      <c r="O347" t="str">
        <f t="shared" si="28"/>
        <v>Karen Marie</v>
      </c>
      <c r="P347" t="str">
        <f t="shared" si="29"/>
        <v>Abelseth Karen Marie</v>
      </c>
    </row>
    <row r="348" spans="1:16" x14ac:dyDescent="0.2">
      <c r="A348">
        <v>1238</v>
      </c>
      <c r="B348">
        <v>0</v>
      </c>
      <c r="C348">
        <v>2</v>
      </c>
      <c r="D348" t="s">
        <v>361</v>
      </c>
      <c r="E348" t="s">
        <v>11</v>
      </c>
      <c r="F348">
        <v>26</v>
      </c>
      <c r="G348">
        <v>0</v>
      </c>
      <c r="H348">
        <v>0</v>
      </c>
      <c r="I348">
        <v>13</v>
      </c>
      <c r="J348" s="1" t="s">
        <v>15</v>
      </c>
      <c r="K348" t="str">
        <f t="shared" si="27"/>
        <v>Botsford, Mr. William Hull</v>
      </c>
      <c r="M348" t="str">
        <f t="shared" si="25"/>
        <v xml:space="preserve">Mr. </v>
      </c>
      <c r="N348" t="str">
        <f t="shared" si="26"/>
        <v>Botsford</v>
      </c>
      <c r="O348" t="str">
        <f t="shared" si="28"/>
        <v>William Hull</v>
      </c>
      <c r="P348" t="str">
        <f t="shared" si="29"/>
        <v>Botsford William Hull</v>
      </c>
    </row>
    <row r="349" spans="1:16" x14ac:dyDescent="0.2">
      <c r="A349">
        <v>1239</v>
      </c>
      <c r="B349">
        <v>1</v>
      </c>
      <c r="C349">
        <v>3</v>
      </c>
      <c r="D349" t="s">
        <v>362</v>
      </c>
      <c r="E349" t="s">
        <v>14</v>
      </c>
      <c r="F349">
        <v>38</v>
      </c>
      <c r="G349">
        <v>0</v>
      </c>
      <c r="H349">
        <v>0</v>
      </c>
      <c r="I349">
        <v>7.2291999999999996</v>
      </c>
      <c r="J349" s="1" t="s">
        <v>23</v>
      </c>
      <c r="K349" t="str">
        <f t="shared" si="27"/>
        <v>Whabee, Mrs. George Joseph (Shawneene Abi-Saab)</v>
      </c>
      <c r="M349" t="str">
        <f t="shared" si="25"/>
        <v xml:space="preserve">Mrs. </v>
      </c>
      <c r="N349" t="str">
        <f t="shared" si="26"/>
        <v>Whabee</v>
      </c>
      <c r="O349" t="str">
        <f t="shared" si="28"/>
        <v>George Joseph</v>
      </c>
      <c r="P349" t="str">
        <f t="shared" si="29"/>
        <v>Shawneene Abi-Saab</v>
      </c>
    </row>
    <row r="350" spans="1:16" x14ac:dyDescent="0.2">
      <c r="A350">
        <v>1240</v>
      </c>
      <c r="B350">
        <v>0</v>
      </c>
      <c r="C350">
        <v>2</v>
      </c>
      <c r="D350" t="s">
        <v>363</v>
      </c>
      <c r="E350" t="s">
        <v>11</v>
      </c>
      <c r="F350">
        <v>24</v>
      </c>
      <c r="G350">
        <v>0</v>
      </c>
      <c r="H350">
        <v>0</v>
      </c>
      <c r="I350">
        <v>13.5</v>
      </c>
      <c r="J350" s="1" t="s">
        <v>15</v>
      </c>
      <c r="K350" t="str">
        <f t="shared" si="27"/>
        <v>Giles, Mr. Ralph</v>
      </c>
      <c r="M350" t="str">
        <f t="shared" si="25"/>
        <v xml:space="preserve">Mr. </v>
      </c>
      <c r="N350" t="str">
        <f t="shared" si="26"/>
        <v>Giles</v>
      </c>
      <c r="O350" t="str">
        <f t="shared" si="28"/>
        <v>Ralph</v>
      </c>
      <c r="P350" t="str">
        <f t="shared" si="29"/>
        <v>Giles Ralph</v>
      </c>
    </row>
    <row r="351" spans="1:16" x14ac:dyDescent="0.2">
      <c r="A351">
        <v>1241</v>
      </c>
      <c r="B351">
        <v>1</v>
      </c>
      <c r="C351">
        <v>2</v>
      </c>
      <c r="D351" t="s">
        <v>364</v>
      </c>
      <c r="E351" t="s">
        <v>14</v>
      </c>
      <c r="F351">
        <v>31</v>
      </c>
      <c r="G351">
        <v>0</v>
      </c>
      <c r="H351">
        <v>0</v>
      </c>
      <c r="I351">
        <v>21</v>
      </c>
      <c r="J351" s="1" t="s">
        <v>15</v>
      </c>
      <c r="K351" t="str">
        <f t="shared" si="27"/>
        <v>Walcroft, Miss. Nellie</v>
      </c>
      <c r="M351" t="str">
        <f t="shared" si="25"/>
        <v xml:space="preserve">Miss. </v>
      </c>
      <c r="N351" t="str">
        <f t="shared" si="26"/>
        <v>Walcroft</v>
      </c>
      <c r="O351" t="str">
        <f t="shared" si="28"/>
        <v>Nellie</v>
      </c>
      <c r="P351" t="str">
        <f t="shared" si="29"/>
        <v>Walcroft Nellie</v>
      </c>
    </row>
    <row r="352" spans="1:16" x14ac:dyDescent="0.2">
      <c r="A352">
        <v>1242</v>
      </c>
      <c r="B352">
        <v>1</v>
      </c>
      <c r="C352">
        <v>1</v>
      </c>
      <c r="D352" t="s">
        <v>365</v>
      </c>
      <c r="E352" t="s">
        <v>14</v>
      </c>
      <c r="F352">
        <v>45</v>
      </c>
      <c r="G352">
        <v>0</v>
      </c>
      <c r="H352">
        <v>1</v>
      </c>
      <c r="I352">
        <v>63.3583</v>
      </c>
      <c r="J352" s="1" t="s">
        <v>23</v>
      </c>
      <c r="K352" t="str">
        <f t="shared" si="27"/>
        <v>Greenfield, Mrs. Leo David (Blanche Strouse)</v>
      </c>
      <c r="M352" t="str">
        <f t="shared" si="25"/>
        <v xml:space="preserve">Mrs. </v>
      </c>
      <c r="N352" t="str">
        <f t="shared" si="26"/>
        <v>Greenfield</v>
      </c>
      <c r="O352" t="str">
        <f t="shared" si="28"/>
        <v>Leo David</v>
      </c>
      <c r="P352" t="str">
        <f t="shared" si="29"/>
        <v>Blanche Strouse</v>
      </c>
    </row>
    <row r="353" spans="1:16" x14ac:dyDescent="0.2">
      <c r="A353">
        <v>1243</v>
      </c>
      <c r="B353">
        <v>0</v>
      </c>
      <c r="C353">
        <v>2</v>
      </c>
      <c r="D353" t="s">
        <v>366</v>
      </c>
      <c r="E353" t="s">
        <v>11</v>
      </c>
      <c r="F353">
        <v>25</v>
      </c>
      <c r="G353">
        <v>0</v>
      </c>
      <c r="H353">
        <v>0</v>
      </c>
      <c r="I353">
        <v>10.5</v>
      </c>
      <c r="J353" s="1" t="s">
        <v>15</v>
      </c>
      <c r="K353" t="str">
        <f t="shared" si="27"/>
        <v>Stokes, Mr. Philip Joseph</v>
      </c>
      <c r="M353" t="str">
        <f t="shared" si="25"/>
        <v xml:space="preserve">Mr. </v>
      </c>
      <c r="N353" t="str">
        <f t="shared" si="26"/>
        <v>Stokes</v>
      </c>
      <c r="O353" t="str">
        <f t="shared" si="28"/>
        <v>Philip Joseph</v>
      </c>
      <c r="P353" t="str">
        <f t="shared" si="29"/>
        <v>Stokes Philip Joseph</v>
      </c>
    </row>
    <row r="354" spans="1:16" x14ac:dyDescent="0.2">
      <c r="A354">
        <v>1244</v>
      </c>
      <c r="B354">
        <v>0</v>
      </c>
      <c r="C354">
        <v>2</v>
      </c>
      <c r="D354" t="s">
        <v>367</v>
      </c>
      <c r="E354" t="s">
        <v>11</v>
      </c>
      <c r="F354">
        <v>18</v>
      </c>
      <c r="G354">
        <v>0</v>
      </c>
      <c r="H354">
        <v>0</v>
      </c>
      <c r="I354">
        <v>73.5</v>
      </c>
      <c r="J354" s="1" t="s">
        <v>15</v>
      </c>
      <c r="K354" t="str">
        <f t="shared" si="27"/>
        <v>Dibden, Mr. William</v>
      </c>
      <c r="M354" t="str">
        <f t="shared" si="25"/>
        <v xml:space="preserve">Mr. </v>
      </c>
      <c r="N354" t="str">
        <f t="shared" si="26"/>
        <v>Dibden</v>
      </c>
      <c r="O354" t="str">
        <f t="shared" si="28"/>
        <v>William</v>
      </c>
      <c r="P354" t="str">
        <f t="shared" si="29"/>
        <v>Dibden William</v>
      </c>
    </row>
    <row r="355" spans="1:16" x14ac:dyDescent="0.2">
      <c r="A355">
        <v>1245</v>
      </c>
      <c r="B355">
        <v>0</v>
      </c>
      <c r="C355">
        <v>2</v>
      </c>
      <c r="D355" t="s">
        <v>368</v>
      </c>
      <c r="E355" t="s">
        <v>11</v>
      </c>
      <c r="F355">
        <v>49</v>
      </c>
      <c r="G355">
        <v>1</v>
      </c>
      <c r="H355">
        <v>2</v>
      </c>
      <c r="I355">
        <v>65</v>
      </c>
      <c r="J355" s="1" t="s">
        <v>15</v>
      </c>
      <c r="K355" t="str">
        <f t="shared" si="27"/>
        <v>Herman, Mr. Samuel</v>
      </c>
      <c r="M355" t="str">
        <f t="shared" si="25"/>
        <v xml:space="preserve">Mr. </v>
      </c>
      <c r="N355" t="str">
        <f t="shared" si="26"/>
        <v>Herman</v>
      </c>
      <c r="O355" t="str">
        <f t="shared" si="28"/>
        <v>Samuel</v>
      </c>
      <c r="P355" t="str">
        <f t="shared" si="29"/>
        <v>Herman Samuel</v>
      </c>
    </row>
    <row r="356" spans="1:16" x14ac:dyDescent="0.2">
      <c r="A356">
        <v>1246</v>
      </c>
      <c r="B356">
        <v>1</v>
      </c>
      <c r="C356">
        <v>3</v>
      </c>
      <c r="D356" t="s">
        <v>369</v>
      </c>
      <c r="E356" t="s">
        <v>14</v>
      </c>
      <c r="F356">
        <v>0.17</v>
      </c>
      <c r="G356">
        <v>1</v>
      </c>
      <c r="H356">
        <v>2</v>
      </c>
      <c r="I356">
        <v>20.574999999999999</v>
      </c>
      <c r="J356" s="1" t="s">
        <v>15</v>
      </c>
      <c r="K356" t="str">
        <f t="shared" si="27"/>
        <v>Dean, Miss. Elizabeth Gladys Millvina</v>
      </c>
      <c r="M356" t="str">
        <f t="shared" si="25"/>
        <v xml:space="preserve">Miss. </v>
      </c>
      <c r="N356" t="str">
        <f t="shared" si="26"/>
        <v>Dean</v>
      </c>
      <c r="O356" t="str">
        <f t="shared" si="28"/>
        <v>Elizabeth Gladys Millvina</v>
      </c>
      <c r="P356" t="str">
        <f t="shared" si="29"/>
        <v>Dean Elizabeth Gladys Millvina</v>
      </c>
    </row>
    <row r="357" spans="1:16" x14ac:dyDescent="0.2">
      <c r="A357">
        <v>1247</v>
      </c>
      <c r="B357">
        <v>0</v>
      </c>
      <c r="C357">
        <v>1</v>
      </c>
      <c r="D357" t="s">
        <v>370</v>
      </c>
      <c r="E357" t="s">
        <v>11</v>
      </c>
      <c r="F357">
        <v>50</v>
      </c>
      <c r="G357">
        <v>0</v>
      </c>
      <c r="H357">
        <v>0</v>
      </c>
      <c r="I357">
        <v>26</v>
      </c>
      <c r="J357" s="1" t="s">
        <v>15</v>
      </c>
      <c r="K357" t="str">
        <f t="shared" si="27"/>
        <v>Julian, Mr. Henry Forbes</v>
      </c>
      <c r="M357" t="str">
        <f t="shared" si="25"/>
        <v xml:space="preserve">Mr. </v>
      </c>
      <c r="N357" t="str">
        <f t="shared" si="26"/>
        <v>Julian</v>
      </c>
      <c r="O357" t="str">
        <f t="shared" si="28"/>
        <v>Henry Forbes</v>
      </c>
      <c r="P357" t="str">
        <f t="shared" si="29"/>
        <v>Julian Henry Forbes</v>
      </c>
    </row>
    <row r="358" spans="1:16" x14ac:dyDescent="0.2">
      <c r="A358">
        <v>1248</v>
      </c>
      <c r="B358">
        <v>1</v>
      </c>
      <c r="C358">
        <v>1</v>
      </c>
      <c r="D358" t="s">
        <v>371</v>
      </c>
      <c r="E358" t="s">
        <v>14</v>
      </c>
      <c r="F358">
        <v>59</v>
      </c>
      <c r="G358">
        <v>2</v>
      </c>
      <c r="H358">
        <v>0</v>
      </c>
      <c r="I358">
        <v>51.479199999999999</v>
      </c>
      <c r="J358" s="1" t="s">
        <v>15</v>
      </c>
      <c r="K358" t="str">
        <f t="shared" si="27"/>
        <v>Brown, Mrs. John Murray (Caroline Lane Lamson)</v>
      </c>
      <c r="M358" t="str">
        <f t="shared" si="25"/>
        <v xml:space="preserve">Mrs. </v>
      </c>
      <c r="N358" t="str">
        <f t="shared" si="26"/>
        <v>Brown</v>
      </c>
      <c r="O358" t="str">
        <f t="shared" si="28"/>
        <v>John Murray</v>
      </c>
      <c r="P358" t="str">
        <f t="shared" si="29"/>
        <v>Caroline Lane Lamson</v>
      </c>
    </row>
    <row r="359" spans="1:16" x14ac:dyDescent="0.2">
      <c r="A359">
        <v>1249</v>
      </c>
      <c r="B359">
        <v>0</v>
      </c>
      <c r="C359">
        <v>3</v>
      </c>
      <c r="D359" t="s">
        <v>372</v>
      </c>
      <c r="E359" t="s">
        <v>11</v>
      </c>
      <c r="G359">
        <v>0</v>
      </c>
      <c r="H359">
        <v>0</v>
      </c>
      <c r="I359">
        <v>7.8792</v>
      </c>
      <c r="J359" s="1" t="s">
        <v>15</v>
      </c>
      <c r="K359" t="str">
        <f t="shared" si="27"/>
        <v>Lockyer, Mr. Edward</v>
      </c>
      <c r="M359" t="str">
        <f t="shared" si="25"/>
        <v xml:space="preserve">Mr. </v>
      </c>
      <c r="N359" t="str">
        <f t="shared" si="26"/>
        <v>Lockyer</v>
      </c>
      <c r="O359" t="str">
        <f t="shared" si="28"/>
        <v>Edward</v>
      </c>
      <c r="P359" t="str">
        <f t="shared" si="29"/>
        <v>Lockyer Edward</v>
      </c>
    </row>
    <row r="360" spans="1:16" x14ac:dyDescent="0.2">
      <c r="A360">
        <v>1250</v>
      </c>
      <c r="B360">
        <v>0</v>
      </c>
      <c r="C360">
        <v>3</v>
      </c>
      <c r="D360" t="s">
        <v>373</v>
      </c>
      <c r="E360" t="s">
        <v>11</v>
      </c>
      <c r="G360">
        <v>0</v>
      </c>
      <c r="H360">
        <v>0</v>
      </c>
      <c r="I360">
        <v>7.75</v>
      </c>
      <c r="J360" s="1" t="s">
        <v>12</v>
      </c>
      <c r="K360" t="str">
        <f t="shared" si="27"/>
        <v>O'Keefe, Mr. Patrick</v>
      </c>
      <c r="M360" t="str">
        <f t="shared" si="25"/>
        <v xml:space="preserve">Mr. </v>
      </c>
      <c r="N360" t="str">
        <f t="shared" si="26"/>
        <v>O'Keefe</v>
      </c>
      <c r="O360" t="str">
        <f t="shared" si="28"/>
        <v>Patrick</v>
      </c>
      <c r="P360" t="str">
        <f t="shared" si="29"/>
        <v>O'Keefe Patrick</v>
      </c>
    </row>
    <row r="361" spans="1:16" x14ac:dyDescent="0.2">
      <c r="A361">
        <v>1251</v>
      </c>
      <c r="B361">
        <v>1</v>
      </c>
      <c r="C361">
        <v>3</v>
      </c>
      <c r="D361" t="s">
        <v>374</v>
      </c>
      <c r="E361" t="s">
        <v>14</v>
      </c>
      <c r="F361">
        <v>30</v>
      </c>
      <c r="G361">
        <v>1</v>
      </c>
      <c r="H361">
        <v>0</v>
      </c>
      <c r="I361">
        <v>15.55</v>
      </c>
      <c r="J361" s="1" t="s">
        <v>15</v>
      </c>
      <c r="K361" t="str">
        <f t="shared" si="27"/>
        <v>Lindell, Mrs. Edvard Bengtsson (Elin Gerda Persson)</v>
      </c>
      <c r="M361" t="str">
        <f t="shared" si="25"/>
        <v xml:space="preserve">Mrs. </v>
      </c>
      <c r="N361" t="str">
        <f t="shared" si="26"/>
        <v>Lindell</v>
      </c>
      <c r="O361" t="str">
        <f t="shared" si="28"/>
        <v>Edvard Bengtsson</v>
      </c>
      <c r="P361" t="str">
        <f t="shared" si="29"/>
        <v>Elin Gerda Persson</v>
      </c>
    </row>
    <row r="362" spans="1:16" x14ac:dyDescent="0.2">
      <c r="A362">
        <v>1252</v>
      </c>
      <c r="B362">
        <v>0</v>
      </c>
      <c r="C362">
        <v>3</v>
      </c>
      <c r="D362" t="s">
        <v>375</v>
      </c>
      <c r="E362" t="s">
        <v>11</v>
      </c>
      <c r="F362">
        <v>14.5</v>
      </c>
      <c r="G362">
        <v>8</v>
      </c>
      <c r="H362">
        <v>2</v>
      </c>
      <c r="I362">
        <v>69.55</v>
      </c>
      <c r="J362" s="1" t="s">
        <v>15</v>
      </c>
      <c r="K362" t="str">
        <f t="shared" si="27"/>
        <v>Sage, Master. William Henry</v>
      </c>
      <c r="M362" t="str">
        <f t="shared" si="25"/>
        <v xml:space="preserve">Master. </v>
      </c>
      <c r="N362" t="str">
        <f t="shared" si="26"/>
        <v>Sage</v>
      </c>
      <c r="O362" t="str">
        <f t="shared" si="28"/>
        <v>William Henry</v>
      </c>
      <c r="P362" t="str">
        <f t="shared" si="29"/>
        <v>Sage William Henry</v>
      </c>
    </row>
    <row r="363" spans="1:16" x14ac:dyDescent="0.2">
      <c r="A363">
        <v>1253</v>
      </c>
      <c r="B363">
        <v>1</v>
      </c>
      <c r="C363">
        <v>2</v>
      </c>
      <c r="D363" t="s">
        <v>376</v>
      </c>
      <c r="E363" t="s">
        <v>14</v>
      </c>
      <c r="F363">
        <v>24</v>
      </c>
      <c r="G363">
        <v>1</v>
      </c>
      <c r="H363">
        <v>1</v>
      </c>
      <c r="I363">
        <v>37.004199999999997</v>
      </c>
      <c r="J363" s="1" t="s">
        <v>23</v>
      </c>
      <c r="K363" t="str">
        <f t="shared" si="27"/>
        <v>Mallet, Mrs. Albert (Antoinette Magnin)</v>
      </c>
      <c r="M363" t="str">
        <f t="shared" si="25"/>
        <v xml:space="preserve">Mrs. </v>
      </c>
      <c r="N363" t="str">
        <f t="shared" si="26"/>
        <v>Mallet</v>
      </c>
      <c r="O363" t="str">
        <f t="shared" si="28"/>
        <v>Albert</v>
      </c>
      <c r="P363" t="str">
        <f t="shared" si="29"/>
        <v>Antoinette Magnin</v>
      </c>
    </row>
    <row r="364" spans="1:16" x14ac:dyDescent="0.2">
      <c r="A364">
        <v>1254</v>
      </c>
      <c r="B364">
        <v>1</v>
      </c>
      <c r="C364">
        <v>2</v>
      </c>
      <c r="D364" t="s">
        <v>377</v>
      </c>
      <c r="E364" t="s">
        <v>14</v>
      </c>
      <c r="F364">
        <v>31</v>
      </c>
      <c r="G364">
        <v>0</v>
      </c>
      <c r="H364">
        <v>0</v>
      </c>
      <c r="I364">
        <v>21</v>
      </c>
      <c r="J364" s="1" t="s">
        <v>15</v>
      </c>
      <c r="K364" t="str">
        <f t="shared" si="27"/>
        <v>Ware, Mrs. John James (Florence Louise Long)</v>
      </c>
      <c r="M364" t="str">
        <f t="shared" si="25"/>
        <v xml:space="preserve">Mrs. </v>
      </c>
      <c r="N364" t="str">
        <f t="shared" si="26"/>
        <v>Ware</v>
      </c>
      <c r="O364" t="str">
        <f t="shared" si="28"/>
        <v>John James</v>
      </c>
      <c r="P364" t="str">
        <f t="shared" si="29"/>
        <v>Florence Louise Long</v>
      </c>
    </row>
    <row r="365" spans="1:16" x14ac:dyDescent="0.2">
      <c r="A365">
        <v>1255</v>
      </c>
      <c r="B365">
        <v>0</v>
      </c>
      <c r="C365">
        <v>3</v>
      </c>
      <c r="D365" t="s">
        <v>378</v>
      </c>
      <c r="E365" t="s">
        <v>11</v>
      </c>
      <c r="F365">
        <v>27</v>
      </c>
      <c r="G365">
        <v>0</v>
      </c>
      <c r="H365">
        <v>0</v>
      </c>
      <c r="I365">
        <v>8.6624999999999996</v>
      </c>
      <c r="J365" s="1" t="s">
        <v>15</v>
      </c>
      <c r="K365" t="str">
        <f t="shared" si="27"/>
        <v>Strilic, Mr. Ivan</v>
      </c>
      <c r="M365" t="str">
        <f t="shared" si="25"/>
        <v xml:space="preserve">Mr. </v>
      </c>
      <c r="N365" t="str">
        <f t="shared" si="26"/>
        <v>Strilic</v>
      </c>
      <c r="O365" t="str">
        <f t="shared" si="28"/>
        <v>Ivan</v>
      </c>
      <c r="P365" t="str">
        <f t="shared" si="29"/>
        <v>Strilic Ivan</v>
      </c>
    </row>
    <row r="366" spans="1:16" x14ac:dyDescent="0.2">
      <c r="A366">
        <v>1256</v>
      </c>
      <c r="B366">
        <v>1</v>
      </c>
      <c r="C366">
        <v>1</v>
      </c>
      <c r="D366" t="s">
        <v>379</v>
      </c>
      <c r="E366" t="s">
        <v>14</v>
      </c>
      <c r="F366">
        <v>25</v>
      </c>
      <c r="G366">
        <v>1</v>
      </c>
      <c r="H366">
        <v>0</v>
      </c>
      <c r="I366">
        <v>55.441699999999997</v>
      </c>
      <c r="J366" s="1" t="s">
        <v>23</v>
      </c>
      <c r="K366" t="str">
        <f t="shared" si="27"/>
        <v>Harder, Mrs. George Achilles (Dorothy Annan)</v>
      </c>
      <c r="M366" t="str">
        <f t="shared" si="25"/>
        <v xml:space="preserve">Mrs. </v>
      </c>
      <c r="N366" t="str">
        <f t="shared" si="26"/>
        <v>Harder</v>
      </c>
      <c r="O366" t="str">
        <f t="shared" si="28"/>
        <v>George Achilles</v>
      </c>
      <c r="P366" t="str">
        <f t="shared" si="29"/>
        <v>Dorothy Annan</v>
      </c>
    </row>
    <row r="367" spans="1:16" x14ac:dyDescent="0.2">
      <c r="A367">
        <v>1257</v>
      </c>
      <c r="B367">
        <v>1</v>
      </c>
      <c r="C367">
        <v>3</v>
      </c>
      <c r="D367" t="s">
        <v>380</v>
      </c>
      <c r="E367" t="s">
        <v>14</v>
      </c>
      <c r="G367">
        <v>1</v>
      </c>
      <c r="H367">
        <v>9</v>
      </c>
      <c r="I367">
        <v>69.55</v>
      </c>
      <c r="J367" s="1" t="s">
        <v>15</v>
      </c>
      <c r="K367" t="str">
        <f t="shared" si="27"/>
        <v>Sage, Mrs. John (Annie Bullen)</v>
      </c>
      <c r="M367" t="str">
        <f t="shared" si="25"/>
        <v xml:space="preserve">Mrs. </v>
      </c>
      <c r="N367" t="str">
        <f t="shared" si="26"/>
        <v>Sage</v>
      </c>
      <c r="O367" t="str">
        <f t="shared" si="28"/>
        <v>John</v>
      </c>
      <c r="P367" t="str">
        <f t="shared" si="29"/>
        <v>Annie Bullen</v>
      </c>
    </row>
    <row r="368" spans="1:16" x14ac:dyDescent="0.2">
      <c r="A368">
        <v>1258</v>
      </c>
      <c r="B368">
        <v>0</v>
      </c>
      <c r="C368">
        <v>3</v>
      </c>
      <c r="D368" t="s">
        <v>381</v>
      </c>
      <c r="E368" t="s">
        <v>11</v>
      </c>
      <c r="G368">
        <v>1</v>
      </c>
      <c r="H368">
        <v>0</v>
      </c>
      <c r="I368">
        <v>14.458299999999999</v>
      </c>
      <c r="J368" s="1" t="s">
        <v>23</v>
      </c>
      <c r="K368" t="str">
        <f t="shared" si="27"/>
        <v>Caram, Mr. Joseph</v>
      </c>
      <c r="M368" t="str">
        <f t="shared" si="25"/>
        <v xml:space="preserve">Mr. </v>
      </c>
      <c r="N368" t="str">
        <f t="shared" si="26"/>
        <v>Caram</v>
      </c>
      <c r="O368" t="str">
        <f t="shared" si="28"/>
        <v>Joseph</v>
      </c>
      <c r="P368" t="str">
        <f t="shared" si="29"/>
        <v>Caram Joseph</v>
      </c>
    </row>
    <row r="369" spans="1:16" x14ac:dyDescent="0.2">
      <c r="A369">
        <v>1259</v>
      </c>
      <c r="B369">
        <v>1</v>
      </c>
      <c r="C369">
        <v>3</v>
      </c>
      <c r="D369" t="s">
        <v>382</v>
      </c>
      <c r="E369" t="s">
        <v>14</v>
      </c>
      <c r="F369">
        <v>22</v>
      </c>
      <c r="G369">
        <v>0</v>
      </c>
      <c r="H369">
        <v>0</v>
      </c>
      <c r="I369">
        <v>39.6875</v>
      </c>
      <c r="J369" s="1" t="s">
        <v>15</v>
      </c>
      <c r="K369" t="str">
        <f t="shared" si="27"/>
        <v>Riihivouri, Miss. Susanna Juhantytar Sanni</v>
      </c>
      <c r="M369" t="str">
        <f t="shared" si="25"/>
        <v xml:space="preserve">Miss. </v>
      </c>
      <c r="N369" t="str">
        <f t="shared" si="26"/>
        <v>Riihivouri</v>
      </c>
      <c r="O369" t="str">
        <f t="shared" si="28"/>
        <v>Susanna Juhantytar Sanni</v>
      </c>
      <c r="P369" t="str">
        <f t="shared" si="29"/>
        <v>Riihivouri Susanna Juhantytar Sanni</v>
      </c>
    </row>
    <row r="370" spans="1:16" x14ac:dyDescent="0.2">
      <c r="A370">
        <v>1260</v>
      </c>
      <c r="B370">
        <v>1</v>
      </c>
      <c r="C370">
        <v>1</v>
      </c>
      <c r="D370" t="s">
        <v>383</v>
      </c>
      <c r="E370" t="s">
        <v>14</v>
      </c>
      <c r="F370">
        <v>45</v>
      </c>
      <c r="G370">
        <v>0</v>
      </c>
      <c r="H370">
        <v>1</v>
      </c>
      <c r="I370">
        <v>59.4</v>
      </c>
      <c r="J370" s="1" t="s">
        <v>23</v>
      </c>
      <c r="K370" t="str">
        <f t="shared" si="27"/>
        <v>Gibson, Mrs. Leonard (Pauline C Boeson)</v>
      </c>
      <c r="M370" t="str">
        <f t="shared" si="25"/>
        <v xml:space="preserve">Mrs. </v>
      </c>
      <c r="N370" t="str">
        <f t="shared" si="26"/>
        <v>Gibson</v>
      </c>
      <c r="O370" t="str">
        <f t="shared" si="28"/>
        <v>Leonard</v>
      </c>
      <c r="P370" t="str">
        <f t="shared" si="29"/>
        <v>Pauline C Boeson</v>
      </c>
    </row>
    <row r="371" spans="1:16" x14ac:dyDescent="0.2">
      <c r="A371">
        <v>1261</v>
      </c>
      <c r="B371">
        <v>0</v>
      </c>
      <c r="C371">
        <v>2</v>
      </c>
      <c r="D371" t="s">
        <v>384</v>
      </c>
      <c r="E371" t="s">
        <v>11</v>
      </c>
      <c r="F371">
        <v>29</v>
      </c>
      <c r="G371">
        <v>0</v>
      </c>
      <c r="H371">
        <v>0</v>
      </c>
      <c r="I371">
        <v>13.8583</v>
      </c>
      <c r="J371" s="1" t="s">
        <v>23</v>
      </c>
      <c r="K371" t="str">
        <f t="shared" si="27"/>
        <v>Pallas y Castello, Mr. Emilio</v>
      </c>
      <c r="M371" t="str">
        <f t="shared" si="25"/>
        <v xml:space="preserve">Mr. </v>
      </c>
      <c r="N371" t="str">
        <f t="shared" si="26"/>
        <v>Pallas y Castello</v>
      </c>
      <c r="O371" t="str">
        <f t="shared" si="28"/>
        <v>Emilio</v>
      </c>
      <c r="P371" t="str">
        <f t="shared" si="29"/>
        <v>Pallas y Castello Emilio</v>
      </c>
    </row>
    <row r="372" spans="1:16" x14ac:dyDescent="0.2">
      <c r="A372">
        <v>1262</v>
      </c>
      <c r="B372">
        <v>0</v>
      </c>
      <c r="C372">
        <v>2</v>
      </c>
      <c r="D372" t="s">
        <v>385</v>
      </c>
      <c r="E372" t="s">
        <v>11</v>
      </c>
      <c r="F372">
        <v>21</v>
      </c>
      <c r="G372">
        <v>1</v>
      </c>
      <c r="H372">
        <v>0</v>
      </c>
      <c r="I372">
        <v>11.5</v>
      </c>
      <c r="J372" s="1" t="s">
        <v>15</v>
      </c>
      <c r="K372" t="str">
        <f t="shared" si="27"/>
        <v>Giles, Mr. Edgar</v>
      </c>
      <c r="M372" t="str">
        <f t="shared" si="25"/>
        <v xml:space="preserve">Mr. </v>
      </c>
      <c r="N372" t="str">
        <f t="shared" si="26"/>
        <v>Giles</v>
      </c>
      <c r="O372" t="str">
        <f t="shared" si="28"/>
        <v>Edgar</v>
      </c>
      <c r="P372" t="str">
        <f t="shared" si="29"/>
        <v>Giles Edgar</v>
      </c>
    </row>
    <row r="373" spans="1:16" x14ac:dyDescent="0.2">
      <c r="A373">
        <v>1263</v>
      </c>
      <c r="B373">
        <v>1</v>
      </c>
      <c r="C373">
        <v>1</v>
      </c>
      <c r="D373" t="s">
        <v>386</v>
      </c>
      <c r="E373" t="s">
        <v>14</v>
      </c>
      <c r="F373">
        <v>31</v>
      </c>
      <c r="G373">
        <v>0</v>
      </c>
      <c r="H373">
        <v>0</v>
      </c>
      <c r="I373">
        <v>134.5</v>
      </c>
      <c r="J373" s="1" t="s">
        <v>23</v>
      </c>
      <c r="K373" t="str">
        <f t="shared" si="27"/>
        <v>Wilson, Miss. Helen Alice</v>
      </c>
      <c r="M373" t="str">
        <f t="shared" si="25"/>
        <v xml:space="preserve">Miss. </v>
      </c>
      <c r="N373" t="str">
        <f t="shared" si="26"/>
        <v>Wilson</v>
      </c>
      <c r="O373" t="str">
        <f t="shared" si="28"/>
        <v>Helen Alice</v>
      </c>
      <c r="P373" t="str">
        <f t="shared" si="29"/>
        <v>Wilson Helen Alice</v>
      </c>
    </row>
    <row r="374" spans="1:16" x14ac:dyDescent="0.2">
      <c r="A374">
        <v>1264</v>
      </c>
      <c r="B374">
        <v>0</v>
      </c>
      <c r="C374">
        <v>1</v>
      </c>
      <c r="D374" t="s">
        <v>387</v>
      </c>
      <c r="E374" t="s">
        <v>11</v>
      </c>
      <c r="F374">
        <v>49</v>
      </c>
      <c r="G374">
        <v>0</v>
      </c>
      <c r="H374">
        <v>0</v>
      </c>
      <c r="I374">
        <v>0</v>
      </c>
      <c r="J374" s="1" t="s">
        <v>15</v>
      </c>
      <c r="K374" t="str">
        <f t="shared" si="27"/>
        <v>Ismay, Mr. Joseph Bruce</v>
      </c>
      <c r="M374" t="str">
        <f t="shared" si="25"/>
        <v xml:space="preserve">Mr. </v>
      </c>
      <c r="N374" t="str">
        <f t="shared" si="26"/>
        <v>Ismay</v>
      </c>
      <c r="O374" t="str">
        <f t="shared" si="28"/>
        <v>Joseph Bruce</v>
      </c>
      <c r="P374" t="str">
        <f t="shared" si="29"/>
        <v>Ismay Joseph Bruce</v>
      </c>
    </row>
    <row r="375" spans="1:16" x14ac:dyDescent="0.2">
      <c r="A375">
        <v>1265</v>
      </c>
      <c r="B375">
        <v>0</v>
      </c>
      <c r="C375">
        <v>2</v>
      </c>
      <c r="D375" t="s">
        <v>388</v>
      </c>
      <c r="E375" t="s">
        <v>11</v>
      </c>
      <c r="F375">
        <v>44</v>
      </c>
      <c r="G375">
        <v>0</v>
      </c>
      <c r="H375">
        <v>0</v>
      </c>
      <c r="I375">
        <v>13</v>
      </c>
      <c r="J375" s="1" t="s">
        <v>15</v>
      </c>
      <c r="K375" t="str">
        <f t="shared" si="27"/>
        <v>Harbeck, Mr. William H</v>
      </c>
      <c r="M375" t="str">
        <f t="shared" si="25"/>
        <v xml:space="preserve">Mr. </v>
      </c>
      <c r="N375" t="str">
        <f t="shared" si="26"/>
        <v>Harbeck</v>
      </c>
      <c r="O375" t="str">
        <f t="shared" si="28"/>
        <v>William H</v>
      </c>
      <c r="P375" t="str">
        <f t="shared" si="29"/>
        <v>Harbeck William H</v>
      </c>
    </row>
    <row r="376" spans="1:16" x14ac:dyDescent="0.2">
      <c r="A376">
        <v>1266</v>
      </c>
      <c r="B376">
        <v>1</v>
      </c>
      <c r="C376">
        <v>1</v>
      </c>
      <c r="D376" t="s">
        <v>389</v>
      </c>
      <c r="E376" t="s">
        <v>14</v>
      </c>
      <c r="F376">
        <v>54</v>
      </c>
      <c r="G376">
        <v>1</v>
      </c>
      <c r="H376">
        <v>1</v>
      </c>
      <c r="I376">
        <v>81.8583</v>
      </c>
      <c r="J376" s="1" t="s">
        <v>15</v>
      </c>
      <c r="K376" t="str">
        <f t="shared" si="27"/>
        <v>Dodge, Mrs. Washington (Ruth Vidaver)</v>
      </c>
      <c r="M376" t="str">
        <f t="shared" si="25"/>
        <v xml:space="preserve">Mrs. </v>
      </c>
      <c r="N376" t="str">
        <f t="shared" si="26"/>
        <v>Dodge</v>
      </c>
      <c r="O376" t="str">
        <f t="shared" si="28"/>
        <v>Washington</v>
      </c>
      <c r="P376" t="str">
        <f t="shared" si="29"/>
        <v>Ruth Vidaver</v>
      </c>
    </row>
    <row r="377" spans="1:16" x14ac:dyDescent="0.2">
      <c r="A377">
        <v>1267</v>
      </c>
      <c r="B377">
        <v>1</v>
      </c>
      <c r="C377">
        <v>1</v>
      </c>
      <c r="D377" t="s">
        <v>390</v>
      </c>
      <c r="E377" t="s">
        <v>14</v>
      </c>
      <c r="F377">
        <v>45</v>
      </c>
      <c r="G377">
        <v>0</v>
      </c>
      <c r="H377">
        <v>0</v>
      </c>
      <c r="I377">
        <v>262.375</v>
      </c>
      <c r="J377" s="1" t="s">
        <v>23</v>
      </c>
      <c r="K377" t="str">
        <f t="shared" si="27"/>
        <v>Bowen, Miss. Grace Scott</v>
      </c>
      <c r="M377" t="str">
        <f t="shared" si="25"/>
        <v xml:space="preserve">Miss. </v>
      </c>
      <c r="N377" t="str">
        <f t="shared" si="26"/>
        <v>Bowen</v>
      </c>
      <c r="O377" t="str">
        <f t="shared" si="28"/>
        <v>Grace Scott</v>
      </c>
      <c r="P377" t="str">
        <f t="shared" si="29"/>
        <v>Bowen Grace Scott</v>
      </c>
    </row>
    <row r="378" spans="1:16" x14ac:dyDescent="0.2">
      <c r="A378">
        <v>1268</v>
      </c>
      <c r="B378">
        <v>1</v>
      </c>
      <c r="C378">
        <v>3</v>
      </c>
      <c r="D378" t="s">
        <v>391</v>
      </c>
      <c r="E378" t="s">
        <v>14</v>
      </c>
      <c r="F378">
        <v>22</v>
      </c>
      <c r="G378">
        <v>2</v>
      </c>
      <c r="H378">
        <v>0</v>
      </c>
      <c r="I378">
        <v>8.6624999999999996</v>
      </c>
      <c r="J378" s="1" t="s">
        <v>15</v>
      </c>
      <c r="K378" t="str">
        <f t="shared" si="27"/>
        <v>Kink, Miss. Maria</v>
      </c>
      <c r="M378" t="str">
        <f t="shared" si="25"/>
        <v xml:space="preserve">Miss. </v>
      </c>
      <c r="N378" t="str">
        <f t="shared" si="26"/>
        <v>Kink</v>
      </c>
      <c r="O378" t="str">
        <f t="shared" si="28"/>
        <v>Maria</v>
      </c>
      <c r="P378" t="str">
        <f t="shared" si="29"/>
        <v>Kink Maria</v>
      </c>
    </row>
    <row r="379" spans="1:16" x14ac:dyDescent="0.2">
      <c r="A379">
        <v>1269</v>
      </c>
      <c r="B379">
        <v>0</v>
      </c>
      <c r="C379">
        <v>2</v>
      </c>
      <c r="D379" t="s">
        <v>392</v>
      </c>
      <c r="E379" t="s">
        <v>11</v>
      </c>
      <c r="F379">
        <v>21</v>
      </c>
      <c r="G379">
        <v>0</v>
      </c>
      <c r="H379">
        <v>0</v>
      </c>
      <c r="I379">
        <v>11.5</v>
      </c>
      <c r="J379" s="1" t="s">
        <v>15</v>
      </c>
      <c r="K379" t="str">
        <f t="shared" si="27"/>
        <v>Cotterill, Mr. Henry Harry</v>
      </c>
      <c r="M379" t="str">
        <f t="shared" si="25"/>
        <v xml:space="preserve">Mr. </v>
      </c>
      <c r="N379" t="str">
        <f t="shared" si="26"/>
        <v>Cotterill</v>
      </c>
      <c r="O379" t="str">
        <f t="shared" si="28"/>
        <v>Henry Harry</v>
      </c>
      <c r="P379" t="str">
        <f t="shared" si="29"/>
        <v>Cotterill Henry Harry</v>
      </c>
    </row>
    <row r="380" spans="1:16" x14ac:dyDescent="0.2">
      <c r="A380">
        <v>1270</v>
      </c>
      <c r="B380">
        <v>0</v>
      </c>
      <c r="C380">
        <v>1</v>
      </c>
      <c r="D380" t="s">
        <v>393</v>
      </c>
      <c r="E380" t="s">
        <v>11</v>
      </c>
      <c r="F380">
        <v>55</v>
      </c>
      <c r="G380">
        <v>0</v>
      </c>
      <c r="H380">
        <v>0</v>
      </c>
      <c r="I380">
        <v>50</v>
      </c>
      <c r="J380" s="1" t="s">
        <v>15</v>
      </c>
      <c r="K380" t="str">
        <f t="shared" si="27"/>
        <v>Hipkins, Mr. William Edward</v>
      </c>
      <c r="M380" t="str">
        <f t="shared" si="25"/>
        <v xml:space="preserve">Mr. </v>
      </c>
      <c r="N380" t="str">
        <f t="shared" si="26"/>
        <v>Hipkins</v>
      </c>
      <c r="O380" t="str">
        <f t="shared" si="28"/>
        <v>William Edward</v>
      </c>
      <c r="P380" t="str">
        <f t="shared" si="29"/>
        <v>Hipkins William Edward</v>
      </c>
    </row>
    <row r="381" spans="1:16" x14ac:dyDescent="0.2">
      <c r="A381">
        <v>1271</v>
      </c>
      <c r="B381">
        <v>0</v>
      </c>
      <c r="C381">
        <v>3</v>
      </c>
      <c r="D381" t="s">
        <v>394</v>
      </c>
      <c r="E381" t="s">
        <v>11</v>
      </c>
      <c r="F381">
        <v>5</v>
      </c>
      <c r="G381">
        <v>4</v>
      </c>
      <c r="H381">
        <v>2</v>
      </c>
      <c r="I381">
        <v>31.387499999999999</v>
      </c>
      <c r="J381" s="1" t="s">
        <v>15</v>
      </c>
      <c r="K381" t="str">
        <f t="shared" si="27"/>
        <v>Asplund, Master. Carl Edgar</v>
      </c>
      <c r="M381" t="str">
        <f t="shared" si="25"/>
        <v xml:space="preserve">Master. </v>
      </c>
      <c r="N381" t="str">
        <f t="shared" si="26"/>
        <v>Asplund</v>
      </c>
      <c r="O381" t="str">
        <f t="shared" si="28"/>
        <v>Carl Edgar</v>
      </c>
      <c r="P381" t="str">
        <f t="shared" si="29"/>
        <v>Asplund Carl Edgar</v>
      </c>
    </row>
    <row r="382" spans="1:16" x14ac:dyDescent="0.2">
      <c r="A382">
        <v>1272</v>
      </c>
      <c r="B382">
        <v>0</v>
      </c>
      <c r="C382">
        <v>3</v>
      </c>
      <c r="D382" t="s">
        <v>395</v>
      </c>
      <c r="E382" t="s">
        <v>11</v>
      </c>
      <c r="G382">
        <v>0</v>
      </c>
      <c r="H382">
        <v>0</v>
      </c>
      <c r="I382">
        <v>7.75</v>
      </c>
      <c r="J382" s="1" t="s">
        <v>12</v>
      </c>
      <c r="K382" t="str">
        <f t="shared" si="27"/>
        <v>O'Connor, Mr. Patrick</v>
      </c>
      <c r="M382" t="str">
        <f t="shared" si="25"/>
        <v xml:space="preserve">Mr. </v>
      </c>
      <c r="N382" t="str">
        <f t="shared" si="26"/>
        <v>O'Connor</v>
      </c>
      <c r="O382" t="str">
        <f t="shared" si="28"/>
        <v>Patrick</v>
      </c>
      <c r="P382" t="str">
        <f t="shared" si="29"/>
        <v>O'Connor Patrick</v>
      </c>
    </row>
    <row r="383" spans="1:16" x14ac:dyDescent="0.2">
      <c r="A383">
        <v>1273</v>
      </c>
      <c r="B383">
        <v>0</v>
      </c>
      <c r="C383">
        <v>3</v>
      </c>
      <c r="D383" t="s">
        <v>396</v>
      </c>
      <c r="E383" t="s">
        <v>11</v>
      </c>
      <c r="F383">
        <v>26</v>
      </c>
      <c r="G383">
        <v>0</v>
      </c>
      <c r="H383">
        <v>0</v>
      </c>
      <c r="I383">
        <v>7.8792</v>
      </c>
      <c r="J383" s="1" t="s">
        <v>12</v>
      </c>
      <c r="K383" t="str">
        <f t="shared" si="27"/>
        <v>Foley, Mr. Joseph</v>
      </c>
      <c r="M383" t="str">
        <f t="shared" si="25"/>
        <v xml:space="preserve">Mr. </v>
      </c>
      <c r="N383" t="str">
        <f t="shared" si="26"/>
        <v>Foley</v>
      </c>
      <c r="O383" t="str">
        <f t="shared" si="28"/>
        <v>Joseph</v>
      </c>
      <c r="P383" t="str">
        <f t="shared" si="29"/>
        <v>Foley Joseph</v>
      </c>
    </row>
    <row r="384" spans="1:16" x14ac:dyDescent="0.2">
      <c r="A384">
        <v>1274</v>
      </c>
      <c r="B384">
        <v>1</v>
      </c>
      <c r="C384">
        <v>3</v>
      </c>
      <c r="D384" t="s">
        <v>397</v>
      </c>
      <c r="E384" t="s">
        <v>14</v>
      </c>
      <c r="G384">
        <v>0</v>
      </c>
      <c r="H384">
        <v>0</v>
      </c>
      <c r="I384">
        <v>14.5</v>
      </c>
      <c r="J384" s="1" t="s">
        <v>15</v>
      </c>
      <c r="K384" t="str">
        <f t="shared" si="27"/>
        <v>Risien, Mrs. Samuel (Emma)</v>
      </c>
      <c r="M384" t="str">
        <f t="shared" si="25"/>
        <v xml:space="preserve">Mrs. </v>
      </c>
      <c r="N384" t="str">
        <f t="shared" si="26"/>
        <v>Risien</v>
      </c>
      <c r="O384" t="str">
        <f t="shared" si="28"/>
        <v>Samuel</v>
      </c>
      <c r="P384" t="str">
        <f t="shared" si="29"/>
        <v>Emma</v>
      </c>
    </row>
    <row r="385" spans="1:16" x14ac:dyDescent="0.2">
      <c r="A385">
        <v>1275</v>
      </c>
      <c r="B385">
        <v>1</v>
      </c>
      <c r="C385">
        <v>3</v>
      </c>
      <c r="D385" t="s">
        <v>398</v>
      </c>
      <c r="E385" t="s">
        <v>14</v>
      </c>
      <c r="F385">
        <v>19</v>
      </c>
      <c r="G385">
        <v>1</v>
      </c>
      <c r="H385">
        <v>0</v>
      </c>
      <c r="I385">
        <v>16.100000000000001</v>
      </c>
      <c r="J385" s="1" t="s">
        <v>15</v>
      </c>
      <c r="K385" t="str">
        <f t="shared" si="27"/>
        <v>McNamee, Mrs. Neal (Eileen O'Leary)</v>
      </c>
      <c r="M385" t="str">
        <f t="shared" si="25"/>
        <v xml:space="preserve">Mrs. </v>
      </c>
      <c r="N385" t="str">
        <f t="shared" si="26"/>
        <v>McNamee</v>
      </c>
      <c r="O385" t="str">
        <f t="shared" si="28"/>
        <v>Neal</v>
      </c>
      <c r="P385" t="str">
        <f t="shared" si="29"/>
        <v>Eileen O'Leary</v>
      </c>
    </row>
    <row r="386" spans="1:16" x14ac:dyDescent="0.2">
      <c r="A386">
        <v>1276</v>
      </c>
      <c r="B386">
        <v>0</v>
      </c>
      <c r="C386">
        <v>2</v>
      </c>
      <c r="D386" t="s">
        <v>399</v>
      </c>
      <c r="E386" t="s">
        <v>11</v>
      </c>
      <c r="G386">
        <v>0</v>
      </c>
      <c r="H386">
        <v>0</v>
      </c>
      <c r="I386">
        <v>12.875</v>
      </c>
      <c r="J386" s="1" t="s">
        <v>15</v>
      </c>
      <c r="K386" t="str">
        <f t="shared" si="27"/>
        <v>Wheeler, Mr. Edwin Frederick</v>
      </c>
      <c r="M386" t="str">
        <f t="shared" ref="M386:M419" si="30">MID(K386, SEARCH(", ",K386)+2, SEARCH(". ",K386)-SEARCH(", ",K386))</f>
        <v xml:space="preserve">Mr. </v>
      </c>
      <c r="N386" t="str">
        <f t="shared" ref="N386:N419" si="31">LEFT(K386,FIND(", ",K386)-1)</f>
        <v>Wheeler</v>
      </c>
      <c r="O386" t="str">
        <f t="shared" si="28"/>
        <v>Edwin Frederick</v>
      </c>
      <c r="P386" t="str">
        <f t="shared" si="29"/>
        <v>Wheeler Edwin Frederick</v>
      </c>
    </row>
    <row r="387" spans="1:16" x14ac:dyDescent="0.2">
      <c r="A387">
        <v>1277</v>
      </c>
      <c r="B387">
        <v>1</v>
      </c>
      <c r="C387">
        <v>2</v>
      </c>
      <c r="D387" t="s">
        <v>400</v>
      </c>
      <c r="E387" t="s">
        <v>14</v>
      </c>
      <c r="F387">
        <v>24</v>
      </c>
      <c r="G387">
        <v>1</v>
      </c>
      <c r="H387">
        <v>2</v>
      </c>
      <c r="I387">
        <v>65</v>
      </c>
      <c r="J387" s="1" t="s">
        <v>15</v>
      </c>
      <c r="K387" t="str">
        <f t="shared" ref="K387:K419" si="32">SUBSTITUTE(D387,CHAR(34),"")</f>
        <v>Herman, Miss. Kate</v>
      </c>
      <c r="M387" t="str">
        <f t="shared" si="30"/>
        <v xml:space="preserve">Miss. </v>
      </c>
      <c r="N387" t="str">
        <f t="shared" si="31"/>
        <v>Herman</v>
      </c>
      <c r="O387" t="str">
        <f t="shared" ref="O387:O419" si="33">IFERROR(MID(K387,SEARCH(". ",K387)+2,SEARCH(" (",K387)-SEARCH(". ",K387)-2),RIGHT(K387, LEN(K387)-FIND(". ",K387)-1))</f>
        <v>Kate</v>
      </c>
      <c r="P387" t="str">
        <f t="shared" ref="P387:P419" si="34">IFERROR(RIGHT(LEFT(K387,LEN(K387)-1), LEN(K387)-SEARCH("(",K387)-1),N387&amp;" "&amp;O387)</f>
        <v>Herman Kate</v>
      </c>
    </row>
    <row r="388" spans="1:16" x14ac:dyDescent="0.2">
      <c r="A388">
        <v>1278</v>
      </c>
      <c r="B388">
        <v>0</v>
      </c>
      <c r="C388">
        <v>3</v>
      </c>
      <c r="D388" t="s">
        <v>401</v>
      </c>
      <c r="E388" t="s">
        <v>11</v>
      </c>
      <c r="F388">
        <v>24</v>
      </c>
      <c r="G388">
        <v>0</v>
      </c>
      <c r="H388">
        <v>0</v>
      </c>
      <c r="I388">
        <v>7.7750000000000004</v>
      </c>
      <c r="J388" s="1" t="s">
        <v>15</v>
      </c>
      <c r="K388" t="str">
        <f t="shared" si="32"/>
        <v>Aronsson, Mr. Ernst Axel Algot</v>
      </c>
      <c r="M388" t="str">
        <f t="shared" si="30"/>
        <v xml:space="preserve">Mr. </v>
      </c>
      <c r="N388" t="str">
        <f t="shared" si="31"/>
        <v>Aronsson</v>
      </c>
      <c r="O388" t="str">
        <f t="shared" si="33"/>
        <v>Ernst Axel Algot</v>
      </c>
      <c r="P388" t="str">
        <f t="shared" si="34"/>
        <v>Aronsson Ernst Axel Algot</v>
      </c>
    </row>
    <row r="389" spans="1:16" x14ac:dyDescent="0.2">
      <c r="A389">
        <v>1279</v>
      </c>
      <c r="B389">
        <v>0</v>
      </c>
      <c r="C389">
        <v>2</v>
      </c>
      <c r="D389" t="s">
        <v>402</v>
      </c>
      <c r="E389" t="s">
        <v>11</v>
      </c>
      <c r="F389">
        <v>57</v>
      </c>
      <c r="G389">
        <v>0</v>
      </c>
      <c r="H389">
        <v>0</v>
      </c>
      <c r="I389">
        <v>13</v>
      </c>
      <c r="J389" s="1" t="s">
        <v>15</v>
      </c>
      <c r="K389" t="str">
        <f t="shared" si="32"/>
        <v>Ashby, Mr. John</v>
      </c>
      <c r="M389" t="str">
        <f t="shared" si="30"/>
        <v xml:space="preserve">Mr. </v>
      </c>
      <c r="N389" t="str">
        <f t="shared" si="31"/>
        <v>Ashby</v>
      </c>
      <c r="O389" t="str">
        <f t="shared" si="33"/>
        <v>John</v>
      </c>
      <c r="P389" t="str">
        <f t="shared" si="34"/>
        <v>Ashby John</v>
      </c>
    </row>
    <row r="390" spans="1:16" x14ac:dyDescent="0.2">
      <c r="A390">
        <v>1280</v>
      </c>
      <c r="B390">
        <v>0</v>
      </c>
      <c r="C390">
        <v>3</v>
      </c>
      <c r="D390" t="s">
        <v>403</v>
      </c>
      <c r="E390" t="s">
        <v>11</v>
      </c>
      <c r="F390">
        <v>21</v>
      </c>
      <c r="G390">
        <v>0</v>
      </c>
      <c r="H390">
        <v>0</v>
      </c>
      <c r="I390">
        <v>7.75</v>
      </c>
      <c r="J390" s="1" t="s">
        <v>12</v>
      </c>
      <c r="K390" t="str">
        <f t="shared" si="32"/>
        <v>Canavan, Mr. Patrick</v>
      </c>
      <c r="M390" t="str">
        <f t="shared" si="30"/>
        <v xml:space="preserve">Mr. </v>
      </c>
      <c r="N390" t="str">
        <f t="shared" si="31"/>
        <v>Canavan</v>
      </c>
      <c r="O390" t="str">
        <f t="shared" si="33"/>
        <v>Patrick</v>
      </c>
      <c r="P390" t="str">
        <f t="shared" si="34"/>
        <v>Canavan Patrick</v>
      </c>
    </row>
    <row r="391" spans="1:16" x14ac:dyDescent="0.2">
      <c r="A391">
        <v>1281</v>
      </c>
      <c r="B391">
        <v>0</v>
      </c>
      <c r="C391">
        <v>3</v>
      </c>
      <c r="D391" t="s">
        <v>404</v>
      </c>
      <c r="E391" t="s">
        <v>11</v>
      </c>
      <c r="F391">
        <v>6</v>
      </c>
      <c r="G391">
        <v>3</v>
      </c>
      <c r="H391">
        <v>1</v>
      </c>
      <c r="I391">
        <v>21.074999999999999</v>
      </c>
      <c r="J391" s="1" t="s">
        <v>15</v>
      </c>
      <c r="K391" t="str">
        <f t="shared" si="32"/>
        <v>Palsson, Master. Paul Folke</v>
      </c>
      <c r="M391" t="str">
        <f t="shared" si="30"/>
        <v xml:space="preserve">Master. </v>
      </c>
      <c r="N391" t="str">
        <f t="shared" si="31"/>
        <v>Palsson</v>
      </c>
      <c r="O391" t="str">
        <f t="shared" si="33"/>
        <v>Paul Folke</v>
      </c>
      <c r="P391" t="str">
        <f t="shared" si="34"/>
        <v>Palsson Paul Folke</v>
      </c>
    </row>
    <row r="392" spans="1:16" x14ac:dyDescent="0.2">
      <c r="A392">
        <v>1282</v>
      </c>
      <c r="B392">
        <v>0</v>
      </c>
      <c r="C392">
        <v>1</v>
      </c>
      <c r="D392" t="s">
        <v>405</v>
      </c>
      <c r="E392" t="s">
        <v>11</v>
      </c>
      <c r="F392">
        <v>23</v>
      </c>
      <c r="G392">
        <v>0</v>
      </c>
      <c r="H392">
        <v>0</v>
      </c>
      <c r="I392">
        <v>93.5</v>
      </c>
      <c r="J392" s="1" t="s">
        <v>15</v>
      </c>
      <c r="K392" t="str">
        <f t="shared" si="32"/>
        <v>Payne, Mr. Vivian Ponsonby</v>
      </c>
      <c r="M392" t="str">
        <f t="shared" si="30"/>
        <v xml:space="preserve">Mr. </v>
      </c>
      <c r="N392" t="str">
        <f t="shared" si="31"/>
        <v>Payne</v>
      </c>
      <c r="O392" t="str">
        <f t="shared" si="33"/>
        <v>Vivian Ponsonby</v>
      </c>
      <c r="P392" t="str">
        <f t="shared" si="34"/>
        <v>Payne Vivian Ponsonby</v>
      </c>
    </row>
    <row r="393" spans="1:16" x14ac:dyDescent="0.2">
      <c r="A393">
        <v>1283</v>
      </c>
      <c r="B393">
        <v>1</v>
      </c>
      <c r="C393">
        <v>1</v>
      </c>
      <c r="D393" t="s">
        <v>406</v>
      </c>
      <c r="E393" t="s">
        <v>14</v>
      </c>
      <c r="F393">
        <v>51</v>
      </c>
      <c r="G393">
        <v>0</v>
      </c>
      <c r="H393">
        <v>1</v>
      </c>
      <c r="I393">
        <v>39.4</v>
      </c>
      <c r="J393" s="1" t="s">
        <v>15</v>
      </c>
      <c r="K393" t="str">
        <f t="shared" si="32"/>
        <v>Lines, Mrs. Ernest H (Elizabeth Lindsey James)</v>
      </c>
      <c r="M393" t="str">
        <f t="shared" si="30"/>
        <v xml:space="preserve">Mrs. </v>
      </c>
      <c r="N393" t="str">
        <f t="shared" si="31"/>
        <v>Lines</v>
      </c>
      <c r="O393" t="str">
        <f t="shared" si="33"/>
        <v>Ernest H</v>
      </c>
      <c r="P393" t="str">
        <f t="shared" si="34"/>
        <v>Elizabeth Lindsey James</v>
      </c>
    </row>
    <row r="394" spans="1:16" x14ac:dyDescent="0.2">
      <c r="A394">
        <v>1284</v>
      </c>
      <c r="B394">
        <v>0</v>
      </c>
      <c r="C394">
        <v>3</v>
      </c>
      <c r="D394" t="s">
        <v>407</v>
      </c>
      <c r="E394" t="s">
        <v>11</v>
      </c>
      <c r="F394">
        <v>13</v>
      </c>
      <c r="G394">
        <v>0</v>
      </c>
      <c r="H394">
        <v>2</v>
      </c>
      <c r="I394">
        <v>20.25</v>
      </c>
      <c r="J394" s="1" t="s">
        <v>15</v>
      </c>
      <c r="K394" t="str">
        <f t="shared" si="32"/>
        <v>Abbott, Master. Eugene Joseph</v>
      </c>
      <c r="M394" t="str">
        <f t="shared" si="30"/>
        <v xml:space="preserve">Master. </v>
      </c>
      <c r="N394" t="str">
        <f t="shared" si="31"/>
        <v>Abbott</v>
      </c>
      <c r="O394" t="str">
        <f t="shared" si="33"/>
        <v>Eugene Joseph</v>
      </c>
      <c r="P394" t="str">
        <f t="shared" si="34"/>
        <v>Abbott Eugene Joseph</v>
      </c>
    </row>
    <row r="395" spans="1:16" x14ac:dyDescent="0.2">
      <c r="A395">
        <v>1285</v>
      </c>
      <c r="B395">
        <v>0</v>
      </c>
      <c r="C395">
        <v>2</v>
      </c>
      <c r="D395" t="s">
        <v>408</v>
      </c>
      <c r="E395" t="s">
        <v>11</v>
      </c>
      <c r="F395">
        <v>47</v>
      </c>
      <c r="G395">
        <v>0</v>
      </c>
      <c r="H395">
        <v>0</v>
      </c>
      <c r="I395">
        <v>10.5</v>
      </c>
      <c r="J395" s="1" t="s">
        <v>15</v>
      </c>
      <c r="K395" t="str">
        <f t="shared" si="32"/>
        <v>Gilbert, Mr. William</v>
      </c>
      <c r="M395" t="str">
        <f t="shared" si="30"/>
        <v xml:space="preserve">Mr. </v>
      </c>
      <c r="N395" t="str">
        <f t="shared" si="31"/>
        <v>Gilbert</v>
      </c>
      <c r="O395" t="str">
        <f t="shared" si="33"/>
        <v>William</v>
      </c>
      <c r="P395" t="str">
        <f t="shared" si="34"/>
        <v>Gilbert William</v>
      </c>
    </row>
    <row r="396" spans="1:16" x14ac:dyDescent="0.2">
      <c r="A396">
        <v>1286</v>
      </c>
      <c r="B396">
        <v>0</v>
      </c>
      <c r="C396">
        <v>3</v>
      </c>
      <c r="D396" t="s">
        <v>409</v>
      </c>
      <c r="E396" t="s">
        <v>11</v>
      </c>
      <c r="F396">
        <v>29</v>
      </c>
      <c r="G396">
        <v>3</v>
      </c>
      <c r="H396">
        <v>1</v>
      </c>
      <c r="I396">
        <v>22.024999999999999</v>
      </c>
      <c r="J396" s="1" t="s">
        <v>15</v>
      </c>
      <c r="K396" t="str">
        <f t="shared" si="32"/>
        <v>Kink-Heilmann, Mr. Anton</v>
      </c>
      <c r="M396" t="str">
        <f t="shared" si="30"/>
        <v xml:space="preserve">Mr. </v>
      </c>
      <c r="N396" t="str">
        <f t="shared" si="31"/>
        <v>Kink-Heilmann</v>
      </c>
      <c r="O396" t="str">
        <f t="shared" si="33"/>
        <v>Anton</v>
      </c>
      <c r="P396" t="str">
        <f t="shared" si="34"/>
        <v>Kink-Heilmann Anton</v>
      </c>
    </row>
    <row r="397" spans="1:16" x14ac:dyDescent="0.2">
      <c r="A397">
        <v>1287</v>
      </c>
      <c r="B397">
        <v>1</v>
      </c>
      <c r="C397">
        <v>1</v>
      </c>
      <c r="D397" t="s">
        <v>410</v>
      </c>
      <c r="E397" t="s">
        <v>14</v>
      </c>
      <c r="F397">
        <v>18</v>
      </c>
      <c r="G397">
        <v>1</v>
      </c>
      <c r="H397">
        <v>0</v>
      </c>
      <c r="I397">
        <v>60</v>
      </c>
      <c r="J397" s="1" t="s">
        <v>15</v>
      </c>
      <c r="K397" t="str">
        <f t="shared" si="32"/>
        <v>Smith, Mrs. Lucien Philip (Mary Eloise Hughes)</v>
      </c>
      <c r="M397" t="str">
        <f t="shared" si="30"/>
        <v xml:space="preserve">Mrs. </v>
      </c>
      <c r="N397" t="str">
        <f t="shared" si="31"/>
        <v>Smith</v>
      </c>
      <c r="O397" t="str">
        <f t="shared" si="33"/>
        <v>Lucien Philip</v>
      </c>
      <c r="P397" t="str">
        <f t="shared" si="34"/>
        <v>Mary Eloise Hughes</v>
      </c>
    </row>
    <row r="398" spans="1:16" x14ac:dyDescent="0.2">
      <c r="A398">
        <v>1288</v>
      </c>
      <c r="B398">
        <v>0</v>
      </c>
      <c r="C398">
        <v>3</v>
      </c>
      <c r="D398" t="s">
        <v>411</v>
      </c>
      <c r="E398" t="s">
        <v>11</v>
      </c>
      <c r="F398">
        <v>24</v>
      </c>
      <c r="G398">
        <v>0</v>
      </c>
      <c r="H398">
        <v>0</v>
      </c>
      <c r="I398">
        <v>7.25</v>
      </c>
      <c r="J398" s="1" t="s">
        <v>12</v>
      </c>
      <c r="K398" t="str">
        <f t="shared" si="32"/>
        <v>Colbert, Mr. Patrick</v>
      </c>
      <c r="M398" t="str">
        <f t="shared" si="30"/>
        <v xml:space="preserve">Mr. </v>
      </c>
      <c r="N398" t="str">
        <f t="shared" si="31"/>
        <v>Colbert</v>
      </c>
      <c r="O398" t="str">
        <f t="shared" si="33"/>
        <v>Patrick</v>
      </c>
      <c r="P398" t="str">
        <f t="shared" si="34"/>
        <v>Colbert Patrick</v>
      </c>
    </row>
    <row r="399" spans="1:16" x14ac:dyDescent="0.2">
      <c r="A399">
        <v>1289</v>
      </c>
      <c r="B399">
        <v>1</v>
      </c>
      <c r="C399">
        <v>1</v>
      </c>
      <c r="D399" t="s">
        <v>412</v>
      </c>
      <c r="E399" t="s">
        <v>14</v>
      </c>
      <c r="F399">
        <v>48</v>
      </c>
      <c r="G399">
        <v>1</v>
      </c>
      <c r="H399">
        <v>1</v>
      </c>
      <c r="I399">
        <v>79.2</v>
      </c>
      <c r="J399" s="1" t="s">
        <v>23</v>
      </c>
      <c r="K399" t="str">
        <f t="shared" si="32"/>
        <v>Frolicher-Stehli, Mrs. Maxmillian (Margaretha Emerentia Stehli)</v>
      </c>
      <c r="M399" t="str">
        <f t="shared" si="30"/>
        <v xml:space="preserve">Mrs. </v>
      </c>
      <c r="N399" t="str">
        <f t="shared" si="31"/>
        <v>Frolicher-Stehli</v>
      </c>
      <c r="O399" t="str">
        <f t="shared" si="33"/>
        <v>Maxmillian</v>
      </c>
      <c r="P399" t="str">
        <f t="shared" si="34"/>
        <v>Margaretha Emerentia Stehli</v>
      </c>
    </row>
    <row r="400" spans="1:16" x14ac:dyDescent="0.2">
      <c r="A400">
        <v>1290</v>
      </c>
      <c r="B400">
        <v>0</v>
      </c>
      <c r="C400">
        <v>3</v>
      </c>
      <c r="D400" t="s">
        <v>413</v>
      </c>
      <c r="E400" t="s">
        <v>11</v>
      </c>
      <c r="F400">
        <v>22</v>
      </c>
      <c r="G400">
        <v>0</v>
      </c>
      <c r="H400">
        <v>0</v>
      </c>
      <c r="I400">
        <v>7.7750000000000004</v>
      </c>
      <c r="J400" s="1" t="s">
        <v>15</v>
      </c>
      <c r="K400" t="str">
        <f t="shared" si="32"/>
        <v>Larsson-Rondberg, Mr. Edvard A</v>
      </c>
      <c r="M400" t="str">
        <f t="shared" si="30"/>
        <v xml:space="preserve">Mr. </v>
      </c>
      <c r="N400" t="str">
        <f t="shared" si="31"/>
        <v>Larsson-Rondberg</v>
      </c>
      <c r="O400" t="str">
        <f t="shared" si="33"/>
        <v>Edvard A</v>
      </c>
      <c r="P400" t="str">
        <f t="shared" si="34"/>
        <v>Larsson-Rondberg Edvard A</v>
      </c>
    </row>
    <row r="401" spans="1:16" x14ac:dyDescent="0.2">
      <c r="A401">
        <v>1291</v>
      </c>
      <c r="B401">
        <v>0</v>
      </c>
      <c r="C401">
        <v>3</v>
      </c>
      <c r="D401" t="s">
        <v>414</v>
      </c>
      <c r="E401" t="s">
        <v>11</v>
      </c>
      <c r="F401">
        <v>31</v>
      </c>
      <c r="G401">
        <v>0</v>
      </c>
      <c r="H401">
        <v>0</v>
      </c>
      <c r="I401">
        <v>7.7332999999999998</v>
      </c>
      <c r="J401" s="1" t="s">
        <v>12</v>
      </c>
      <c r="K401" t="str">
        <f t="shared" si="32"/>
        <v>Conlon, Mr. Thomas Henry</v>
      </c>
      <c r="M401" t="str">
        <f t="shared" si="30"/>
        <v xml:space="preserve">Mr. </v>
      </c>
      <c r="N401" t="str">
        <f t="shared" si="31"/>
        <v>Conlon</v>
      </c>
      <c r="O401" t="str">
        <f t="shared" si="33"/>
        <v>Thomas Henry</v>
      </c>
      <c r="P401" t="str">
        <f t="shared" si="34"/>
        <v>Conlon Thomas Henry</v>
      </c>
    </row>
    <row r="402" spans="1:16" x14ac:dyDescent="0.2">
      <c r="A402">
        <v>1292</v>
      </c>
      <c r="B402">
        <v>1</v>
      </c>
      <c r="C402">
        <v>1</v>
      </c>
      <c r="D402" t="s">
        <v>415</v>
      </c>
      <c r="E402" t="s">
        <v>14</v>
      </c>
      <c r="F402">
        <v>30</v>
      </c>
      <c r="G402">
        <v>0</v>
      </c>
      <c r="H402">
        <v>0</v>
      </c>
      <c r="I402">
        <v>164.86670000000001</v>
      </c>
      <c r="J402" s="1" t="s">
        <v>15</v>
      </c>
      <c r="K402" t="str">
        <f t="shared" si="32"/>
        <v>Bonnell, Miss. Caroline</v>
      </c>
      <c r="M402" t="str">
        <f t="shared" si="30"/>
        <v xml:space="preserve">Miss. </v>
      </c>
      <c r="N402" t="str">
        <f t="shared" si="31"/>
        <v>Bonnell</v>
      </c>
      <c r="O402" t="str">
        <f t="shared" si="33"/>
        <v>Caroline</v>
      </c>
      <c r="P402" t="str">
        <f t="shared" si="34"/>
        <v>Bonnell Caroline</v>
      </c>
    </row>
    <row r="403" spans="1:16" x14ac:dyDescent="0.2">
      <c r="A403">
        <v>1293</v>
      </c>
      <c r="B403">
        <v>0</v>
      </c>
      <c r="C403">
        <v>2</v>
      </c>
      <c r="D403" t="s">
        <v>416</v>
      </c>
      <c r="E403" t="s">
        <v>11</v>
      </c>
      <c r="F403">
        <v>38</v>
      </c>
      <c r="G403">
        <v>1</v>
      </c>
      <c r="H403">
        <v>0</v>
      </c>
      <c r="I403">
        <v>21</v>
      </c>
      <c r="J403" s="1" t="s">
        <v>15</v>
      </c>
      <c r="K403" t="str">
        <f t="shared" si="32"/>
        <v>Gale, Mr. Harry</v>
      </c>
      <c r="M403" t="str">
        <f t="shared" si="30"/>
        <v xml:space="preserve">Mr. </v>
      </c>
      <c r="N403" t="str">
        <f t="shared" si="31"/>
        <v>Gale</v>
      </c>
      <c r="O403" t="str">
        <f t="shared" si="33"/>
        <v>Harry</v>
      </c>
      <c r="P403" t="str">
        <f t="shared" si="34"/>
        <v>Gale Harry</v>
      </c>
    </row>
    <row r="404" spans="1:16" x14ac:dyDescent="0.2">
      <c r="A404">
        <v>1294</v>
      </c>
      <c r="B404">
        <v>1</v>
      </c>
      <c r="C404">
        <v>1</v>
      </c>
      <c r="D404" t="s">
        <v>417</v>
      </c>
      <c r="E404" t="s">
        <v>14</v>
      </c>
      <c r="F404">
        <v>22</v>
      </c>
      <c r="G404">
        <v>0</v>
      </c>
      <c r="H404">
        <v>1</v>
      </c>
      <c r="I404">
        <v>59.4</v>
      </c>
      <c r="J404" s="1" t="s">
        <v>23</v>
      </c>
      <c r="K404" t="str">
        <f t="shared" si="32"/>
        <v>Gibson, Miss. Dorothy Winifred</v>
      </c>
      <c r="M404" t="str">
        <f t="shared" si="30"/>
        <v xml:space="preserve">Miss. </v>
      </c>
      <c r="N404" t="str">
        <f t="shared" si="31"/>
        <v>Gibson</v>
      </c>
      <c r="O404" t="str">
        <f t="shared" si="33"/>
        <v>Dorothy Winifred</v>
      </c>
      <c r="P404" t="str">
        <f t="shared" si="34"/>
        <v>Gibson Dorothy Winifred</v>
      </c>
    </row>
    <row r="405" spans="1:16" x14ac:dyDescent="0.2">
      <c r="A405">
        <v>1295</v>
      </c>
      <c r="B405">
        <v>0</v>
      </c>
      <c r="C405">
        <v>1</v>
      </c>
      <c r="D405" t="s">
        <v>418</v>
      </c>
      <c r="E405" t="s">
        <v>11</v>
      </c>
      <c r="F405">
        <v>17</v>
      </c>
      <c r="G405">
        <v>0</v>
      </c>
      <c r="H405">
        <v>0</v>
      </c>
      <c r="I405">
        <v>47.1</v>
      </c>
      <c r="J405" s="1" t="s">
        <v>15</v>
      </c>
      <c r="K405" t="str">
        <f t="shared" si="32"/>
        <v>Carrau, Mr. Jose Pedro</v>
      </c>
      <c r="M405" t="str">
        <f t="shared" si="30"/>
        <v xml:space="preserve">Mr. </v>
      </c>
      <c r="N405" t="str">
        <f t="shared" si="31"/>
        <v>Carrau</v>
      </c>
      <c r="O405" t="str">
        <f t="shared" si="33"/>
        <v>Jose Pedro</v>
      </c>
      <c r="P405" t="str">
        <f t="shared" si="34"/>
        <v>Carrau Jose Pedro</v>
      </c>
    </row>
    <row r="406" spans="1:16" x14ac:dyDescent="0.2">
      <c r="A406">
        <v>1296</v>
      </c>
      <c r="B406">
        <v>0</v>
      </c>
      <c r="C406">
        <v>1</v>
      </c>
      <c r="D406" t="s">
        <v>419</v>
      </c>
      <c r="E406" t="s">
        <v>11</v>
      </c>
      <c r="F406">
        <v>43</v>
      </c>
      <c r="G406">
        <v>1</v>
      </c>
      <c r="H406">
        <v>0</v>
      </c>
      <c r="I406">
        <v>27.720800000000001</v>
      </c>
      <c r="J406" s="1" t="s">
        <v>23</v>
      </c>
      <c r="K406" t="str">
        <f t="shared" si="32"/>
        <v>Frauenthal, Mr. Isaac Gerald</v>
      </c>
      <c r="M406" t="str">
        <f t="shared" si="30"/>
        <v xml:space="preserve">Mr. </v>
      </c>
      <c r="N406" t="str">
        <f t="shared" si="31"/>
        <v>Frauenthal</v>
      </c>
      <c r="O406" t="str">
        <f t="shared" si="33"/>
        <v>Isaac Gerald</v>
      </c>
      <c r="P406" t="str">
        <f t="shared" si="34"/>
        <v>Frauenthal Isaac Gerald</v>
      </c>
    </row>
    <row r="407" spans="1:16" x14ac:dyDescent="0.2">
      <c r="A407">
        <v>1297</v>
      </c>
      <c r="B407">
        <v>0</v>
      </c>
      <c r="C407">
        <v>2</v>
      </c>
      <c r="D407" t="s">
        <v>420</v>
      </c>
      <c r="E407" t="s">
        <v>11</v>
      </c>
      <c r="F407">
        <v>20</v>
      </c>
      <c r="G407">
        <v>0</v>
      </c>
      <c r="H407">
        <v>0</v>
      </c>
      <c r="I407">
        <v>13.862500000000001</v>
      </c>
      <c r="J407" s="1" t="s">
        <v>23</v>
      </c>
      <c r="K407" t="str">
        <f t="shared" si="32"/>
        <v>Nourney, Mr. Alfred (Baron von Drachstedt)</v>
      </c>
      <c r="M407" t="str">
        <f t="shared" si="30"/>
        <v xml:space="preserve">Mr. </v>
      </c>
      <c r="N407" t="str">
        <f t="shared" si="31"/>
        <v>Nourney</v>
      </c>
      <c r="O407" t="str">
        <f t="shared" si="33"/>
        <v>Alfred</v>
      </c>
      <c r="P407" t="str">
        <f t="shared" si="34"/>
        <v>Baron von Drachstedt</v>
      </c>
    </row>
    <row r="408" spans="1:16" x14ac:dyDescent="0.2">
      <c r="A408">
        <v>1298</v>
      </c>
      <c r="B408">
        <v>0</v>
      </c>
      <c r="C408">
        <v>2</v>
      </c>
      <c r="D408" t="s">
        <v>421</v>
      </c>
      <c r="E408" t="s">
        <v>11</v>
      </c>
      <c r="F408">
        <v>23</v>
      </c>
      <c r="G408">
        <v>1</v>
      </c>
      <c r="H408">
        <v>0</v>
      </c>
      <c r="I408">
        <v>10.5</v>
      </c>
      <c r="J408" s="1" t="s">
        <v>15</v>
      </c>
      <c r="K408" t="str">
        <f t="shared" si="32"/>
        <v>Ware, Mr. William Jeffery</v>
      </c>
      <c r="M408" t="str">
        <f t="shared" si="30"/>
        <v xml:space="preserve">Mr. </v>
      </c>
      <c r="N408" t="str">
        <f t="shared" si="31"/>
        <v>Ware</v>
      </c>
      <c r="O408" t="str">
        <f t="shared" si="33"/>
        <v>William Jeffery</v>
      </c>
      <c r="P408" t="str">
        <f t="shared" si="34"/>
        <v>Ware William Jeffery</v>
      </c>
    </row>
    <row r="409" spans="1:16" x14ac:dyDescent="0.2">
      <c r="A409">
        <v>1299</v>
      </c>
      <c r="B409">
        <v>0</v>
      </c>
      <c r="C409">
        <v>1</v>
      </c>
      <c r="D409" t="s">
        <v>422</v>
      </c>
      <c r="E409" t="s">
        <v>11</v>
      </c>
      <c r="F409">
        <v>50</v>
      </c>
      <c r="G409">
        <v>1</v>
      </c>
      <c r="H409">
        <v>1</v>
      </c>
      <c r="I409">
        <v>211.5</v>
      </c>
      <c r="J409" s="1" t="s">
        <v>23</v>
      </c>
      <c r="K409" t="str">
        <f t="shared" si="32"/>
        <v>Widener, Mr. George Dunton</v>
      </c>
      <c r="M409" t="str">
        <f t="shared" si="30"/>
        <v xml:space="preserve">Mr. </v>
      </c>
      <c r="N409" t="str">
        <f t="shared" si="31"/>
        <v>Widener</v>
      </c>
      <c r="O409" t="str">
        <f t="shared" si="33"/>
        <v>George Dunton</v>
      </c>
      <c r="P409" t="str">
        <f t="shared" si="34"/>
        <v>Widener George Dunton</v>
      </c>
    </row>
    <row r="410" spans="1:16" x14ac:dyDescent="0.2">
      <c r="A410">
        <v>1300</v>
      </c>
      <c r="B410">
        <v>1</v>
      </c>
      <c r="C410">
        <v>3</v>
      </c>
      <c r="D410" t="s">
        <v>423</v>
      </c>
      <c r="E410" t="s">
        <v>14</v>
      </c>
      <c r="G410">
        <v>0</v>
      </c>
      <c r="H410">
        <v>0</v>
      </c>
      <c r="I410">
        <v>7.7207999999999997</v>
      </c>
      <c r="J410" s="1" t="s">
        <v>12</v>
      </c>
      <c r="K410" t="str">
        <f t="shared" si="32"/>
        <v>Riordan, Miss. Johanna Hannah</v>
      </c>
      <c r="M410" t="str">
        <f t="shared" si="30"/>
        <v xml:space="preserve">Miss. </v>
      </c>
      <c r="N410" t="str">
        <f t="shared" si="31"/>
        <v>Riordan</v>
      </c>
      <c r="O410" t="str">
        <f t="shared" si="33"/>
        <v>Johanna Hannah</v>
      </c>
      <c r="P410" t="str">
        <f t="shared" si="34"/>
        <v>Riordan Johanna Hannah</v>
      </c>
    </row>
    <row r="411" spans="1:16" x14ac:dyDescent="0.2">
      <c r="A411">
        <v>1301</v>
      </c>
      <c r="B411">
        <v>1</v>
      </c>
      <c r="C411">
        <v>3</v>
      </c>
      <c r="D411" t="s">
        <v>424</v>
      </c>
      <c r="E411" t="s">
        <v>14</v>
      </c>
      <c r="F411">
        <v>3</v>
      </c>
      <c r="G411">
        <v>1</v>
      </c>
      <c r="H411">
        <v>1</v>
      </c>
      <c r="I411">
        <v>13.775</v>
      </c>
      <c r="J411" s="1" t="s">
        <v>15</v>
      </c>
      <c r="K411" t="str">
        <f t="shared" si="32"/>
        <v>Peacock, Miss. Treasteall</v>
      </c>
      <c r="M411" t="str">
        <f t="shared" si="30"/>
        <v xml:space="preserve">Miss. </v>
      </c>
      <c r="N411" t="str">
        <f t="shared" si="31"/>
        <v>Peacock</v>
      </c>
      <c r="O411" t="str">
        <f t="shared" si="33"/>
        <v>Treasteall</v>
      </c>
      <c r="P411" t="str">
        <f t="shared" si="34"/>
        <v>Peacock Treasteall</v>
      </c>
    </row>
    <row r="412" spans="1:16" x14ac:dyDescent="0.2">
      <c r="A412">
        <v>1302</v>
      </c>
      <c r="B412">
        <v>1</v>
      </c>
      <c r="C412">
        <v>3</v>
      </c>
      <c r="D412" t="s">
        <v>425</v>
      </c>
      <c r="E412" t="s">
        <v>14</v>
      </c>
      <c r="G412">
        <v>0</v>
      </c>
      <c r="H412">
        <v>0</v>
      </c>
      <c r="I412">
        <v>7.75</v>
      </c>
      <c r="J412" s="1" t="s">
        <v>12</v>
      </c>
      <c r="K412" t="str">
        <f t="shared" si="32"/>
        <v>Naughton, Miss. Hannah</v>
      </c>
      <c r="M412" t="str">
        <f t="shared" si="30"/>
        <v xml:space="preserve">Miss. </v>
      </c>
      <c r="N412" t="str">
        <f t="shared" si="31"/>
        <v>Naughton</v>
      </c>
      <c r="O412" t="str">
        <f t="shared" si="33"/>
        <v>Hannah</v>
      </c>
      <c r="P412" t="str">
        <f t="shared" si="34"/>
        <v>Naughton Hannah</v>
      </c>
    </row>
    <row r="413" spans="1:16" x14ac:dyDescent="0.2">
      <c r="A413">
        <v>1303</v>
      </c>
      <c r="B413">
        <v>1</v>
      </c>
      <c r="C413">
        <v>1</v>
      </c>
      <c r="D413" t="s">
        <v>426</v>
      </c>
      <c r="E413" t="s">
        <v>14</v>
      </c>
      <c r="F413">
        <v>37</v>
      </c>
      <c r="G413">
        <v>1</v>
      </c>
      <c r="H413">
        <v>0</v>
      </c>
      <c r="I413">
        <v>90</v>
      </c>
      <c r="J413" s="1" t="s">
        <v>12</v>
      </c>
      <c r="K413" t="str">
        <f t="shared" si="32"/>
        <v>Minahan, Mrs. William Edward (Lillian E Thorpe)</v>
      </c>
      <c r="M413" t="str">
        <f t="shared" si="30"/>
        <v xml:space="preserve">Mrs. </v>
      </c>
      <c r="N413" t="str">
        <f t="shared" si="31"/>
        <v>Minahan</v>
      </c>
      <c r="O413" t="str">
        <f t="shared" si="33"/>
        <v>William Edward</v>
      </c>
      <c r="P413" t="str">
        <f t="shared" si="34"/>
        <v>Lillian E Thorpe</v>
      </c>
    </row>
    <row r="414" spans="1:16" x14ac:dyDescent="0.2">
      <c r="A414">
        <v>1304</v>
      </c>
      <c r="B414">
        <v>1</v>
      </c>
      <c r="C414">
        <v>3</v>
      </c>
      <c r="D414" t="s">
        <v>427</v>
      </c>
      <c r="E414" t="s">
        <v>14</v>
      </c>
      <c r="F414">
        <v>28</v>
      </c>
      <c r="G414">
        <v>0</v>
      </c>
      <c r="H414">
        <v>0</v>
      </c>
      <c r="I414">
        <v>7.7750000000000004</v>
      </c>
      <c r="J414" s="1" t="s">
        <v>15</v>
      </c>
      <c r="K414" t="str">
        <f t="shared" si="32"/>
        <v>Henriksson, Miss. Jenny Lovisa</v>
      </c>
      <c r="M414" t="str">
        <f t="shared" si="30"/>
        <v xml:space="preserve">Miss. </v>
      </c>
      <c r="N414" t="str">
        <f t="shared" si="31"/>
        <v>Henriksson</v>
      </c>
      <c r="O414" t="str">
        <f t="shared" si="33"/>
        <v>Jenny Lovisa</v>
      </c>
      <c r="P414" t="str">
        <f t="shared" si="34"/>
        <v>Henriksson Jenny Lovisa</v>
      </c>
    </row>
    <row r="415" spans="1:16" x14ac:dyDescent="0.2">
      <c r="A415">
        <v>1305</v>
      </c>
      <c r="B415">
        <v>0</v>
      </c>
      <c r="C415">
        <v>3</v>
      </c>
      <c r="D415" t="s">
        <v>428</v>
      </c>
      <c r="E415" t="s">
        <v>11</v>
      </c>
      <c r="G415">
        <v>0</v>
      </c>
      <c r="H415">
        <v>0</v>
      </c>
      <c r="I415">
        <v>8.0500000000000007</v>
      </c>
      <c r="J415" s="1" t="s">
        <v>15</v>
      </c>
      <c r="K415" t="str">
        <f t="shared" si="32"/>
        <v>Spector, Mr. Woolf</v>
      </c>
      <c r="M415" t="str">
        <f t="shared" si="30"/>
        <v xml:space="preserve">Mr. </v>
      </c>
      <c r="N415" t="str">
        <f t="shared" si="31"/>
        <v>Spector</v>
      </c>
      <c r="O415" t="str">
        <f t="shared" si="33"/>
        <v>Woolf</v>
      </c>
      <c r="P415" t="str">
        <f t="shared" si="34"/>
        <v>Spector Woolf</v>
      </c>
    </row>
    <row r="416" spans="1:16" x14ac:dyDescent="0.2">
      <c r="A416">
        <v>1306</v>
      </c>
      <c r="B416">
        <v>1</v>
      </c>
      <c r="C416">
        <v>1</v>
      </c>
      <c r="D416" t="s">
        <v>429</v>
      </c>
      <c r="E416" t="s">
        <v>14</v>
      </c>
      <c r="F416">
        <v>39</v>
      </c>
      <c r="G416">
        <v>0</v>
      </c>
      <c r="H416">
        <v>0</v>
      </c>
      <c r="I416">
        <v>108.9</v>
      </c>
      <c r="J416" s="1" t="s">
        <v>23</v>
      </c>
      <c r="K416" t="str">
        <f t="shared" si="32"/>
        <v>Oliva y Ocana, Dona. Fermina</v>
      </c>
      <c r="M416" t="str">
        <f t="shared" si="30"/>
        <v xml:space="preserve">Dona. </v>
      </c>
      <c r="N416" t="str">
        <f t="shared" si="31"/>
        <v>Oliva y Ocana</v>
      </c>
      <c r="O416" t="str">
        <f t="shared" si="33"/>
        <v>Fermina</v>
      </c>
      <c r="P416" t="str">
        <f t="shared" si="34"/>
        <v>Oliva y Ocana Fermina</v>
      </c>
    </row>
    <row r="417" spans="1:16" x14ac:dyDescent="0.2">
      <c r="A417">
        <v>1307</v>
      </c>
      <c r="B417">
        <v>0</v>
      </c>
      <c r="C417">
        <v>3</v>
      </c>
      <c r="D417" t="s">
        <v>430</v>
      </c>
      <c r="E417" t="s">
        <v>11</v>
      </c>
      <c r="F417">
        <v>38.5</v>
      </c>
      <c r="G417">
        <v>0</v>
      </c>
      <c r="H417">
        <v>0</v>
      </c>
      <c r="I417">
        <v>7.25</v>
      </c>
      <c r="J417" s="1" t="s">
        <v>15</v>
      </c>
      <c r="K417" t="str">
        <f t="shared" si="32"/>
        <v>Saether, Mr. Simon Sivertsen</v>
      </c>
      <c r="M417" t="str">
        <f t="shared" si="30"/>
        <v xml:space="preserve">Mr. </v>
      </c>
      <c r="N417" t="str">
        <f t="shared" si="31"/>
        <v>Saether</v>
      </c>
      <c r="O417" t="str">
        <f t="shared" si="33"/>
        <v>Simon Sivertsen</v>
      </c>
      <c r="P417" t="str">
        <f t="shared" si="34"/>
        <v>Saether Simon Sivertsen</v>
      </c>
    </row>
    <row r="418" spans="1:16" x14ac:dyDescent="0.2">
      <c r="A418">
        <v>1308</v>
      </c>
      <c r="B418">
        <v>0</v>
      </c>
      <c r="C418">
        <v>3</v>
      </c>
      <c r="D418" t="s">
        <v>431</v>
      </c>
      <c r="E418" t="s">
        <v>11</v>
      </c>
      <c r="G418">
        <v>0</v>
      </c>
      <c r="H418">
        <v>0</v>
      </c>
      <c r="I418">
        <v>8.0500000000000007</v>
      </c>
      <c r="J418" s="1" t="s">
        <v>15</v>
      </c>
      <c r="K418" t="str">
        <f t="shared" si="32"/>
        <v>Ware, Mr. Frederick</v>
      </c>
      <c r="M418" t="str">
        <f t="shared" si="30"/>
        <v xml:space="preserve">Mr. </v>
      </c>
      <c r="N418" t="str">
        <f t="shared" si="31"/>
        <v>Ware</v>
      </c>
      <c r="O418" t="str">
        <f t="shared" si="33"/>
        <v>Frederick</v>
      </c>
      <c r="P418" t="str">
        <f t="shared" si="34"/>
        <v>Ware Frederick</v>
      </c>
    </row>
    <row r="419" spans="1:16" x14ac:dyDescent="0.2">
      <c r="A419">
        <v>1309</v>
      </c>
      <c r="B419">
        <v>0</v>
      </c>
      <c r="C419">
        <v>3</v>
      </c>
      <c r="D419" t="s">
        <v>432</v>
      </c>
      <c r="E419" t="s">
        <v>11</v>
      </c>
      <c r="G419">
        <v>1</v>
      </c>
      <c r="H419">
        <v>1</v>
      </c>
      <c r="I419">
        <v>22.3583</v>
      </c>
      <c r="J419" s="1" t="s">
        <v>23</v>
      </c>
      <c r="K419" t="str">
        <f t="shared" si="32"/>
        <v>Peter, Master. Michael J</v>
      </c>
      <c r="M419" t="str">
        <f t="shared" si="30"/>
        <v xml:space="preserve">Master. </v>
      </c>
      <c r="N419" t="str">
        <f t="shared" si="31"/>
        <v>Peter</v>
      </c>
      <c r="O419" t="str">
        <f t="shared" si="33"/>
        <v>Michael J</v>
      </c>
      <c r="P419" t="str">
        <f t="shared" si="34"/>
        <v>Peter Michael 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q1,2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Benjamin Avanzi</cp:lastModifiedBy>
  <dcterms:created xsi:type="dcterms:W3CDTF">2015-06-05T18:17:20Z</dcterms:created>
  <dcterms:modified xsi:type="dcterms:W3CDTF">2024-08-02T00:44:33Z</dcterms:modified>
</cp:coreProperties>
</file>