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F84824E3-8A24-4B9B-9234-51A0A9D54C34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data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" i="2"/>
  <c r="G6" i="2" a="1"/>
  <c r="G6" i="2" s="1"/>
  <c r="F6" i="2" a="1"/>
  <c r="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<sst xmlns="http://schemas.openxmlformats.org/spreadsheetml/2006/main" count="917" uniqueCount="886">
  <si>
    <t>Date</t>
  </si>
  <si>
    <t>Close/Last</t>
  </si>
  <si>
    <t>Volume</t>
  </si>
  <si>
    <t>Open</t>
  </si>
  <si>
    <t>High</t>
  </si>
  <si>
    <t>Low</t>
  </si>
  <si>
    <t>12/29/2023</t>
  </si>
  <si>
    <t>$376.04</t>
  </si>
  <si>
    <t>$377.16</t>
  </si>
  <si>
    <t>$373.48</t>
  </si>
  <si>
    <t>12/28/2023</t>
  </si>
  <si>
    <t>$375.28</t>
  </si>
  <si>
    <t>$376.458</t>
  </si>
  <si>
    <t>$374.16</t>
  </si>
  <si>
    <t>12/27/2023</t>
  </si>
  <si>
    <t>$374.07</t>
  </si>
  <si>
    <t>$375.06</t>
  </si>
  <si>
    <t>$372.8116</t>
  </si>
  <si>
    <t>12/26/2023</t>
  </si>
  <si>
    <t>$374.66</t>
  </si>
  <si>
    <t>$376.94</t>
  </si>
  <si>
    <t>$373.50</t>
  </si>
  <si>
    <t>12/22/2023</t>
  </si>
  <si>
    <t>$374.58</t>
  </si>
  <si>
    <t>$375.18</t>
  </si>
  <si>
    <t>$372.71</t>
  </si>
  <si>
    <t>12/21/2023</t>
  </si>
  <si>
    <t>$373.54</t>
  </si>
  <si>
    <t>$374.41</t>
  </si>
  <si>
    <t>$370.04</t>
  </si>
  <si>
    <t>12/20/2023</t>
  </si>
  <si>
    <t>$370.62</t>
  </si>
  <si>
    <t>$376.03</t>
  </si>
  <si>
    <t>$370.53</t>
  </si>
  <si>
    <t>12/19/2023</t>
  </si>
  <si>
    <t>$373.26</t>
  </si>
  <si>
    <t>$369.84</t>
  </si>
  <si>
    <t>12/18/2023</t>
  </si>
  <si>
    <t>$372.65</t>
  </si>
  <si>
    <t>$373.00</t>
  </si>
  <si>
    <t>$368.68</t>
  </si>
  <si>
    <t>12/15/2023</t>
  </si>
  <si>
    <t>$370.73</t>
  </si>
  <si>
    <t>$372.40</t>
  </si>
  <si>
    <t>$366.28</t>
  </si>
  <si>
    <t>12/14/2023</t>
  </si>
  <si>
    <t>$365.93</t>
  </si>
  <si>
    <t>$373.76</t>
  </si>
  <si>
    <t>$364.13</t>
  </si>
  <si>
    <t>12/13/2023</t>
  </si>
  <si>
    <t>$374.37</t>
  </si>
  <si>
    <t>$377.6361</t>
  </si>
  <si>
    <t>$370.77</t>
  </si>
  <si>
    <t>$374.38</t>
  </si>
  <si>
    <t>$374.42</t>
  </si>
  <si>
    <t>$370.46</t>
  </si>
  <si>
    <t>$371.30</t>
  </si>
  <si>
    <t>$371.60</t>
  </si>
  <si>
    <t>$366.10</t>
  </si>
  <si>
    <t>$374.23</t>
  </si>
  <si>
    <t>$374.46</t>
  </si>
  <si>
    <t>$368.23</t>
  </si>
  <si>
    <t>$370.95</t>
  </si>
  <si>
    <t>$371.4527</t>
  </si>
  <si>
    <t>$366.32</t>
  </si>
  <si>
    <t>$368.80</t>
  </si>
  <si>
    <t>$374.18</t>
  </si>
  <si>
    <t>$368.03</t>
  </si>
  <si>
    <t>$372.52</t>
  </si>
  <si>
    <t>$373.075</t>
  </si>
  <si>
    <t>$365.621</t>
  </si>
  <si>
    <t>$369.14</t>
  </si>
  <si>
    <t>$369.52</t>
  </si>
  <si>
    <t>$362.90</t>
  </si>
  <si>
    <t>$374.51</t>
  </si>
  <si>
    <t>$378.16</t>
  </si>
  <si>
    <t>$371.31</t>
  </si>
  <si>
    <t>11/30/2023</t>
  </si>
  <si>
    <t>$378.91</t>
  </si>
  <si>
    <t>$380.09</t>
  </si>
  <si>
    <t>$375.47</t>
  </si>
  <si>
    <t>11/29/2023</t>
  </si>
  <si>
    <t>$378.85</t>
  </si>
  <si>
    <t>$384.30</t>
  </si>
  <si>
    <t>$377.44</t>
  </si>
  <si>
    <t>11/28/2023</t>
  </si>
  <si>
    <t>$382.70</t>
  </si>
  <si>
    <t>$383.00</t>
  </si>
  <si>
    <t>11/27/2023</t>
  </si>
  <si>
    <t>$378.61</t>
  </si>
  <si>
    <t>$380.64</t>
  </si>
  <si>
    <t>$376.20</t>
  </si>
  <si>
    <t>11/24/2023</t>
  </si>
  <si>
    <t>$377.43</t>
  </si>
  <si>
    <t>$377.97</t>
  </si>
  <si>
    <t>$375.135</t>
  </si>
  <si>
    <t>11/22/2023</t>
  </si>
  <si>
    <t>$377.85</t>
  </si>
  <si>
    <t>$379.7899</t>
  </si>
  <si>
    <t>$374.965</t>
  </si>
  <si>
    <t>11/21/2023</t>
  </si>
  <si>
    <t>$373.07</t>
  </si>
  <si>
    <t>$376.2215</t>
  </si>
  <si>
    <t>$371.12</t>
  </si>
  <si>
    <t>11/20/2023</t>
  </si>
  <si>
    <t>$378.87</t>
  </si>
  <si>
    <t>$371.00</t>
  </si>
  <si>
    <t>11/17/2023</t>
  </si>
  <si>
    <t>$369.85</t>
  </si>
  <si>
    <t>$367.00</t>
  </si>
  <si>
    <t>11/16/2023</t>
  </si>
  <si>
    <t>$376.17</t>
  </si>
  <si>
    <t>$376.35</t>
  </si>
  <si>
    <t>$370.18</t>
  </si>
  <si>
    <t>11/15/2023</t>
  </si>
  <si>
    <t>$369.67</t>
  </si>
  <si>
    <t>$373.13</t>
  </si>
  <si>
    <t>$367.11</t>
  </si>
  <si>
    <t>11/14/2023</t>
  </si>
  <si>
    <t>$370.27</t>
  </si>
  <si>
    <t>$371.95</t>
  </si>
  <si>
    <t>$367.3454</t>
  </si>
  <si>
    <t>11/13/2023</t>
  </si>
  <si>
    <t>$366.68</t>
  </si>
  <si>
    <t>$368.47</t>
  </si>
  <si>
    <t>$365.90</t>
  </si>
  <si>
    <t>$370.10</t>
  </si>
  <si>
    <t>$361.07</t>
  </si>
  <si>
    <t>$360.69</t>
  </si>
  <si>
    <t>$364.79</t>
  </si>
  <si>
    <t>$360.362</t>
  </si>
  <si>
    <t>$363.20</t>
  </si>
  <si>
    <t>$363.87</t>
  </si>
  <si>
    <t>$360.55</t>
  </si>
  <si>
    <t>$360.53</t>
  </si>
  <si>
    <t>$362.46</t>
  </si>
  <si>
    <t>$357.63</t>
  </si>
  <si>
    <t>$356.53</t>
  </si>
  <si>
    <t>$357.54</t>
  </si>
  <si>
    <t>$353.35</t>
  </si>
  <si>
    <t>$352.80</t>
  </si>
  <si>
    <t>$354.39</t>
  </si>
  <si>
    <t>$347.33</t>
  </si>
  <si>
    <t>$348.32</t>
  </si>
  <si>
    <t>$348.83</t>
  </si>
  <si>
    <t>$344.77</t>
  </si>
  <si>
    <t>$346.07</t>
  </si>
  <si>
    <t>$347.42</t>
  </si>
  <si>
    <t>$339.65</t>
  </si>
  <si>
    <t>10/31/2023</t>
  </si>
  <si>
    <t>$338.11</t>
  </si>
  <si>
    <t>$339.00</t>
  </si>
  <si>
    <t>$334.69</t>
  </si>
  <si>
    <t>10/30/2023</t>
  </si>
  <si>
    <t>$337.31</t>
  </si>
  <si>
    <t>$339.45</t>
  </si>
  <si>
    <t>$331.83</t>
  </si>
  <si>
    <t>10/27/2023</t>
  </si>
  <si>
    <t>$329.81</t>
  </si>
  <si>
    <t>$336.72</t>
  </si>
  <si>
    <t>$328.4007</t>
  </si>
  <si>
    <t>10/26/2023</t>
  </si>
  <si>
    <t>$327.89</t>
  </si>
  <si>
    <t>$340.54</t>
  </si>
  <si>
    <t>$341.63</t>
  </si>
  <si>
    <t>$326.94</t>
  </si>
  <si>
    <t>10/25/2023</t>
  </si>
  <si>
    <t>$340.67</t>
  </si>
  <si>
    <t>$346.20</t>
  </si>
  <si>
    <t>$337.62</t>
  </si>
  <si>
    <t>10/24/2023</t>
  </si>
  <si>
    <t>$330.53</t>
  </si>
  <si>
    <t>$331.84</t>
  </si>
  <si>
    <t>$327.60</t>
  </si>
  <si>
    <t>10/23/2023</t>
  </si>
  <si>
    <t>$329.32</t>
  </si>
  <si>
    <t>$332.725</t>
  </si>
  <si>
    <t>$324.39</t>
  </si>
  <si>
    <t>10/20/2023</t>
  </si>
  <si>
    <t>$326.67</t>
  </si>
  <si>
    <t>$331.92</t>
  </si>
  <si>
    <t>$325.45</t>
  </si>
  <si>
    <t>10/19/2023</t>
  </si>
  <si>
    <t>$331.32</t>
  </si>
  <si>
    <t>$336.88</t>
  </si>
  <si>
    <t>$330.91</t>
  </si>
  <si>
    <t>10/18/2023</t>
  </si>
  <si>
    <t>$330.11</t>
  </si>
  <si>
    <t>$335.59</t>
  </si>
  <si>
    <t>$328.30</t>
  </si>
  <si>
    <t>10/17/2023</t>
  </si>
  <si>
    <t>$332.06</t>
  </si>
  <si>
    <t>$329.59</t>
  </si>
  <si>
    <t>$333.46</t>
  </si>
  <si>
    <t>$327.41</t>
  </si>
  <si>
    <t>10/16/2023</t>
  </si>
  <si>
    <t>$332.64</t>
  </si>
  <si>
    <t>$336.14</t>
  </si>
  <si>
    <t>$330.60</t>
  </si>
  <si>
    <t>10/13/2023</t>
  </si>
  <si>
    <t>$327.73</t>
  </si>
  <si>
    <t>$333.83</t>
  </si>
  <si>
    <t>$326.36</t>
  </si>
  <si>
    <t>$331.16</t>
  </si>
  <si>
    <t>$333.6299</t>
  </si>
  <si>
    <t>$328.72</t>
  </si>
  <si>
    <t>$332.42</t>
  </si>
  <si>
    <t>$331.21</t>
  </si>
  <si>
    <t>$332.82</t>
  </si>
  <si>
    <t>$329.14</t>
  </si>
  <si>
    <t>$328.39</t>
  </si>
  <si>
    <t>$331.10</t>
  </si>
  <si>
    <t>$327.67</t>
  </si>
  <si>
    <t>$329.82</t>
  </si>
  <si>
    <t>$330.30</t>
  </si>
  <si>
    <t>$323.18</t>
  </si>
  <si>
    <t>$327.26</t>
  </si>
  <si>
    <t>$329.19</t>
  </si>
  <si>
    <t>$316.30</t>
  </si>
  <si>
    <t>$319.36</t>
  </si>
  <si>
    <t>$319.98</t>
  </si>
  <si>
    <t>$314.90</t>
  </si>
  <si>
    <t>$318.955</t>
  </si>
  <si>
    <t>$320.04</t>
  </si>
  <si>
    <t>$314.00</t>
  </si>
  <si>
    <t>$313.39</t>
  </si>
  <si>
    <t>$321.39</t>
  </si>
  <si>
    <t>$311.215</t>
  </si>
  <si>
    <t>$321.80</t>
  </si>
  <si>
    <t>$321.888</t>
  </si>
  <si>
    <t>$315.18</t>
  </si>
  <si>
    <t>09/29/2023</t>
  </si>
  <si>
    <t>$315.75</t>
  </si>
  <si>
    <t>$319.47</t>
  </si>
  <si>
    <t>$314.98</t>
  </si>
  <si>
    <t>09/28/2023</t>
  </si>
  <si>
    <t>$313.64</t>
  </si>
  <si>
    <t>$315.48</t>
  </si>
  <si>
    <t>$309.45</t>
  </si>
  <si>
    <t>09/27/2023</t>
  </si>
  <si>
    <t>$312.79</t>
  </si>
  <si>
    <t>$314.299</t>
  </si>
  <si>
    <t>$309.69</t>
  </si>
  <si>
    <t>09/26/2023</t>
  </si>
  <si>
    <t>$312.14</t>
  </si>
  <si>
    <t>$315.88</t>
  </si>
  <si>
    <t>$310.02</t>
  </si>
  <si>
    <t>09/25/2023</t>
  </si>
  <si>
    <t>$317.54</t>
  </si>
  <si>
    <t>$317.67</t>
  </si>
  <si>
    <t>$315.00</t>
  </si>
  <si>
    <t>09/22/2023</t>
  </si>
  <si>
    <t>$317.01</t>
  </si>
  <si>
    <t>$321.45</t>
  </si>
  <si>
    <t>$316.15</t>
  </si>
  <si>
    <t>09/21/2023</t>
  </si>
  <si>
    <t>$319.53</t>
  </si>
  <si>
    <t>$325.3499</t>
  </si>
  <si>
    <t>09/20/2023</t>
  </si>
  <si>
    <t>$320.77</t>
  </si>
  <si>
    <t>$320.51</t>
  </si>
  <si>
    <t>09/19/2023</t>
  </si>
  <si>
    <t>$328.65</t>
  </si>
  <si>
    <t>$329.39</t>
  </si>
  <si>
    <t>$324.51</t>
  </si>
  <si>
    <t>09/18/2023</t>
  </si>
  <si>
    <t>$329.06</t>
  </si>
  <si>
    <t>$330.40</t>
  </si>
  <si>
    <t>09/15/2023</t>
  </si>
  <si>
    <t>$330.22</t>
  </si>
  <si>
    <t>$337.3975</t>
  </si>
  <si>
    <t>$329.65</t>
  </si>
  <si>
    <t>09/14/2023</t>
  </si>
  <si>
    <t>$338.70</t>
  </si>
  <si>
    <t>$340.86</t>
  </si>
  <si>
    <t>$336.57</t>
  </si>
  <si>
    <t>09/13/2023</t>
  </si>
  <si>
    <t>$336.06</t>
  </si>
  <si>
    <t>$336.85</t>
  </si>
  <si>
    <t>$331.17</t>
  </si>
  <si>
    <t>$331.77</t>
  </si>
  <si>
    <t>$336.79</t>
  </si>
  <si>
    <t>$331.48</t>
  </si>
  <si>
    <t>$337.94</t>
  </si>
  <si>
    <t>$338.42</t>
  </si>
  <si>
    <t>$335.43</t>
  </si>
  <si>
    <t>$334.27</t>
  </si>
  <si>
    <t>$336.16</t>
  </si>
  <si>
    <t>$329.46</t>
  </si>
  <si>
    <t>$329.91</t>
  </si>
  <si>
    <t>$333.08</t>
  </si>
  <si>
    <t>$329.03</t>
  </si>
  <si>
    <t>$332.88</t>
  </si>
  <si>
    <t>$334.46</t>
  </si>
  <si>
    <t>$330.18</t>
  </si>
  <si>
    <t>$333.55</t>
  </si>
  <si>
    <t>$334.85</t>
  </si>
  <si>
    <t>$328.66</t>
  </si>
  <si>
    <t>$331.99</t>
  </si>
  <si>
    <t>$326.78</t>
  </si>
  <si>
    <t>08/31/2023</t>
  </si>
  <si>
    <t>$327.76</t>
  </si>
  <si>
    <t>$329.20</t>
  </si>
  <si>
    <t>$330.9099</t>
  </si>
  <si>
    <t>08/30/2023</t>
  </si>
  <si>
    <t>$328.79</t>
  </si>
  <si>
    <t>$326.445</t>
  </si>
  <si>
    <t>08/29/2023</t>
  </si>
  <si>
    <t>$328.41</t>
  </si>
  <si>
    <t>$321.88</t>
  </si>
  <si>
    <t>$328.9835</t>
  </si>
  <si>
    <t>08/28/2023</t>
  </si>
  <si>
    <t>$323.70</t>
  </si>
  <si>
    <t>$326.15</t>
  </si>
  <si>
    <t>$321.722</t>
  </si>
  <si>
    <t>08/25/2023</t>
  </si>
  <si>
    <t>$322.98</t>
  </si>
  <si>
    <t>$325.36</t>
  </si>
  <si>
    <t>$318.8001</t>
  </si>
  <si>
    <t>08/24/2023</t>
  </si>
  <si>
    <t>$319.97</t>
  </si>
  <si>
    <t>$332.98</t>
  </si>
  <si>
    <t>$319.96</t>
  </si>
  <si>
    <t>08/23/2023</t>
  </si>
  <si>
    <t>$327.00</t>
  </si>
  <si>
    <t>$323.46</t>
  </si>
  <si>
    <t>08/22/2023</t>
  </si>
  <si>
    <t>$322.46</t>
  </si>
  <si>
    <t>$326.075</t>
  </si>
  <si>
    <t>$321.46</t>
  </si>
  <si>
    <t>08/21/2023</t>
  </si>
  <si>
    <t>$322.77</t>
  </si>
  <si>
    <t>$317.04</t>
  </si>
  <si>
    <t>08/18/2023</t>
  </si>
  <si>
    <t>$316.48</t>
  </si>
  <si>
    <t>$318.38</t>
  </si>
  <si>
    <t>$311.5508</t>
  </si>
  <si>
    <t>08/17/2023</t>
  </si>
  <si>
    <t>$316.88</t>
  </si>
  <si>
    <t>$321.87</t>
  </si>
  <si>
    <t>$316.21</t>
  </si>
  <si>
    <t>08/16/2023</t>
  </si>
  <si>
    <t>$320.40</t>
  </si>
  <si>
    <t>$324.42</t>
  </si>
  <si>
    <t>$319.8035</t>
  </si>
  <si>
    <t>08/15/2023</t>
  </si>
  <si>
    <t>$321.86</t>
  </si>
  <si>
    <t>$323.00</t>
  </si>
  <si>
    <t>$325.09</t>
  </si>
  <si>
    <t>$320.9034</t>
  </si>
  <si>
    <t>08/14/2023</t>
  </si>
  <si>
    <t>$324.04</t>
  </si>
  <si>
    <t>$324.06</t>
  </si>
  <si>
    <t>$320.08</t>
  </si>
  <si>
    <t>$321.01</t>
  </si>
  <si>
    <t>$322.41</t>
  </si>
  <si>
    <t>$319.21</t>
  </si>
  <si>
    <t>$322.93</t>
  </si>
  <si>
    <t>$328.26</t>
  </si>
  <si>
    <t>$321.18</t>
  </si>
  <si>
    <t>$322.23</t>
  </si>
  <si>
    <t>$327.11</t>
  </si>
  <si>
    <t>$321.0499</t>
  </si>
  <si>
    <t>$326.05</t>
  </si>
  <si>
    <t>$328.75</t>
  </si>
  <si>
    <t>$331.11</t>
  </si>
  <si>
    <t>$327.52</t>
  </si>
  <si>
    <t>$327.78</t>
  </si>
  <si>
    <t>$335.14</t>
  </si>
  <si>
    <t>$327.24</t>
  </si>
  <si>
    <t>$326.66</t>
  </si>
  <si>
    <t>$329.88</t>
  </si>
  <si>
    <t>$325.95</t>
  </si>
  <si>
    <t>$327.50</t>
  </si>
  <si>
    <t>$333.63</t>
  </si>
  <si>
    <t>$326.3551</t>
  </si>
  <si>
    <t>$336.34</t>
  </si>
  <si>
    <t>$338.54</t>
  </si>
  <si>
    <t>$333.70</t>
  </si>
  <si>
    <t>07/31/2023</t>
  </si>
  <si>
    <t>$335.92</t>
  </si>
  <si>
    <t>$337.695</t>
  </si>
  <si>
    <t>$333.36</t>
  </si>
  <si>
    <t>07/28/2023</t>
  </si>
  <si>
    <t>$338.37</t>
  </si>
  <si>
    <t>$340.01</t>
  </si>
  <si>
    <t>$333.17</t>
  </si>
  <si>
    <t>07/27/2023</t>
  </si>
  <si>
    <t>$330.72</t>
  </si>
  <si>
    <t>$341.33</t>
  </si>
  <si>
    <t>$329.05</t>
  </si>
  <si>
    <t>07/26/2023</t>
  </si>
  <si>
    <t>$337.77</t>
  </si>
  <si>
    <t>$344.67</t>
  </si>
  <si>
    <t>$333.11</t>
  </si>
  <si>
    <t>07/25/2023</t>
  </si>
  <si>
    <t>$350.98</t>
  </si>
  <si>
    <t>$351.89</t>
  </si>
  <si>
    <t>$345.07</t>
  </si>
  <si>
    <t>07/24/2023</t>
  </si>
  <si>
    <t>$345.11</t>
  </si>
  <si>
    <t>$346.92</t>
  </si>
  <si>
    <t>$342.31</t>
  </si>
  <si>
    <t>07/21/2023</t>
  </si>
  <si>
    <t>$343.77</t>
  </si>
  <si>
    <t>$350.30</t>
  </si>
  <si>
    <t>$339.83</t>
  </si>
  <si>
    <t>07/20/2023</t>
  </si>
  <si>
    <t>$346.87</t>
  </si>
  <si>
    <t>$357.97</t>
  </si>
  <si>
    <t>$345.37</t>
  </si>
  <si>
    <t>07/19/2023</t>
  </si>
  <si>
    <t>$355.08</t>
  </si>
  <si>
    <t>$352.435</t>
  </si>
  <si>
    <t>07/18/2023</t>
  </si>
  <si>
    <t>$359.49</t>
  </si>
  <si>
    <t>$366.78</t>
  </si>
  <si>
    <t>$342.17</t>
  </si>
  <si>
    <t>07/17/2023</t>
  </si>
  <si>
    <t>$345.73</t>
  </si>
  <si>
    <t>$346.99</t>
  </si>
  <si>
    <t>$342.20</t>
  </si>
  <si>
    <t>07/14/2023</t>
  </si>
  <si>
    <t>$345.24</t>
  </si>
  <si>
    <t>$351.43</t>
  </si>
  <si>
    <t>$344.31</t>
  </si>
  <si>
    <t>07/13/2023</t>
  </si>
  <si>
    <t>$342.66</t>
  </si>
  <si>
    <t>$343.74</t>
  </si>
  <si>
    <t>$339.02</t>
  </si>
  <si>
    <t>$337.20</t>
  </si>
  <si>
    <t>$341.652</t>
  </si>
  <si>
    <t>$335.67</t>
  </si>
  <si>
    <t>$332.47</t>
  </si>
  <si>
    <t>$332.86</t>
  </si>
  <si>
    <t>$335.23</t>
  </si>
  <si>
    <t>$327.59</t>
  </si>
  <si>
    <t>$337.22</t>
  </si>
  <si>
    <t>$341.79</t>
  </si>
  <si>
    <t>$337.00</t>
  </si>
  <si>
    <t>$341.27</t>
  </si>
  <si>
    <t>$342.99</t>
  </si>
  <si>
    <t>$335.50</t>
  </si>
  <si>
    <t>$338.15</t>
  </si>
  <si>
    <t>$341.65</t>
  </si>
  <si>
    <t>$334.7276</t>
  </si>
  <si>
    <t>$337.99</t>
  </si>
  <si>
    <t>$340.90</t>
  </si>
  <si>
    <t>$336.571</t>
  </si>
  <si>
    <t>06/30/2023</t>
  </si>
  <si>
    <t>$342.73</t>
  </si>
  <si>
    <t>06/29/2023</t>
  </si>
  <si>
    <t>$335.05</t>
  </si>
  <si>
    <t>$336.11</t>
  </si>
  <si>
    <t>$332.62</t>
  </si>
  <si>
    <t>06/28/2023</t>
  </si>
  <si>
    <t>$335.85</t>
  </si>
  <si>
    <t>$337.98</t>
  </si>
  <si>
    <t>$333.81</t>
  </si>
  <si>
    <t>06/27/2023</t>
  </si>
  <si>
    <t>$334.57</t>
  </si>
  <si>
    <t>$336.15</t>
  </si>
  <si>
    <t>$329.30</t>
  </si>
  <si>
    <t>06/26/2023</t>
  </si>
  <si>
    <t>$328.60</t>
  </si>
  <si>
    <t>$328.49</t>
  </si>
  <si>
    <t>06/23/2023</t>
  </si>
  <si>
    <t>$335.02</t>
  </si>
  <si>
    <t>$337.96</t>
  </si>
  <si>
    <t>$333.45</t>
  </si>
  <si>
    <t>06/22/2023</t>
  </si>
  <si>
    <t>$339.71</t>
  </si>
  <si>
    <t>$340.12</t>
  </si>
  <si>
    <t>$333.34</t>
  </si>
  <si>
    <t>06/21/2023</t>
  </si>
  <si>
    <t>$333.56</t>
  </si>
  <si>
    <t>$337.73</t>
  </si>
  <si>
    <t>$332.07</t>
  </si>
  <si>
    <t>06/20/2023</t>
  </si>
  <si>
    <t>$338.05</t>
  </si>
  <si>
    <t>$342.08</t>
  </si>
  <si>
    <t>$335.86</t>
  </si>
  <si>
    <t>06/16/2023</t>
  </si>
  <si>
    <t>$342.33</t>
  </si>
  <si>
    <t>$351.47</t>
  </si>
  <si>
    <t>$341.95</t>
  </si>
  <si>
    <t>06/15/2023</t>
  </si>
  <si>
    <t>$348.10</t>
  </si>
  <si>
    <t>$349.84</t>
  </si>
  <si>
    <t>06/14/2023</t>
  </si>
  <si>
    <t>$337.34</t>
  </si>
  <si>
    <t>$339.04</t>
  </si>
  <si>
    <t>$332.81</t>
  </si>
  <si>
    <t>06/13/2023</t>
  </si>
  <si>
    <t>$334.29</t>
  </si>
  <si>
    <t>$336.98</t>
  </si>
  <si>
    <t>$330.39</t>
  </si>
  <si>
    <t>$331.85</t>
  </si>
  <si>
    <t>$332.0999</t>
  </si>
  <si>
    <t>$325.16</t>
  </si>
  <si>
    <t>$326.79</t>
  </si>
  <si>
    <t>$329.99</t>
  </si>
  <si>
    <t>$324.41</t>
  </si>
  <si>
    <t>$325.26</t>
  </si>
  <si>
    <t>$326.64</t>
  </si>
  <si>
    <t>$323.35</t>
  </si>
  <si>
    <t>$323.38</t>
  </si>
  <si>
    <t>$334.49</t>
  </si>
  <si>
    <t>$322.50</t>
  </si>
  <si>
    <t>$333.68</t>
  </si>
  <si>
    <t>$335.37</t>
  </si>
  <si>
    <t>$332.17</t>
  </si>
  <si>
    <t>$335.94</t>
  </si>
  <si>
    <t>$338.5599</t>
  </si>
  <si>
    <t>$334.6601</t>
  </si>
  <si>
    <t>$335.40</t>
  </si>
  <si>
    <t>$337.50</t>
  </si>
  <si>
    <t>$332.55</t>
  </si>
  <si>
    <t>$332.58</t>
  </si>
  <si>
    <t>$333.53</t>
  </si>
  <si>
    <t>$324.72</t>
  </si>
  <si>
    <t>05/31/2023</t>
  </si>
  <si>
    <t>$327.33</t>
  </si>
  <si>
    <t>05/30/2023</t>
  </si>
  <si>
    <t>$335.74</t>
  </si>
  <si>
    <t>$330.52</t>
  </si>
  <si>
    <t>05/26/2023</t>
  </si>
  <si>
    <t>$332.89</t>
  </si>
  <si>
    <t>$333.40</t>
  </si>
  <si>
    <t>$323.88</t>
  </si>
  <si>
    <t>05/25/2023</t>
  </si>
  <si>
    <t>$325.92</t>
  </si>
  <si>
    <t>$326.90</t>
  </si>
  <si>
    <t>$320.00</t>
  </si>
  <si>
    <t>05/24/2023</t>
  </si>
  <si>
    <t>$313.85</t>
  </si>
  <si>
    <t>$316.50</t>
  </si>
  <si>
    <t>$312.61</t>
  </si>
  <si>
    <t>05/23/2023</t>
  </si>
  <si>
    <t>$315.26</t>
  </si>
  <si>
    <t>$322.72</t>
  </si>
  <si>
    <t>$315.25</t>
  </si>
  <si>
    <t>05/22/2023</t>
  </si>
  <si>
    <t>$322.59</t>
  </si>
  <si>
    <t>$318.01</t>
  </si>
  <si>
    <t>05/19/2023</t>
  </si>
  <si>
    <t>$318.34</t>
  </si>
  <si>
    <t>$318.75</t>
  </si>
  <si>
    <t>$316.37</t>
  </si>
  <si>
    <t>05/18/2023</t>
  </si>
  <si>
    <t>$318.52</t>
  </si>
  <si>
    <t>$319.04</t>
  </si>
  <si>
    <t>$313.72</t>
  </si>
  <si>
    <t>05/17/2023</t>
  </si>
  <si>
    <t>$314.43</t>
  </si>
  <si>
    <t>$310.74</t>
  </si>
  <si>
    <t>05/16/2023</t>
  </si>
  <si>
    <t>$311.74</t>
  </si>
  <si>
    <t>$309.83</t>
  </si>
  <si>
    <t>$313.71</t>
  </si>
  <si>
    <t>05/15/2023</t>
  </si>
  <si>
    <t>$309.46</t>
  </si>
  <si>
    <t>$309.905</t>
  </si>
  <si>
    <t>$307.59</t>
  </si>
  <si>
    <t>$308.97</t>
  </si>
  <si>
    <t>$310.65</t>
  </si>
  <si>
    <t>$306.60</t>
  </si>
  <si>
    <t>$310.11</t>
  </si>
  <si>
    <t>$311.12</t>
  </si>
  <si>
    <t>$306.2601</t>
  </si>
  <si>
    <t>$312.31</t>
  </si>
  <si>
    <t>$313.00</t>
  </si>
  <si>
    <t>$307.67</t>
  </si>
  <si>
    <t>$307.00</t>
  </si>
  <si>
    <t>$310.04</t>
  </si>
  <si>
    <t>$306.31</t>
  </si>
  <si>
    <t>$308.65</t>
  </si>
  <si>
    <t>$310.20</t>
  </si>
  <si>
    <t>$306.09</t>
  </si>
  <si>
    <t>$311.97</t>
  </si>
  <si>
    <t>$304.27</t>
  </si>
  <si>
    <t>$305.41</t>
  </si>
  <si>
    <t>$307.7626</t>
  </si>
  <si>
    <t>$303.40</t>
  </si>
  <si>
    <t>$304.40</t>
  </si>
  <si>
    <t>$308.61</t>
  </si>
  <si>
    <t>$304.09</t>
  </si>
  <si>
    <t>$309.18</t>
  </si>
  <si>
    <t>$303.91</t>
  </si>
  <si>
    <t>$305.56</t>
  </si>
  <si>
    <t>$308.60</t>
  </si>
  <si>
    <t>$305.15</t>
  </si>
  <si>
    <t>04/28/2023</t>
  </si>
  <si>
    <t>$307.26</t>
  </si>
  <si>
    <t>$308.93</t>
  </si>
  <si>
    <t>$303.31</t>
  </si>
  <si>
    <t>04/27/2023</t>
  </si>
  <si>
    <t>$304.83</t>
  </si>
  <si>
    <t>$305.20</t>
  </si>
  <si>
    <t>$295.25</t>
  </si>
  <si>
    <t>04/26/2023</t>
  </si>
  <si>
    <t>$295.37</t>
  </si>
  <si>
    <t>$299.57</t>
  </si>
  <si>
    <t>$292.73</t>
  </si>
  <si>
    <t>04/25/2023</t>
  </si>
  <si>
    <t>$275.42</t>
  </si>
  <si>
    <t>$281.60</t>
  </si>
  <si>
    <t>$275.37</t>
  </si>
  <si>
    <t>04/24/2023</t>
  </si>
  <si>
    <t>$281.77</t>
  </si>
  <si>
    <t>$284.95</t>
  </si>
  <si>
    <t>$278.72</t>
  </si>
  <si>
    <t>04/21/2023</t>
  </si>
  <si>
    <t>$285.76</t>
  </si>
  <si>
    <t>$286.27</t>
  </si>
  <si>
    <t>$283.0608</t>
  </si>
  <si>
    <t>04/20/2023</t>
  </si>
  <si>
    <t>$286.11</t>
  </si>
  <si>
    <t>$289.03</t>
  </si>
  <si>
    <t>$285.08</t>
  </si>
  <si>
    <t>04/19/2023</t>
  </si>
  <si>
    <t>$288.45</t>
  </si>
  <si>
    <t>$289.05</t>
  </si>
  <si>
    <t>$284.54</t>
  </si>
  <si>
    <t>04/18/2023</t>
  </si>
  <si>
    <t>$288.37</t>
  </si>
  <si>
    <t>$291.755</t>
  </si>
  <si>
    <t>$287.01</t>
  </si>
  <si>
    <t>04/17/2023</t>
  </si>
  <si>
    <t>$288.80</t>
  </si>
  <si>
    <t>$291.60</t>
  </si>
  <si>
    <t>$286.16</t>
  </si>
  <si>
    <t>04/14/2023</t>
  </si>
  <si>
    <t>$286.14</t>
  </si>
  <si>
    <t>$288.48</t>
  </si>
  <si>
    <t>$283.69</t>
  </si>
  <si>
    <t>04/13/2023</t>
  </si>
  <si>
    <t>$289.84</t>
  </si>
  <si>
    <t>$289.90</t>
  </si>
  <si>
    <t>$283.17</t>
  </si>
  <si>
    <t>$283.49</t>
  </si>
  <si>
    <t>$281.96</t>
  </si>
  <si>
    <t>$282.83</t>
  </si>
  <si>
    <t>$285.98</t>
  </si>
  <si>
    <t>$281.64</t>
  </si>
  <si>
    <t>$289.39</t>
  </si>
  <si>
    <t>$289.60</t>
  </si>
  <si>
    <t>$284.71</t>
  </si>
  <si>
    <t>$292.08</t>
  </si>
  <si>
    <t>$282.03</t>
  </si>
  <si>
    <t>$284.34</t>
  </si>
  <si>
    <t>$287.15</t>
  </si>
  <si>
    <t>$282.92</t>
  </si>
  <si>
    <t>$287.18</t>
  </si>
  <si>
    <t>$287.23</t>
  </si>
  <si>
    <t>$290.4499</t>
  </si>
  <si>
    <t>$285.67</t>
  </si>
  <si>
    <t>$288.27</t>
  </si>
  <si>
    <t>$283.95</t>
  </si>
  <si>
    <t>03/31/2023</t>
  </si>
  <si>
    <t>$288.30</t>
  </si>
  <si>
    <t>$289.27</t>
  </si>
  <si>
    <t>$283.00</t>
  </si>
  <si>
    <t>03/30/2023</t>
  </si>
  <si>
    <t>$284.05</t>
  </si>
  <si>
    <t>$284.46</t>
  </si>
  <si>
    <t>$281.48</t>
  </si>
  <si>
    <t>03/29/2023</t>
  </si>
  <si>
    <t>$280.51</t>
  </si>
  <si>
    <t>$281.1398</t>
  </si>
  <si>
    <t>$278.41</t>
  </si>
  <si>
    <t>03/28/2023</t>
  </si>
  <si>
    <t>$275.23</t>
  </si>
  <si>
    <t>$276.14</t>
  </si>
  <si>
    <t>$272.0451</t>
  </si>
  <si>
    <t>03/27/2023</t>
  </si>
  <si>
    <t>$276.38</t>
  </si>
  <si>
    <t>$281.4589</t>
  </si>
  <si>
    <t>$275.52</t>
  </si>
  <si>
    <t>03/24/2023</t>
  </si>
  <si>
    <t>$280.57</t>
  </si>
  <si>
    <t>$280.63</t>
  </si>
  <si>
    <t>$275.28</t>
  </si>
  <si>
    <t>03/23/2023</t>
  </si>
  <si>
    <t>$277.66</t>
  </si>
  <si>
    <t>$281.06</t>
  </si>
  <si>
    <t>$275.20</t>
  </si>
  <si>
    <t>03/22/2023</t>
  </si>
  <si>
    <t>$272.29</t>
  </si>
  <si>
    <t>$281.04</t>
  </si>
  <si>
    <t>$272.18</t>
  </si>
  <si>
    <t>03/21/2023</t>
  </si>
  <si>
    <t>$273.78</t>
  </si>
  <si>
    <t>$275.00</t>
  </si>
  <si>
    <t>$269.5191</t>
  </si>
  <si>
    <t>03/20/2023</t>
  </si>
  <si>
    <t>$272.23</t>
  </si>
  <si>
    <t>$277.48</t>
  </si>
  <si>
    <t>$269.85</t>
  </si>
  <si>
    <t>03/17/2023</t>
  </si>
  <si>
    <t>$279.43</t>
  </si>
  <si>
    <t>$283.33</t>
  </si>
  <si>
    <t>$276.3201</t>
  </si>
  <si>
    <t>03/16/2023</t>
  </si>
  <si>
    <t>$276.20</t>
  </si>
  <si>
    <t>$276.56</t>
  </si>
  <si>
    <t>$263.28</t>
  </si>
  <si>
    <t>03/15/2023</t>
  </si>
  <si>
    <t>$265.44</t>
  </si>
  <si>
    <t>$266.48</t>
  </si>
  <si>
    <t>$259.21</t>
  </si>
  <si>
    <t>03/14/2023</t>
  </si>
  <si>
    <t>$260.79</t>
  </si>
  <si>
    <t>$261.07</t>
  </si>
  <si>
    <t>$255.86</t>
  </si>
  <si>
    <t>03/13/2023</t>
  </si>
  <si>
    <t>$253.92</t>
  </si>
  <si>
    <t>$257.91</t>
  </si>
  <si>
    <t>$245.73</t>
  </si>
  <si>
    <t>$248.59</t>
  </si>
  <si>
    <t>$252.79</t>
  </si>
  <si>
    <t>$247.60</t>
  </si>
  <si>
    <t>$252.32</t>
  </si>
  <si>
    <t>$259.56</t>
  </si>
  <si>
    <t>$251.58</t>
  </si>
  <si>
    <t>$253.70</t>
  </si>
  <si>
    <t>$254.5417</t>
  </si>
  <si>
    <t>$250.81</t>
  </si>
  <si>
    <t>$254.15</t>
  </si>
  <si>
    <t>$257.69</t>
  </si>
  <si>
    <t>$253.39</t>
  </si>
  <si>
    <t>$256.87</t>
  </si>
  <si>
    <t>$260.12</t>
  </si>
  <si>
    <t>$255.98</t>
  </si>
  <si>
    <t>$255.29</t>
  </si>
  <si>
    <t>$255.62</t>
  </si>
  <si>
    <t>$251.39</t>
  </si>
  <si>
    <t>$251.11</t>
  </si>
  <si>
    <t>$251.40</t>
  </si>
  <si>
    <t>$245.61</t>
  </si>
  <si>
    <t>$246.27</t>
  </si>
  <si>
    <t>$250.93</t>
  </si>
  <si>
    <t>$245.79</t>
  </si>
  <si>
    <t>02/28/2023</t>
  </si>
  <si>
    <t>$249.42</t>
  </si>
  <si>
    <t>$251.49</t>
  </si>
  <si>
    <t>$248.73</t>
  </si>
  <si>
    <t>02/27/2023</t>
  </si>
  <si>
    <t>$250.16</t>
  </si>
  <si>
    <t>$252.82</t>
  </si>
  <si>
    <t>$249.39</t>
  </si>
  <si>
    <t>02/24/2023</t>
  </si>
  <si>
    <t>$249.22</t>
  </si>
  <si>
    <t>$251.00</t>
  </si>
  <si>
    <t>$248.10</t>
  </si>
  <si>
    <t>02/23/2023</t>
  </si>
  <si>
    <t>$254.77</t>
  </si>
  <si>
    <t>$256.84</t>
  </si>
  <si>
    <t>$250.48</t>
  </si>
  <si>
    <t>02/22/2023</t>
  </si>
  <si>
    <t>$251.51</t>
  </si>
  <si>
    <t>$254.34</t>
  </si>
  <si>
    <t>$250.34</t>
  </si>
  <si>
    <t>02/21/2023</t>
  </si>
  <si>
    <t>$252.67</t>
  </si>
  <si>
    <t>$255.49</t>
  </si>
  <si>
    <t>$251.59</t>
  </si>
  <si>
    <t>02/17/2023</t>
  </si>
  <si>
    <t>$258.06</t>
  </si>
  <si>
    <t>$260.09</t>
  </si>
  <si>
    <t>$256.00</t>
  </si>
  <si>
    <t>02/16/2023</t>
  </si>
  <si>
    <t>$262.15</t>
  </si>
  <si>
    <t>$266.74</t>
  </si>
  <si>
    <t>$261.90</t>
  </si>
  <si>
    <t>02/15/2023</t>
  </si>
  <si>
    <t>$269.32</t>
  </si>
  <si>
    <t>$270.73</t>
  </si>
  <si>
    <t>$266.18</t>
  </si>
  <si>
    <t>02/14/2023</t>
  </si>
  <si>
    <t>$272.17</t>
  </si>
  <si>
    <t>$274.97</t>
  </si>
  <si>
    <t>$269.28</t>
  </si>
  <si>
    <t>02/13/2023</t>
  </si>
  <si>
    <t>$271.32</t>
  </si>
  <si>
    <t>$274.60</t>
  </si>
  <si>
    <t>$267.15</t>
  </si>
  <si>
    <t>$263.10</t>
  </si>
  <si>
    <t>$264.09</t>
  </si>
  <si>
    <t>$260.662</t>
  </si>
  <si>
    <t>$263.62</t>
  </si>
  <si>
    <t>$273.98</t>
  </si>
  <si>
    <t>$262.80</t>
  </si>
  <si>
    <t>$266.73</t>
  </si>
  <si>
    <t>$276.76</t>
  </si>
  <si>
    <t>$266.21</t>
  </si>
  <si>
    <t>$267.56</t>
  </si>
  <si>
    <t>$268.775</t>
  </si>
  <si>
    <t>$260.08</t>
  </si>
  <si>
    <t>$256.77</t>
  </si>
  <si>
    <t>$258.30</t>
  </si>
  <si>
    <t>$254.78</t>
  </si>
  <si>
    <t>$258.35</t>
  </si>
  <si>
    <t>$264.20</t>
  </si>
  <si>
    <t>$257.10</t>
  </si>
  <si>
    <t>$264.60</t>
  </si>
  <si>
    <t>$264.69</t>
  </si>
  <si>
    <t>$257.25</t>
  </si>
  <si>
    <t>$252.75</t>
  </si>
  <si>
    <t>$248.00</t>
  </si>
  <si>
    <t>$255.18</t>
  </si>
  <si>
    <t>$245.47</t>
  </si>
  <si>
    <t>01/31/2023</t>
  </si>
  <si>
    <t>$247.81</t>
  </si>
  <si>
    <t>$247.95</t>
  </si>
  <si>
    <t>$242.945</t>
  </si>
  <si>
    <t>01/30/2023</t>
  </si>
  <si>
    <t>$242.71</t>
  </si>
  <si>
    <t>$245.60</t>
  </si>
  <si>
    <t>$242.20</t>
  </si>
  <si>
    <t>01/27/2023</t>
  </si>
  <si>
    <t>$248.16</t>
  </si>
  <si>
    <t>$249.83</t>
  </si>
  <si>
    <t>$246.83</t>
  </si>
  <si>
    <t>01/26/2023</t>
  </si>
  <si>
    <t>$248.31</t>
  </si>
  <si>
    <t>$242.00</t>
  </si>
  <si>
    <t>01/25/2023</t>
  </si>
  <si>
    <t>$240.61</t>
  </si>
  <si>
    <t>$243.30</t>
  </si>
  <si>
    <t>$230.90</t>
  </si>
  <si>
    <t>01/24/2023</t>
  </si>
  <si>
    <t>$242.04</t>
  </si>
  <si>
    <t>$243.95</t>
  </si>
  <si>
    <t>$240.44</t>
  </si>
  <si>
    <t>01/23/2023</t>
  </si>
  <si>
    <t>$242.58</t>
  </si>
  <si>
    <t>$245.165</t>
  </si>
  <si>
    <t>$239.65</t>
  </si>
  <si>
    <t>01/20/2023</t>
  </si>
  <si>
    <t>$240.22</t>
  </si>
  <si>
    <t>$240.74</t>
  </si>
  <si>
    <t>$234.51</t>
  </si>
  <si>
    <t>01/19/2023</t>
  </si>
  <si>
    <t>$231.93</t>
  </si>
  <si>
    <t>$235.52</t>
  </si>
  <si>
    <t>$230.68</t>
  </si>
  <si>
    <t>01/18/2023</t>
  </si>
  <si>
    <t>$235.81</t>
  </si>
  <si>
    <t>$242.38</t>
  </si>
  <si>
    <t>01/17/2023</t>
  </si>
  <si>
    <t>$240.35</t>
  </si>
  <si>
    <t>$240.91</t>
  </si>
  <si>
    <t>$237.09</t>
  </si>
  <si>
    <t>01/13/2023</t>
  </si>
  <si>
    <t>$239.23</t>
  </si>
  <si>
    <t>$239.37</t>
  </si>
  <si>
    <t>$234.92</t>
  </si>
  <si>
    <t>$238.51</t>
  </si>
  <si>
    <t>$239.90</t>
  </si>
  <si>
    <t>$233.56</t>
  </si>
  <si>
    <t>$235.77</t>
  </si>
  <si>
    <t>$235.95</t>
  </si>
  <si>
    <t>$231.11</t>
  </si>
  <si>
    <t>$228.85</t>
  </si>
  <si>
    <t>$231.31</t>
  </si>
  <si>
    <t>$227.33</t>
  </si>
  <si>
    <t>$227.12</t>
  </si>
  <si>
    <t>$231.2366</t>
  </si>
  <si>
    <t>$226.41</t>
  </si>
  <si>
    <t>$224.93</t>
  </si>
  <si>
    <t>$225.7601</t>
  </si>
  <si>
    <t>$219.35</t>
  </si>
  <si>
    <t>$222.31</t>
  </si>
  <si>
    <t>$227.55</t>
  </si>
  <si>
    <t>$221.7602</t>
  </si>
  <si>
    <t>$229.10</t>
  </si>
  <si>
    <t>$232.87</t>
  </si>
  <si>
    <t>$225.96</t>
  </si>
  <si>
    <t>$239.58</t>
  </si>
  <si>
    <t>$245.75</t>
  </si>
  <si>
    <t>$237.40</t>
  </si>
  <si>
    <t xml:space="preserve">Days Moving Average </t>
  </si>
  <si>
    <t>Start Date</t>
  </si>
  <si>
    <t>End Date</t>
  </si>
  <si>
    <t>Open price at specified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</si>
</sst>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4" xfId="0" applyBorder="1"/>
    <xf numFmtId="0" fontId="0" fillId="0" borderId="5" xfId="0" applyBorder="1"/>
    <xf numFmtId="0" fontId="0" fillId="3" borderId="8" xfId="0" applyFill="1" applyBorder="1"/>
    <xf numFmtId="0" fontId="0" fillId="3" borderId="7" xfId="0" applyFill="1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0" fontId="0" fillId="3" borderId="6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workbookViewId="0">
      <selection activeCell="H18" sqref="H18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9" bestFit="1" customWidth="1"/>
    <col min="4" max="4" width="8.5703125" bestFit="1" customWidth="1"/>
    <col min="5" max="6" width="9.5703125" bestFit="1" customWidth="1"/>
    <col min="7" max="7" width="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6</v>
      </c>
      <c r="B2" t="s">
        <v>7</v>
      </c>
      <c r="C2">
        <v>18730840</v>
      </c>
      <c r="D2" s="3">
        <v>376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14327010</v>
      </c>
      <c r="D3" s="3">
        <v>375.37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14905410</v>
      </c>
      <c r="D4" s="3">
        <v>373.69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>
        <v>12673050</v>
      </c>
      <c r="D5" s="3">
        <v>375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>
        <v>17107480</v>
      </c>
      <c r="D6" s="3">
        <v>373.68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>
        <v>17708010</v>
      </c>
      <c r="D7" s="3">
        <v>372.56</v>
      </c>
      <c r="E7" t="s">
        <v>28</v>
      </c>
      <c r="F7" t="s">
        <v>29</v>
      </c>
    </row>
    <row r="8" spans="1:6" x14ac:dyDescent="0.25">
      <c r="A8" t="s">
        <v>30</v>
      </c>
      <c r="B8" t="s">
        <v>31</v>
      </c>
      <c r="C8">
        <v>26316650</v>
      </c>
      <c r="D8" s="3">
        <v>375</v>
      </c>
      <c r="E8" t="s">
        <v>32</v>
      </c>
      <c r="F8" t="s">
        <v>33</v>
      </c>
    </row>
    <row r="9" spans="1:6" x14ac:dyDescent="0.25">
      <c r="A9" t="s">
        <v>34</v>
      </c>
      <c r="B9" t="s">
        <v>35</v>
      </c>
      <c r="C9">
        <v>20603660</v>
      </c>
      <c r="D9" s="3">
        <v>371.49</v>
      </c>
      <c r="E9" t="s">
        <v>35</v>
      </c>
      <c r="F9" t="s">
        <v>36</v>
      </c>
    </row>
    <row r="10" spans="1:6" x14ac:dyDescent="0.25">
      <c r="A10" t="s">
        <v>37</v>
      </c>
      <c r="B10" t="s">
        <v>38</v>
      </c>
      <c r="C10">
        <v>21802880</v>
      </c>
      <c r="D10" s="3">
        <v>369.45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>
        <v>78502320</v>
      </c>
      <c r="D11" s="3">
        <v>366.85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>
        <v>43277460</v>
      </c>
      <c r="D12" s="3">
        <v>373.31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>
        <v>30955530</v>
      </c>
      <c r="D13" s="3">
        <v>376.02</v>
      </c>
      <c r="E13" t="s">
        <v>51</v>
      </c>
      <c r="F13" t="s">
        <v>52</v>
      </c>
    </row>
    <row r="14" spans="1:6" x14ac:dyDescent="0.25">
      <c r="A14" s="2">
        <v>45272</v>
      </c>
      <c r="B14" t="s">
        <v>53</v>
      </c>
      <c r="C14">
        <v>24838250</v>
      </c>
      <c r="D14" s="3">
        <v>370.85</v>
      </c>
      <c r="E14" t="s">
        <v>54</v>
      </c>
      <c r="F14" t="s">
        <v>55</v>
      </c>
    </row>
    <row r="15" spans="1:6" x14ac:dyDescent="0.25">
      <c r="A15" s="2">
        <v>45242</v>
      </c>
      <c r="B15" t="s">
        <v>56</v>
      </c>
      <c r="C15">
        <v>27708760</v>
      </c>
      <c r="D15" s="3">
        <v>368.48</v>
      </c>
      <c r="E15" t="s">
        <v>57</v>
      </c>
      <c r="F15" t="s">
        <v>58</v>
      </c>
    </row>
    <row r="16" spans="1:6" x14ac:dyDescent="0.25">
      <c r="A16" s="2">
        <v>45150</v>
      </c>
      <c r="B16" t="s">
        <v>59</v>
      </c>
      <c r="C16">
        <v>20154370</v>
      </c>
      <c r="D16" s="3">
        <v>369.2</v>
      </c>
      <c r="E16" t="s">
        <v>60</v>
      </c>
      <c r="F16" t="s">
        <v>61</v>
      </c>
    </row>
    <row r="17" spans="1:6" x14ac:dyDescent="0.25">
      <c r="A17" s="2">
        <v>45119</v>
      </c>
      <c r="B17" t="s">
        <v>62</v>
      </c>
      <c r="C17">
        <v>23118860</v>
      </c>
      <c r="D17" s="3">
        <v>368.23</v>
      </c>
      <c r="E17" t="s">
        <v>63</v>
      </c>
      <c r="F17" t="s">
        <v>64</v>
      </c>
    </row>
    <row r="18" spans="1:6" x14ac:dyDescent="0.25">
      <c r="A18" s="2">
        <v>45089</v>
      </c>
      <c r="B18" t="s">
        <v>65</v>
      </c>
      <c r="C18">
        <v>21182070</v>
      </c>
      <c r="D18" s="3">
        <v>373.54</v>
      </c>
      <c r="E18" t="s">
        <v>66</v>
      </c>
      <c r="F18" t="s">
        <v>67</v>
      </c>
    </row>
    <row r="19" spans="1:6" x14ac:dyDescent="0.25">
      <c r="A19" s="2">
        <v>45058</v>
      </c>
      <c r="B19" t="s">
        <v>68</v>
      </c>
      <c r="C19">
        <v>23065040</v>
      </c>
      <c r="D19" s="3">
        <v>366.45</v>
      </c>
      <c r="E19" t="s">
        <v>69</v>
      </c>
      <c r="F19" t="s">
        <v>70</v>
      </c>
    </row>
    <row r="20" spans="1:6" x14ac:dyDescent="0.25">
      <c r="A20" s="2">
        <v>45028</v>
      </c>
      <c r="B20" t="s">
        <v>71</v>
      </c>
      <c r="C20">
        <v>32063310</v>
      </c>
      <c r="D20" s="3">
        <v>369.1</v>
      </c>
      <c r="E20" t="s">
        <v>72</v>
      </c>
      <c r="F20" t="s">
        <v>73</v>
      </c>
    </row>
    <row r="21" spans="1:6" x14ac:dyDescent="0.25">
      <c r="A21" s="2">
        <v>44938</v>
      </c>
      <c r="B21" t="s">
        <v>74</v>
      </c>
      <c r="C21">
        <v>33040470</v>
      </c>
      <c r="D21" s="3">
        <v>376.76</v>
      </c>
      <c r="E21" t="s">
        <v>75</v>
      </c>
      <c r="F21" t="s">
        <v>76</v>
      </c>
    </row>
    <row r="22" spans="1:6" x14ac:dyDescent="0.25">
      <c r="A22" t="s">
        <v>77</v>
      </c>
      <c r="B22" t="s">
        <v>78</v>
      </c>
      <c r="C22">
        <v>30554420</v>
      </c>
      <c r="D22" s="3">
        <v>378.49</v>
      </c>
      <c r="E22" t="s">
        <v>79</v>
      </c>
      <c r="F22" t="s">
        <v>80</v>
      </c>
    </row>
    <row r="23" spans="1:6" x14ac:dyDescent="0.25">
      <c r="A23" t="s">
        <v>81</v>
      </c>
      <c r="B23" t="s">
        <v>82</v>
      </c>
      <c r="C23">
        <v>28963400</v>
      </c>
      <c r="D23" s="3">
        <v>383.76</v>
      </c>
      <c r="E23" t="s">
        <v>83</v>
      </c>
      <c r="F23" t="s">
        <v>84</v>
      </c>
    </row>
    <row r="24" spans="1:6" x14ac:dyDescent="0.25">
      <c r="A24" t="s">
        <v>85</v>
      </c>
      <c r="B24" t="s">
        <v>86</v>
      </c>
      <c r="C24">
        <v>20453110</v>
      </c>
      <c r="D24" s="3">
        <v>378.35</v>
      </c>
      <c r="E24" t="s">
        <v>87</v>
      </c>
      <c r="F24" t="s">
        <v>75</v>
      </c>
    </row>
    <row r="25" spans="1:6" x14ac:dyDescent="0.25">
      <c r="A25" t="s">
        <v>88</v>
      </c>
      <c r="B25" t="s">
        <v>89</v>
      </c>
      <c r="C25">
        <v>22179230</v>
      </c>
      <c r="D25" s="3">
        <v>376.78</v>
      </c>
      <c r="E25" t="s">
        <v>90</v>
      </c>
      <c r="F25" t="s">
        <v>91</v>
      </c>
    </row>
    <row r="26" spans="1:6" x14ac:dyDescent="0.25">
      <c r="A26" t="s">
        <v>92</v>
      </c>
      <c r="B26" t="s">
        <v>93</v>
      </c>
      <c r="C26">
        <v>10176650</v>
      </c>
      <c r="D26" s="3">
        <v>377.33</v>
      </c>
      <c r="E26" t="s">
        <v>94</v>
      </c>
      <c r="F26" t="s">
        <v>95</v>
      </c>
    </row>
    <row r="27" spans="1:6" x14ac:dyDescent="0.25">
      <c r="A27" t="s">
        <v>96</v>
      </c>
      <c r="B27" t="s">
        <v>97</v>
      </c>
      <c r="C27">
        <v>23361180</v>
      </c>
      <c r="D27" s="3">
        <v>378</v>
      </c>
      <c r="E27" t="s">
        <v>98</v>
      </c>
      <c r="F27" t="s">
        <v>99</v>
      </c>
    </row>
    <row r="28" spans="1:6" x14ac:dyDescent="0.25">
      <c r="A28" t="s">
        <v>100</v>
      </c>
      <c r="B28" t="s">
        <v>101</v>
      </c>
      <c r="C28">
        <v>28423150</v>
      </c>
      <c r="D28" s="3">
        <v>375.67</v>
      </c>
      <c r="E28" t="s">
        <v>102</v>
      </c>
      <c r="F28" t="s">
        <v>103</v>
      </c>
    </row>
    <row r="29" spans="1:6" x14ac:dyDescent="0.25">
      <c r="A29" t="s">
        <v>104</v>
      </c>
      <c r="B29" t="s">
        <v>84</v>
      </c>
      <c r="C29">
        <v>52528960</v>
      </c>
      <c r="D29" s="3">
        <v>371.22</v>
      </c>
      <c r="E29" t="s">
        <v>105</v>
      </c>
      <c r="F29" t="s">
        <v>106</v>
      </c>
    </row>
    <row r="30" spans="1:6" x14ac:dyDescent="0.25">
      <c r="A30" t="s">
        <v>107</v>
      </c>
      <c r="B30" t="s">
        <v>108</v>
      </c>
      <c r="C30">
        <v>40325370</v>
      </c>
      <c r="D30" s="3">
        <v>373.61</v>
      </c>
      <c r="E30" t="s">
        <v>50</v>
      </c>
      <c r="F30" t="s">
        <v>109</v>
      </c>
    </row>
    <row r="31" spans="1:6" x14ac:dyDescent="0.25">
      <c r="A31" t="s">
        <v>110</v>
      </c>
      <c r="B31" t="s">
        <v>111</v>
      </c>
      <c r="C31">
        <v>27182320</v>
      </c>
      <c r="D31" s="3">
        <v>370.96</v>
      </c>
      <c r="E31" t="s">
        <v>112</v>
      </c>
      <c r="F31" t="s">
        <v>113</v>
      </c>
    </row>
    <row r="32" spans="1:6" x14ac:dyDescent="0.25">
      <c r="A32" t="s">
        <v>114</v>
      </c>
      <c r="B32" t="s">
        <v>115</v>
      </c>
      <c r="C32">
        <v>26860100</v>
      </c>
      <c r="D32" s="3">
        <v>371.28</v>
      </c>
      <c r="E32" t="s">
        <v>116</v>
      </c>
      <c r="F32" t="s">
        <v>117</v>
      </c>
    </row>
    <row r="33" spans="1:6" x14ac:dyDescent="0.25">
      <c r="A33" t="s">
        <v>118</v>
      </c>
      <c r="B33" t="s">
        <v>119</v>
      </c>
      <c r="C33">
        <v>27683860</v>
      </c>
      <c r="D33" s="3">
        <v>371.01</v>
      </c>
      <c r="E33" t="s">
        <v>120</v>
      </c>
      <c r="F33" t="s">
        <v>121</v>
      </c>
    </row>
    <row r="34" spans="1:6" x14ac:dyDescent="0.25">
      <c r="A34" t="s">
        <v>122</v>
      </c>
      <c r="B34" t="s">
        <v>123</v>
      </c>
      <c r="C34">
        <v>19986510</v>
      </c>
      <c r="D34" s="3">
        <v>368.22</v>
      </c>
      <c r="E34" t="s">
        <v>124</v>
      </c>
      <c r="F34" t="s">
        <v>125</v>
      </c>
    </row>
    <row r="35" spans="1:6" x14ac:dyDescent="0.25">
      <c r="A35" s="2">
        <v>45210</v>
      </c>
      <c r="B35" t="s">
        <v>115</v>
      </c>
      <c r="C35">
        <v>28065160</v>
      </c>
      <c r="D35" s="3">
        <v>361.49</v>
      </c>
      <c r="E35" t="s">
        <v>126</v>
      </c>
      <c r="F35" t="s">
        <v>127</v>
      </c>
    </row>
    <row r="36" spans="1:6" x14ac:dyDescent="0.25">
      <c r="A36" s="2">
        <v>45180</v>
      </c>
      <c r="B36" t="s">
        <v>128</v>
      </c>
      <c r="C36">
        <v>24847330</v>
      </c>
      <c r="D36" s="3">
        <v>362.3</v>
      </c>
      <c r="E36" t="s">
        <v>129</v>
      </c>
      <c r="F36" t="s">
        <v>130</v>
      </c>
    </row>
    <row r="37" spans="1:6" x14ac:dyDescent="0.25">
      <c r="A37" s="2">
        <v>45149</v>
      </c>
      <c r="B37" t="s">
        <v>131</v>
      </c>
      <c r="C37">
        <v>26767830</v>
      </c>
      <c r="D37" s="3">
        <v>361.68</v>
      </c>
      <c r="E37" t="s">
        <v>132</v>
      </c>
      <c r="F37" t="s">
        <v>133</v>
      </c>
    </row>
    <row r="38" spans="1:6" x14ac:dyDescent="0.25">
      <c r="A38" s="2">
        <v>45118</v>
      </c>
      <c r="B38" t="s">
        <v>134</v>
      </c>
      <c r="C38">
        <v>25833930</v>
      </c>
      <c r="D38" s="3">
        <v>359.4</v>
      </c>
      <c r="E38" t="s">
        <v>135</v>
      </c>
      <c r="F38" t="s">
        <v>136</v>
      </c>
    </row>
    <row r="39" spans="1:6" x14ac:dyDescent="0.25">
      <c r="A39" s="2">
        <v>45088</v>
      </c>
      <c r="B39" t="s">
        <v>137</v>
      </c>
      <c r="C39">
        <v>23828300</v>
      </c>
      <c r="D39" s="3">
        <v>353.45</v>
      </c>
      <c r="E39" t="s">
        <v>138</v>
      </c>
      <c r="F39" t="s">
        <v>139</v>
      </c>
    </row>
    <row r="40" spans="1:6" x14ac:dyDescent="0.25">
      <c r="A40" s="2">
        <v>44996</v>
      </c>
      <c r="B40" t="s">
        <v>140</v>
      </c>
      <c r="C40">
        <v>23637670</v>
      </c>
      <c r="D40" s="3">
        <v>349.63</v>
      </c>
      <c r="E40" t="s">
        <v>141</v>
      </c>
      <c r="F40" t="s">
        <v>142</v>
      </c>
    </row>
    <row r="41" spans="1:6" x14ac:dyDescent="0.25">
      <c r="A41" s="2">
        <v>44968</v>
      </c>
      <c r="B41" t="s">
        <v>143</v>
      </c>
      <c r="C41">
        <v>24348070</v>
      </c>
      <c r="D41" s="3">
        <v>347.24</v>
      </c>
      <c r="E41" t="s">
        <v>144</v>
      </c>
      <c r="F41" t="s">
        <v>145</v>
      </c>
    </row>
    <row r="42" spans="1:6" x14ac:dyDescent="0.25">
      <c r="A42" s="2">
        <v>44937</v>
      </c>
      <c r="B42" t="s">
        <v>146</v>
      </c>
      <c r="C42">
        <v>28158820</v>
      </c>
      <c r="D42" s="3">
        <v>339.79</v>
      </c>
      <c r="E42" t="s">
        <v>147</v>
      </c>
      <c r="F42" t="s">
        <v>148</v>
      </c>
    </row>
    <row r="43" spans="1:6" x14ac:dyDescent="0.25">
      <c r="A43" t="s">
        <v>149</v>
      </c>
      <c r="B43" t="s">
        <v>150</v>
      </c>
      <c r="C43">
        <v>20265280</v>
      </c>
      <c r="D43" s="3">
        <v>338.85</v>
      </c>
      <c r="E43" t="s">
        <v>151</v>
      </c>
      <c r="F43" t="s">
        <v>152</v>
      </c>
    </row>
    <row r="44" spans="1:6" x14ac:dyDescent="0.25">
      <c r="A44" t="s">
        <v>153</v>
      </c>
      <c r="B44" t="s">
        <v>154</v>
      </c>
      <c r="C44">
        <v>22828080</v>
      </c>
      <c r="D44" s="3">
        <v>333.41</v>
      </c>
      <c r="E44" t="s">
        <v>155</v>
      </c>
      <c r="F44" t="s">
        <v>156</v>
      </c>
    </row>
    <row r="45" spans="1:6" x14ac:dyDescent="0.25">
      <c r="A45" t="s">
        <v>157</v>
      </c>
      <c r="B45" t="s">
        <v>158</v>
      </c>
      <c r="C45">
        <v>29856520</v>
      </c>
      <c r="D45" s="3">
        <v>330.42500000000001</v>
      </c>
      <c r="E45" t="s">
        <v>159</v>
      </c>
      <c r="F45" t="s">
        <v>160</v>
      </c>
    </row>
    <row r="46" spans="1:6" x14ac:dyDescent="0.25">
      <c r="A46" t="s">
        <v>161</v>
      </c>
      <c r="B46" t="s">
        <v>162</v>
      </c>
      <c r="C46">
        <v>37828540</v>
      </c>
      <c r="D46" s="3">
        <v>340.54</v>
      </c>
      <c r="E46" t="s">
        <v>164</v>
      </c>
      <c r="F46" t="s">
        <v>165</v>
      </c>
    </row>
    <row r="47" spans="1:6" x14ac:dyDescent="0.25">
      <c r="A47" t="s">
        <v>166</v>
      </c>
      <c r="B47" t="s">
        <v>167</v>
      </c>
      <c r="C47">
        <v>55053830</v>
      </c>
      <c r="D47" s="3">
        <v>345.02</v>
      </c>
      <c r="E47" t="s">
        <v>168</v>
      </c>
      <c r="F47" t="s">
        <v>169</v>
      </c>
    </row>
    <row r="48" spans="1:6" x14ac:dyDescent="0.25">
      <c r="A48" t="s">
        <v>170</v>
      </c>
      <c r="B48" t="s">
        <v>171</v>
      </c>
      <c r="C48">
        <v>31153570</v>
      </c>
      <c r="D48" s="3">
        <v>331.3</v>
      </c>
      <c r="E48" t="s">
        <v>172</v>
      </c>
      <c r="F48" t="s">
        <v>173</v>
      </c>
    </row>
    <row r="49" spans="1:6" x14ac:dyDescent="0.25">
      <c r="A49" t="s">
        <v>174</v>
      </c>
      <c r="B49" t="s">
        <v>175</v>
      </c>
      <c r="C49">
        <v>24374750</v>
      </c>
      <c r="D49" s="3">
        <v>325.47000000000003</v>
      </c>
      <c r="E49" t="s">
        <v>176</v>
      </c>
      <c r="F49" t="s">
        <v>177</v>
      </c>
    </row>
    <row r="50" spans="1:6" x14ac:dyDescent="0.25">
      <c r="A50" t="s">
        <v>178</v>
      </c>
      <c r="B50" t="s">
        <v>179</v>
      </c>
      <c r="C50">
        <v>25027720</v>
      </c>
      <c r="D50" s="3">
        <v>331.72</v>
      </c>
      <c r="E50" t="s">
        <v>180</v>
      </c>
      <c r="F50" t="s">
        <v>181</v>
      </c>
    </row>
    <row r="51" spans="1:6" x14ac:dyDescent="0.25">
      <c r="A51" t="s">
        <v>182</v>
      </c>
      <c r="B51" t="s">
        <v>183</v>
      </c>
      <c r="C51">
        <v>25052070</v>
      </c>
      <c r="D51" s="3">
        <v>332.15</v>
      </c>
      <c r="E51" t="s">
        <v>184</v>
      </c>
      <c r="F51" t="s">
        <v>185</v>
      </c>
    </row>
    <row r="52" spans="1:6" x14ac:dyDescent="0.25">
      <c r="A52" t="s">
        <v>186</v>
      </c>
      <c r="B52" t="s">
        <v>187</v>
      </c>
      <c r="C52">
        <v>23153600</v>
      </c>
      <c r="D52" s="3">
        <v>332.49</v>
      </c>
      <c r="E52" t="s">
        <v>188</v>
      </c>
      <c r="F52" t="s">
        <v>189</v>
      </c>
    </row>
    <row r="53" spans="1:6" x14ac:dyDescent="0.25">
      <c r="A53" t="s">
        <v>190</v>
      </c>
      <c r="B53" t="s">
        <v>191</v>
      </c>
      <c r="C53">
        <v>18338520</v>
      </c>
      <c r="D53" s="3">
        <v>329.59</v>
      </c>
      <c r="E53" t="s">
        <v>193</v>
      </c>
      <c r="F53" t="s">
        <v>194</v>
      </c>
    </row>
    <row r="54" spans="1:6" x14ac:dyDescent="0.25">
      <c r="A54" t="s">
        <v>195</v>
      </c>
      <c r="B54" t="s">
        <v>196</v>
      </c>
      <c r="C54">
        <v>22158050</v>
      </c>
      <c r="D54" s="3">
        <v>331.05</v>
      </c>
      <c r="E54" t="s">
        <v>197</v>
      </c>
      <c r="F54" t="s">
        <v>198</v>
      </c>
    </row>
    <row r="55" spans="1:6" x14ac:dyDescent="0.25">
      <c r="A55" t="s">
        <v>199</v>
      </c>
      <c r="B55" t="s">
        <v>200</v>
      </c>
      <c r="C55">
        <v>21085700</v>
      </c>
      <c r="D55" s="3">
        <v>332.38</v>
      </c>
      <c r="E55" t="s">
        <v>201</v>
      </c>
      <c r="F55" t="s">
        <v>202</v>
      </c>
    </row>
    <row r="56" spans="1:6" x14ac:dyDescent="0.25">
      <c r="A56" s="2">
        <v>45270</v>
      </c>
      <c r="B56" t="s">
        <v>203</v>
      </c>
      <c r="C56">
        <v>19313100</v>
      </c>
      <c r="D56" s="3">
        <v>330.565</v>
      </c>
      <c r="E56" t="s">
        <v>204</v>
      </c>
      <c r="F56" t="s">
        <v>205</v>
      </c>
    </row>
    <row r="57" spans="1:6" x14ac:dyDescent="0.25">
      <c r="A57" s="2">
        <v>45240</v>
      </c>
      <c r="B57" t="s">
        <v>206</v>
      </c>
      <c r="C57">
        <v>20063250</v>
      </c>
      <c r="D57" s="3">
        <v>331.21</v>
      </c>
      <c r="E57" t="s">
        <v>208</v>
      </c>
      <c r="F57" t="s">
        <v>209</v>
      </c>
    </row>
    <row r="58" spans="1:6" x14ac:dyDescent="0.25">
      <c r="A58" s="2">
        <v>45209</v>
      </c>
      <c r="B58" t="s">
        <v>210</v>
      </c>
      <c r="C58">
        <v>20557090</v>
      </c>
      <c r="D58" s="3">
        <v>330.96</v>
      </c>
      <c r="E58" t="s">
        <v>211</v>
      </c>
      <c r="F58" t="s">
        <v>212</v>
      </c>
    </row>
    <row r="59" spans="1:6" x14ac:dyDescent="0.25">
      <c r="A59" s="2">
        <v>45179</v>
      </c>
      <c r="B59" t="s">
        <v>213</v>
      </c>
      <c r="C59">
        <v>19891180</v>
      </c>
      <c r="D59" s="3">
        <v>324.75</v>
      </c>
      <c r="E59" t="s">
        <v>214</v>
      </c>
      <c r="F59" t="s">
        <v>215</v>
      </c>
    </row>
    <row r="60" spans="1:6" x14ac:dyDescent="0.25">
      <c r="A60" s="2">
        <v>45087</v>
      </c>
      <c r="B60" t="s">
        <v>216</v>
      </c>
      <c r="C60">
        <v>25673630</v>
      </c>
      <c r="D60" s="3">
        <v>316.55</v>
      </c>
      <c r="E60" t="s">
        <v>217</v>
      </c>
      <c r="F60" t="s">
        <v>218</v>
      </c>
    </row>
    <row r="61" spans="1:6" x14ac:dyDescent="0.25">
      <c r="A61" s="2">
        <v>45056</v>
      </c>
      <c r="B61" t="s">
        <v>219</v>
      </c>
      <c r="C61">
        <v>16965630</v>
      </c>
      <c r="D61" s="3">
        <v>319.08999999999997</v>
      </c>
      <c r="E61" t="s">
        <v>220</v>
      </c>
      <c r="F61" t="s">
        <v>221</v>
      </c>
    </row>
    <row r="62" spans="1:6" x14ac:dyDescent="0.25">
      <c r="A62" s="2">
        <v>45026</v>
      </c>
      <c r="B62" t="s">
        <v>222</v>
      </c>
      <c r="C62">
        <v>20720140</v>
      </c>
      <c r="D62" s="3">
        <v>314.02999999999997</v>
      </c>
      <c r="E62" t="s">
        <v>223</v>
      </c>
      <c r="F62" t="s">
        <v>224</v>
      </c>
    </row>
    <row r="63" spans="1:6" x14ac:dyDescent="0.25">
      <c r="A63" s="2">
        <v>44995</v>
      </c>
      <c r="B63" t="s">
        <v>225</v>
      </c>
      <c r="C63">
        <v>21033490</v>
      </c>
      <c r="D63" s="3">
        <v>320.83</v>
      </c>
      <c r="E63" t="s">
        <v>226</v>
      </c>
      <c r="F63" t="s">
        <v>227</v>
      </c>
    </row>
    <row r="64" spans="1:6" x14ac:dyDescent="0.25">
      <c r="A64" s="2">
        <v>44967</v>
      </c>
      <c r="B64" t="s">
        <v>228</v>
      </c>
      <c r="C64">
        <v>20570010</v>
      </c>
      <c r="D64" s="3">
        <v>316.27999999999997</v>
      </c>
      <c r="E64" t="s">
        <v>229</v>
      </c>
      <c r="F64" t="s">
        <v>230</v>
      </c>
    </row>
    <row r="65" spans="1:6" x14ac:dyDescent="0.25">
      <c r="A65" t="s">
        <v>231</v>
      </c>
      <c r="B65" t="s">
        <v>232</v>
      </c>
      <c r="C65">
        <v>24147300</v>
      </c>
      <c r="D65" s="3">
        <v>317.75</v>
      </c>
      <c r="E65" t="s">
        <v>233</v>
      </c>
      <c r="F65" t="s">
        <v>234</v>
      </c>
    </row>
    <row r="66" spans="1:6" x14ac:dyDescent="0.25">
      <c r="A66" t="s">
        <v>235</v>
      </c>
      <c r="B66" t="s">
        <v>236</v>
      </c>
      <c r="C66">
        <v>19683560</v>
      </c>
      <c r="D66" s="3">
        <v>310.99</v>
      </c>
      <c r="E66" t="s">
        <v>237</v>
      </c>
      <c r="F66" t="s">
        <v>238</v>
      </c>
    </row>
    <row r="67" spans="1:6" x14ac:dyDescent="0.25">
      <c r="A67" t="s">
        <v>239</v>
      </c>
      <c r="B67" t="s">
        <v>240</v>
      </c>
      <c r="C67">
        <v>19410080</v>
      </c>
      <c r="D67" s="3">
        <v>312.3</v>
      </c>
      <c r="E67" t="s">
        <v>241</v>
      </c>
      <c r="F67" t="s">
        <v>242</v>
      </c>
    </row>
    <row r="68" spans="1:6" x14ac:dyDescent="0.25">
      <c r="A68" t="s">
        <v>243</v>
      </c>
      <c r="B68" t="s">
        <v>244</v>
      </c>
      <c r="C68">
        <v>26297570</v>
      </c>
      <c r="D68" s="3">
        <v>315.13</v>
      </c>
      <c r="E68" t="s">
        <v>245</v>
      </c>
      <c r="F68" t="s">
        <v>246</v>
      </c>
    </row>
    <row r="69" spans="1:6" x14ac:dyDescent="0.25">
      <c r="A69" t="s">
        <v>247</v>
      </c>
      <c r="B69" t="s">
        <v>248</v>
      </c>
      <c r="C69">
        <v>17835960</v>
      </c>
      <c r="D69" s="3">
        <v>316.58999999999997</v>
      </c>
      <c r="E69" t="s">
        <v>249</v>
      </c>
      <c r="F69" t="s">
        <v>250</v>
      </c>
    </row>
    <row r="70" spans="1:6" x14ac:dyDescent="0.25">
      <c r="A70" t="s">
        <v>251</v>
      </c>
      <c r="B70" t="s">
        <v>252</v>
      </c>
      <c r="C70">
        <v>21447890</v>
      </c>
      <c r="D70" s="3">
        <v>321.32</v>
      </c>
      <c r="E70" t="s">
        <v>253</v>
      </c>
      <c r="F70" t="s">
        <v>254</v>
      </c>
    </row>
    <row r="71" spans="1:6" x14ac:dyDescent="0.25">
      <c r="A71" t="s">
        <v>255</v>
      </c>
      <c r="B71" t="s">
        <v>256</v>
      </c>
      <c r="C71">
        <v>35560360</v>
      </c>
      <c r="D71" s="3">
        <v>319.26</v>
      </c>
      <c r="E71" t="s">
        <v>257</v>
      </c>
      <c r="F71" t="s">
        <v>250</v>
      </c>
    </row>
    <row r="72" spans="1:6" x14ac:dyDescent="0.25">
      <c r="A72" t="s">
        <v>258</v>
      </c>
      <c r="B72" t="s">
        <v>259</v>
      </c>
      <c r="C72">
        <v>21436530</v>
      </c>
      <c r="D72" s="3">
        <v>329.51</v>
      </c>
      <c r="E72" t="s">
        <v>192</v>
      </c>
      <c r="F72" t="s">
        <v>260</v>
      </c>
    </row>
    <row r="73" spans="1:6" x14ac:dyDescent="0.25">
      <c r="A73" t="s">
        <v>261</v>
      </c>
      <c r="B73" t="s">
        <v>262</v>
      </c>
      <c r="C73">
        <v>16514490</v>
      </c>
      <c r="D73" s="3">
        <v>326.17</v>
      </c>
      <c r="E73" t="s">
        <v>263</v>
      </c>
      <c r="F73" t="s">
        <v>264</v>
      </c>
    </row>
    <row r="74" spans="1:6" x14ac:dyDescent="0.25">
      <c r="A74" t="s">
        <v>265</v>
      </c>
      <c r="B74" t="s">
        <v>266</v>
      </c>
      <c r="C74">
        <v>16834210</v>
      </c>
      <c r="D74" s="3">
        <v>327.8</v>
      </c>
      <c r="E74" t="s">
        <v>267</v>
      </c>
      <c r="F74" t="s">
        <v>202</v>
      </c>
    </row>
    <row r="75" spans="1:6" x14ac:dyDescent="0.25">
      <c r="A75" t="s">
        <v>268</v>
      </c>
      <c r="B75" t="s">
        <v>269</v>
      </c>
      <c r="C75">
        <v>37679790</v>
      </c>
      <c r="D75" s="3">
        <v>336.92</v>
      </c>
      <c r="E75" t="s">
        <v>270</v>
      </c>
      <c r="F75" t="s">
        <v>271</v>
      </c>
    </row>
    <row r="76" spans="1:6" x14ac:dyDescent="0.25">
      <c r="A76" t="s">
        <v>272</v>
      </c>
      <c r="B76" t="s">
        <v>273</v>
      </c>
      <c r="C76">
        <v>20267050</v>
      </c>
      <c r="D76" s="3">
        <v>339.14800000000002</v>
      </c>
      <c r="E76" t="s">
        <v>274</v>
      </c>
      <c r="F76" t="s">
        <v>275</v>
      </c>
    </row>
    <row r="77" spans="1:6" x14ac:dyDescent="0.25">
      <c r="A77" t="s">
        <v>276</v>
      </c>
      <c r="B77" t="s">
        <v>277</v>
      </c>
      <c r="C77">
        <v>16544410</v>
      </c>
      <c r="D77" s="3">
        <v>331.31</v>
      </c>
      <c r="E77" t="s">
        <v>278</v>
      </c>
      <c r="F77" t="s">
        <v>279</v>
      </c>
    </row>
    <row r="78" spans="1:6" x14ac:dyDescent="0.25">
      <c r="A78" s="2">
        <v>45269</v>
      </c>
      <c r="B78" t="s">
        <v>280</v>
      </c>
      <c r="C78">
        <v>17565480</v>
      </c>
      <c r="D78" s="3">
        <v>335.815</v>
      </c>
      <c r="E78" t="s">
        <v>281</v>
      </c>
      <c r="F78" t="s">
        <v>282</v>
      </c>
    </row>
    <row r="79" spans="1:6" x14ac:dyDescent="0.25">
      <c r="A79" s="2">
        <v>45239</v>
      </c>
      <c r="B79" t="s">
        <v>283</v>
      </c>
      <c r="C79">
        <v>16583320</v>
      </c>
      <c r="D79" s="3">
        <v>337.24</v>
      </c>
      <c r="E79" t="s">
        <v>284</v>
      </c>
      <c r="F79" t="s">
        <v>285</v>
      </c>
    </row>
    <row r="80" spans="1:6" x14ac:dyDescent="0.25">
      <c r="A80" s="2">
        <v>45147</v>
      </c>
      <c r="B80" t="s">
        <v>286</v>
      </c>
      <c r="C80">
        <v>19548170</v>
      </c>
      <c r="D80" s="3">
        <v>330.09</v>
      </c>
      <c r="E80" t="s">
        <v>287</v>
      </c>
      <c r="F80" t="s">
        <v>288</v>
      </c>
    </row>
    <row r="81" spans="1:6" x14ac:dyDescent="0.25">
      <c r="A81" s="2">
        <v>45116</v>
      </c>
      <c r="B81" t="s">
        <v>289</v>
      </c>
      <c r="C81">
        <v>18381000</v>
      </c>
      <c r="D81" s="3">
        <v>331.29</v>
      </c>
      <c r="E81" t="s">
        <v>290</v>
      </c>
      <c r="F81" t="s">
        <v>291</v>
      </c>
    </row>
    <row r="82" spans="1:6" x14ac:dyDescent="0.25">
      <c r="A82" s="2">
        <v>45086</v>
      </c>
      <c r="B82" t="s">
        <v>292</v>
      </c>
      <c r="C82">
        <v>17535770</v>
      </c>
      <c r="D82" s="3">
        <v>333.38</v>
      </c>
      <c r="E82" t="s">
        <v>293</v>
      </c>
      <c r="F82" t="s">
        <v>294</v>
      </c>
    </row>
    <row r="83" spans="1:6" x14ac:dyDescent="0.25">
      <c r="A83" s="2">
        <v>45055</v>
      </c>
      <c r="B83" t="s">
        <v>295</v>
      </c>
      <c r="C83">
        <v>18553860</v>
      </c>
      <c r="D83" s="3">
        <v>329</v>
      </c>
      <c r="E83" t="s">
        <v>296</v>
      </c>
      <c r="F83" t="s">
        <v>297</v>
      </c>
    </row>
    <row r="84" spans="1:6" x14ac:dyDescent="0.25">
      <c r="A84" s="2">
        <v>44935</v>
      </c>
      <c r="B84" t="s">
        <v>297</v>
      </c>
      <c r="C84">
        <v>14942020</v>
      </c>
      <c r="D84" s="3">
        <v>331.31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>
        <v>26410950</v>
      </c>
      <c r="D85" s="3">
        <v>329.2</v>
      </c>
      <c r="E85" t="s">
        <v>303</v>
      </c>
      <c r="F85" t="s">
        <v>299</v>
      </c>
    </row>
    <row r="86" spans="1:6" x14ac:dyDescent="0.25">
      <c r="A86" t="s">
        <v>304</v>
      </c>
      <c r="B86" t="s">
        <v>305</v>
      </c>
      <c r="C86">
        <v>15222110</v>
      </c>
      <c r="D86" s="3">
        <v>328.67</v>
      </c>
      <c r="E86" t="s">
        <v>158</v>
      </c>
      <c r="F86" t="s">
        <v>306</v>
      </c>
    </row>
    <row r="87" spans="1:6" x14ac:dyDescent="0.25">
      <c r="A87" t="s">
        <v>307</v>
      </c>
      <c r="B87" t="s">
        <v>308</v>
      </c>
      <c r="C87">
        <v>19284590</v>
      </c>
      <c r="D87" s="3">
        <v>321.88</v>
      </c>
      <c r="E87" t="s">
        <v>310</v>
      </c>
      <c r="F87" t="s">
        <v>309</v>
      </c>
    </row>
    <row r="88" spans="1:6" x14ac:dyDescent="0.25">
      <c r="A88" t="s">
        <v>311</v>
      </c>
      <c r="B88" t="s">
        <v>312</v>
      </c>
      <c r="C88">
        <v>14808480</v>
      </c>
      <c r="D88" s="3">
        <v>325.66000000000003</v>
      </c>
      <c r="E88" t="s">
        <v>313</v>
      </c>
      <c r="F88" t="s">
        <v>314</v>
      </c>
    </row>
    <row r="89" spans="1:6" x14ac:dyDescent="0.25">
      <c r="A89" t="s">
        <v>315</v>
      </c>
      <c r="B89" t="s">
        <v>316</v>
      </c>
      <c r="C89">
        <v>21684100</v>
      </c>
      <c r="D89" s="3">
        <v>321.47000000000003</v>
      </c>
      <c r="E89" t="s">
        <v>317</v>
      </c>
      <c r="F89" t="s">
        <v>318</v>
      </c>
    </row>
    <row r="90" spans="1:6" x14ac:dyDescent="0.25">
      <c r="A90" t="s">
        <v>319</v>
      </c>
      <c r="B90" t="s">
        <v>320</v>
      </c>
      <c r="C90">
        <v>23281430</v>
      </c>
      <c r="D90" s="3">
        <v>332.85</v>
      </c>
      <c r="E90" t="s">
        <v>321</v>
      </c>
      <c r="F90" t="s">
        <v>322</v>
      </c>
    </row>
    <row r="91" spans="1:6" x14ac:dyDescent="0.25">
      <c r="A91" t="s">
        <v>323</v>
      </c>
      <c r="B91" t="s">
        <v>324</v>
      </c>
      <c r="C91">
        <v>21166380</v>
      </c>
      <c r="D91" s="3">
        <v>323.82</v>
      </c>
      <c r="E91" t="s">
        <v>302</v>
      </c>
      <c r="F91" t="s">
        <v>325</v>
      </c>
    </row>
    <row r="92" spans="1:6" x14ac:dyDescent="0.25">
      <c r="A92" t="s">
        <v>326</v>
      </c>
      <c r="B92" t="s">
        <v>327</v>
      </c>
      <c r="C92">
        <v>16102020</v>
      </c>
      <c r="D92" s="3">
        <v>325.5</v>
      </c>
      <c r="E92" t="s">
        <v>328</v>
      </c>
      <c r="F92" t="s">
        <v>329</v>
      </c>
    </row>
    <row r="93" spans="1:6" x14ac:dyDescent="0.25">
      <c r="A93" t="s">
        <v>330</v>
      </c>
      <c r="B93" t="s">
        <v>309</v>
      </c>
      <c r="C93">
        <v>24039960</v>
      </c>
      <c r="D93" s="3">
        <v>317.93</v>
      </c>
      <c r="E93" t="s">
        <v>331</v>
      </c>
      <c r="F93" t="s">
        <v>332</v>
      </c>
    </row>
    <row r="94" spans="1:6" x14ac:dyDescent="0.25">
      <c r="A94" t="s">
        <v>333</v>
      </c>
      <c r="B94" t="s">
        <v>334</v>
      </c>
      <c r="C94">
        <v>24755010</v>
      </c>
      <c r="D94" s="3">
        <v>314.49</v>
      </c>
      <c r="E94" t="s">
        <v>335</v>
      </c>
      <c r="F94" t="s">
        <v>336</v>
      </c>
    </row>
    <row r="95" spans="1:6" x14ac:dyDescent="0.25">
      <c r="A95" t="s">
        <v>337</v>
      </c>
      <c r="B95" t="s">
        <v>338</v>
      </c>
      <c r="C95">
        <v>21257160</v>
      </c>
      <c r="D95" s="3">
        <v>320.54000000000002</v>
      </c>
      <c r="E95" t="s">
        <v>339</v>
      </c>
      <c r="F95" t="s">
        <v>340</v>
      </c>
    </row>
    <row r="96" spans="1:6" x14ac:dyDescent="0.25">
      <c r="A96" t="s">
        <v>341</v>
      </c>
      <c r="B96" t="s">
        <v>342</v>
      </c>
      <c r="C96">
        <v>20698860</v>
      </c>
      <c r="D96" s="3">
        <v>320.8</v>
      </c>
      <c r="E96" t="s">
        <v>343</v>
      </c>
      <c r="F96" t="s">
        <v>344</v>
      </c>
    </row>
    <row r="97" spans="1:6" x14ac:dyDescent="0.25">
      <c r="A97" t="s">
        <v>345</v>
      </c>
      <c r="B97" t="s">
        <v>346</v>
      </c>
      <c r="C97">
        <v>16966290</v>
      </c>
      <c r="D97" s="3">
        <v>323</v>
      </c>
      <c r="E97" t="s">
        <v>348</v>
      </c>
      <c r="F97" t="s">
        <v>349</v>
      </c>
    </row>
    <row r="98" spans="1:6" x14ac:dyDescent="0.25">
      <c r="A98" t="s">
        <v>350</v>
      </c>
      <c r="B98" t="s">
        <v>351</v>
      </c>
      <c r="C98">
        <v>18836140</v>
      </c>
      <c r="D98" s="3">
        <v>321.39</v>
      </c>
      <c r="E98" t="s">
        <v>352</v>
      </c>
      <c r="F98" t="s">
        <v>353</v>
      </c>
    </row>
    <row r="99" spans="1:6" x14ac:dyDescent="0.25">
      <c r="A99" s="2">
        <v>45238</v>
      </c>
      <c r="B99" t="s">
        <v>354</v>
      </c>
      <c r="C99">
        <v>24355490</v>
      </c>
      <c r="D99" s="3">
        <v>320.26</v>
      </c>
      <c r="E99" t="s">
        <v>355</v>
      </c>
      <c r="F99" t="s">
        <v>356</v>
      </c>
    </row>
    <row r="100" spans="1:6" x14ac:dyDescent="0.25">
      <c r="A100" s="2">
        <v>45207</v>
      </c>
      <c r="B100" t="s">
        <v>357</v>
      </c>
      <c r="C100">
        <v>20113730</v>
      </c>
      <c r="D100" s="3">
        <v>326.01499999999999</v>
      </c>
      <c r="E100" t="s">
        <v>358</v>
      </c>
      <c r="F100" t="s">
        <v>359</v>
      </c>
    </row>
    <row r="101" spans="1:6" x14ac:dyDescent="0.25">
      <c r="A101" s="2">
        <v>45177</v>
      </c>
      <c r="B101" t="s">
        <v>360</v>
      </c>
      <c r="C101">
        <v>22373270</v>
      </c>
      <c r="D101" s="3">
        <v>326.47000000000003</v>
      </c>
      <c r="E101" t="s">
        <v>361</v>
      </c>
      <c r="F101" t="s">
        <v>362</v>
      </c>
    </row>
    <row r="102" spans="1:6" x14ac:dyDescent="0.25">
      <c r="A102" s="2">
        <v>45146</v>
      </c>
      <c r="B102" t="s">
        <v>363</v>
      </c>
      <c r="C102">
        <v>22327570</v>
      </c>
      <c r="D102" s="3">
        <v>326.95999999999998</v>
      </c>
      <c r="E102" t="s">
        <v>364</v>
      </c>
      <c r="F102" t="s">
        <v>347</v>
      </c>
    </row>
    <row r="103" spans="1:6" x14ac:dyDescent="0.25">
      <c r="A103" s="2">
        <v>45115</v>
      </c>
      <c r="B103" t="s">
        <v>187</v>
      </c>
      <c r="C103">
        <v>17741530</v>
      </c>
      <c r="D103" s="3">
        <v>328.37</v>
      </c>
      <c r="E103" t="s">
        <v>365</v>
      </c>
      <c r="F103" t="s">
        <v>366</v>
      </c>
    </row>
    <row r="104" spans="1:6" x14ac:dyDescent="0.25">
      <c r="A104" s="2">
        <v>45024</v>
      </c>
      <c r="B104" t="s">
        <v>367</v>
      </c>
      <c r="C104">
        <v>23741480</v>
      </c>
      <c r="D104" s="3">
        <v>331.88</v>
      </c>
      <c r="E104" t="s">
        <v>368</v>
      </c>
      <c r="F104" t="s">
        <v>369</v>
      </c>
    </row>
    <row r="105" spans="1:6" x14ac:dyDescent="0.25">
      <c r="A105" s="2">
        <v>44993</v>
      </c>
      <c r="B105" t="s">
        <v>370</v>
      </c>
      <c r="C105">
        <v>18360350</v>
      </c>
      <c r="D105" s="3">
        <v>326</v>
      </c>
      <c r="E105" t="s">
        <v>371</v>
      </c>
      <c r="F105" t="s">
        <v>372</v>
      </c>
    </row>
    <row r="106" spans="1:6" x14ac:dyDescent="0.25">
      <c r="A106" s="2">
        <v>44965</v>
      </c>
      <c r="B106" t="s">
        <v>373</v>
      </c>
      <c r="C106">
        <v>27761260</v>
      </c>
      <c r="D106" s="3">
        <v>333.63</v>
      </c>
      <c r="E106" t="s">
        <v>374</v>
      </c>
      <c r="F106" t="s">
        <v>375</v>
      </c>
    </row>
    <row r="107" spans="1:6" x14ac:dyDescent="0.25">
      <c r="A107" s="2">
        <v>44934</v>
      </c>
      <c r="B107" t="s">
        <v>376</v>
      </c>
      <c r="C107">
        <v>18381250</v>
      </c>
      <c r="D107" s="3">
        <v>335.19</v>
      </c>
      <c r="E107" t="s">
        <v>377</v>
      </c>
      <c r="F107" t="s">
        <v>378</v>
      </c>
    </row>
    <row r="108" spans="1:6" x14ac:dyDescent="0.25">
      <c r="A108" t="s">
        <v>379</v>
      </c>
      <c r="B108" t="s">
        <v>380</v>
      </c>
      <c r="C108">
        <v>25446020</v>
      </c>
      <c r="D108" s="3">
        <v>336.92</v>
      </c>
      <c r="E108" t="s">
        <v>381</v>
      </c>
      <c r="F108" t="s">
        <v>382</v>
      </c>
    </row>
    <row r="109" spans="1:6" x14ac:dyDescent="0.25">
      <c r="A109" t="s">
        <v>383</v>
      </c>
      <c r="B109" t="s">
        <v>384</v>
      </c>
      <c r="C109">
        <v>28484870</v>
      </c>
      <c r="D109" s="3">
        <v>333.67</v>
      </c>
      <c r="E109" t="s">
        <v>385</v>
      </c>
      <c r="F109" t="s">
        <v>386</v>
      </c>
    </row>
    <row r="110" spans="1:6" x14ac:dyDescent="0.25">
      <c r="A110" t="s">
        <v>387</v>
      </c>
      <c r="B110" t="s">
        <v>388</v>
      </c>
      <c r="C110">
        <v>39635260</v>
      </c>
      <c r="D110" s="3">
        <v>340.48</v>
      </c>
      <c r="E110" t="s">
        <v>389</v>
      </c>
      <c r="F110" t="s">
        <v>390</v>
      </c>
    </row>
    <row r="111" spans="1:6" x14ac:dyDescent="0.25">
      <c r="A111" t="s">
        <v>391</v>
      </c>
      <c r="B111" t="s">
        <v>392</v>
      </c>
      <c r="C111">
        <v>58383700</v>
      </c>
      <c r="D111" s="3">
        <v>341.44</v>
      </c>
      <c r="E111" t="s">
        <v>393</v>
      </c>
      <c r="F111" t="s">
        <v>394</v>
      </c>
    </row>
    <row r="112" spans="1:6" x14ac:dyDescent="0.25">
      <c r="A112" t="s">
        <v>395</v>
      </c>
      <c r="B112" t="s">
        <v>396</v>
      </c>
      <c r="C112">
        <v>41637740</v>
      </c>
      <c r="D112" s="3">
        <v>347.11</v>
      </c>
      <c r="E112" t="s">
        <v>397</v>
      </c>
      <c r="F112" t="s">
        <v>398</v>
      </c>
    </row>
    <row r="113" spans="1:6" x14ac:dyDescent="0.25">
      <c r="A113" t="s">
        <v>399</v>
      </c>
      <c r="B113" t="s">
        <v>400</v>
      </c>
      <c r="C113">
        <v>26719210</v>
      </c>
      <c r="D113" s="3">
        <v>345.85</v>
      </c>
      <c r="E113" t="s">
        <v>401</v>
      </c>
      <c r="F113" t="s">
        <v>402</v>
      </c>
    </row>
    <row r="114" spans="1:6" x14ac:dyDescent="0.25">
      <c r="A114" t="s">
        <v>403</v>
      </c>
      <c r="B114" t="s">
        <v>404</v>
      </c>
      <c r="C114">
        <v>69405380</v>
      </c>
      <c r="D114" s="3">
        <v>349.15</v>
      </c>
      <c r="E114" t="s">
        <v>405</v>
      </c>
      <c r="F114" t="s">
        <v>406</v>
      </c>
    </row>
    <row r="115" spans="1:6" x14ac:dyDescent="0.25">
      <c r="A115" t="s">
        <v>407</v>
      </c>
      <c r="B115" t="s">
        <v>408</v>
      </c>
      <c r="C115">
        <v>33778400</v>
      </c>
      <c r="D115" s="3">
        <v>353.57</v>
      </c>
      <c r="E115" t="s">
        <v>409</v>
      </c>
      <c r="F115" t="s">
        <v>410</v>
      </c>
    </row>
    <row r="116" spans="1:6" x14ac:dyDescent="0.25">
      <c r="A116" t="s">
        <v>411</v>
      </c>
      <c r="B116" t="s">
        <v>412</v>
      </c>
      <c r="C116">
        <v>39732900</v>
      </c>
      <c r="D116" s="3">
        <v>361.75</v>
      </c>
      <c r="E116" t="s">
        <v>135</v>
      </c>
      <c r="F116" t="s">
        <v>413</v>
      </c>
    </row>
    <row r="117" spans="1:6" x14ac:dyDescent="0.25">
      <c r="A117" t="s">
        <v>414</v>
      </c>
      <c r="B117" t="s">
        <v>415</v>
      </c>
      <c r="C117">
        <v>64872710</v>
      </c>
      <c r="D117" s="3">
        <v>345.83</v>
      </c>
      <c r="E117" t="s">
        <v>416</v>
      </c>
      <c r="F117" t="s">
        <v>417</v>
      </c>
    </row>
    <row r="118" spans="1:6" x14ac:dyDescent="0.25">
      <c r="A118" t="s">
        <v>418</v>
      </c>
      <c r="B118" t="s">
        <v>419</v>
      </c>
      <c r="C118">
        <v>20363930</v>
      </c>
      <c r="D118" s="3">
        <v>345.678</v>
      </c>
      <c r="E118" t="s">
        <v>420</v>
      </c>
      <c r="F118" t="s">
        <v>421</v>
      </c>
    </row>
    <row r="119" spans="1:6" x14ac:dyDescent="0.25">
      <c r="A119" t="s">
        <v>422</v>
      </c>
      <c r="B119" t="s">
        <v>423</v>
      </c>
      <c r="C119">
        <v>28352730</v>
      </c>
      <c r="D119" s="3">
        <v>347.59</v>
      </c>
      <c r="E119" t="s">
        <v>424</v>
      </c>
      <c r="F119" t="s">
        <v>425</v>
      </c>
    </row>
    <row r="120" spans="1:6" x14ac:dyDescent="0.25">
      <c r="A120" t="s">
        <v>426</v>
      </c>
      <c r="B120" t="s">
        <v>427</v>
      </c>
      <c r="C120">
        <v>20567160</v>
      </c>
      <c r="D120" s="3">
        <v>339.56</v>
      </c>
      <c r="E120" t="s">
        <v>428</v>
      </c>
      <c r="F120" t="s">
        <v>429</v>
      </c>
    </row>
    <row r="121" spans="1:6" x14ac:dyDescent="0.25">
      <c r="A121" s="2">
        <v>45267</v>
      </c>
      <c r="B121" t="s">
        <v>430</v>
      </c>
      <c r="C121">
        <v>29995260</v>
      </c>
      <c r="D121" s="3">
        <v>336.6</v>
      </c>
      <c r="E121" t="s">
        <v>431</v>
      </c>
      <c r="F121" t="s">
        <v>432</v>
      </c>
    </row>
    <row r="122" spans="1:6" x14ac:dyDescent="0.25">
      <c r="A122" s="2">
        <v>45237</v>
      </c>
      <c r="B122" t="s">
        <v>433</v>
      </c>
      <c r="C122">
        <v>26698220</v>
      </c>
      <c r="D122" s="3">
        <v>331.06</v>
      </c>
      <c r="E122" t="s">
        <v>434</v>
      </c>
      <c r="F122" t="s">
        <v>324</v>
      </c>
    </row>
    <row r="123" spans="1:6" x14ac:dyDescent="0.25">
      <c r="A123" s="2">
        <v>45206</v>
      </c>
      <c r="B123" t="s">
        <v>156</v>
      </c>
      <c r="C123">
        <v>32791450</v>
      </c>
      <c r="D123" s="3">
        <v>334.6</v>
      </c>
      <c r="E123" t="s">
        <v>435</v>
      </c>
      <c r="F123" t="s">
        <v>436</v>
      </c>
    </row>
    <row r="124" spans="1:6" x14ac:dyDescent="0.25">
      <c r="A124" s="2">
        <v>45114</v>
      </c>
      <c r="B124" t="s">
        <v>437</v>
      </c>
      <c r="C124">
        <v>21214820</v>
      </c>
      <c r="D124" s="3">
        <v>339.32</v>
      </c>
      <c r="E124" t="s">
        <v>438</v>
      </c>
      <c r="F124" t="s">
        <v>439</v>
      </c>
    </row>
    <row r="125" spans="1:6" x14ac:dyDescent="0.25">
      <c r="A125" s="2">
        <v>45084</v>
      </c>
      <c r="B125" t="s">
        <v>440</v>
      </c>
      <c r="C125">
        <v>28195530</v>
      </c>
      <c r="D125" s="3">
        <v>337.3</v>
      </c>
      <c r="E125" t="s">
        <v>441</v>
      </c>
      <c r="F125" t="s">
        <v>442</v>
      </c>
    </row>
    <row r="126" spans="1:6" x14ac:dyDescent="0.25">
      <c r="A126" s="2">
        <v>45053</v>
      </c>
      <c r="B126" t="s">
        <v>443</v>
      </c>
      <c r="C126">
        <v>18172380</v>
      </c>
      <c r="D126" s="3">
        <v>335.09</v>
      </c>
      <c r="E126" t="s">
        <v>444</v>
      </c>
      <c r="F126" t="s">
        <v>445</v>
      </c>
    </row>
    <row r="127" spans="1:6" x14ac:dyDescent="0.25">
      <c r="A127" s="2">
        <v>44992</v>
      </c>
      <c r="B127" t="s">
        <v>446</v>
      </c>
      <c r="C127">
        <v>12484240</v>
      </c>
      <c r="D127" s="3">
        <v>339.19</v>
      </c>
      <c r="E127" t="s">
        <v>447</v>
      </c>
      <c r="F127" t="s">
        <v>448</v>
      </c>
    </row>
    <row r="128" spans="1:6" x14ac:dyDescent="0.25">
      <c r="A128" t="s">
        <v>449</v>
      </c>
      <c r="B128" t="s">
        <v>163</v>
      </c>
      <c r="C128">
        <v>26832760</v>
      </c>
      <c r="D128" s="3">
        <v>337.75</v>
      </c>
      <c r="E128" t="s">
        <v>450</v>
      </c>
      <c r="F128" t="s">
        <v>430</v>
      </c>
    </row>
    <row r="129" spans="1:6" x14ac:dyDescent="0.25">
      <c r="A129" t="s">
        <v>451</v>
      </c>
      <c r="B129" t="s">
        <v>452</v>
      </c>
      <c r="C129">
        <v>16997040</v>
      </c>
      <c r="D129" s="3">
        <v>334.71</v>
      </c>
      <c r="E129" t="s">
        <v>453</v>
      </c>
      <c r="F129" t="s">
        <v>454</v>
      </c>
    </row>
    <row r="130" spans="1:6" x14ac:dyDescent="0.25">
      <c r="A130" t="s">
        <v>455</v>
      </c>
      <c r="B130" t="s">
        <v>456</v>
      </c>
      <c r="C130">
        <v>20259520</v>
      </c>
      <c r="D130" s="3">
        <v>334.66</v>
      </c>
      <c r="E130" t="s">
        <v>457</v>
      </c>
      <c r="F130" t="s">
        <v>458</v>
      </c>
    </row>
    <row r="131" spans="1:6" x14ac:dyDescent="0.25">
      <c r="A131" t="s">
        <v>459</v>
      </c>
      <c r="B131" t="s">
        <v>460</v>
      </c>
      <c r="C131">
        <v>24354110</v>
      </c>
      <c r="D131" s="3">
        <v>331.86</v>
      </c>
      <c r="E131" t="s">
        <v>461</v>
      </c>
      <c r="F131" t="s">
        <v>462</v>
      </c>
    </row>
    <row r="132" spans="1:6" x14ac:dyDescent="0.25">
      <c r="A132" t="s">
        <v>463</v>
      </c>
      <c r="B132" t="s">
        <v>464</v>
      </c>
      <c r="C132">
        <v>21520580</v>
      </c>
      <c r="D132" s="3">
        <v>333.72</v>
      </c>
      <c r="E132" t="s">
        <v>453</v>
      </c>
      <c r="F132" t="s">
        <v>465</v>
      </c>
    </row>
    <row r="133" spans="1:6" x14ac:dyDescent="0.25">
      <c r="A133" t="s">
        <v>466</v>
      </c>
      <c r="B133" t="s">
        <v>467</v>
      </c>
      <c r="C133">
        <v>23146900</v>
      </c>
      <c r="D133" s="3">
        <v>334.36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>
        <v>23556760</v>
      </c>
      <c r="D134" s="3">
        <v>334.12</v>
      </c>
      <c r="E134" t="s">
        <v>472</v>
      </c>
      <c r="F134" t="s">
        <v>473</v>
      </c>
    </row>
    <row r="135" spans="1:6" x14ac:dyDescent="0.25">
      <c r="A135" t="s">
        <v>474</v>
      </c>
      <c r="B135" t="s">
        <v>475</v>
      </c>
      <c r="C135">
        <v>25117800</v>
      </c>
      <c r="D135" s="3">
        <v>336.37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>
        <v>26375410</v>
      </c>
      <c r="D136" s="3">
        <v>339.31</v>
      </c>
      <c r="E136" t="s">
        <v>480</v>
      </c>
      <c r="F136" t="s">
        <v>481</v>
      </c>
    </row>
    <row r="137" spans="1:6" x14ac:dyDescent="0.25">
      <c r="A137" t="s">
        <v>482</v>
      </c>
      <c r="B137" t="s">
        <v>483</v>
      </c>
      <c r="C137">
        <v>46551990</v>
      </c>
      <c r="D137" s="3">
        <v>351.32</v>
      </c>
      <c r="E137" t="s">
        <v>484</v>
      </c>
      <c r="F137" t="s">
        <v>485</v>
      </c>
    </row>
    <row r="138" spans="1:6" x14ac:dyDescent="0.25">
      <c r="A138" t="s">
        <v>486</v>
      </c>
      <c r="B138" t="s">
        <v>487</v>
      </c>
      <c r="C138">
        <v>38899080</v>
      </c>
      <c r="D138" s="3">
        <v>337.48</v>
      </c>
      <c r="E138" t="s">
        <v>488</v>
      </c>
      <c r="F138" t="s">
        <v>430</v>
      </c>
    </row>
    <row r="139" spans="1:6" x14ac:dyDescent="0.25">
      <c r="A139" t="s">
        <v>489</v>
      </c>
      <c r="B139" t="s">
        <v>490</v>
      </c>
      <c r="C139">
        <v>26003790</v>
      </c>
      <c r="D139" s="3">
        <v>334.34</v>
      </c>
      <c r="E139" t="s">
        <v>491</v>
      </c>
      <c r="F139" t="s">
        <v>492</v>
      </c>
    </row>
    <row r="140" spans="1:6" x14ac:dyDescent="0.25">
      <c r="A140" t="s">
        <v>493</v>
      </c>
      <c r="B140" t="s">
        <v>494</v>
      </c>
      <c r="C140">
        <v>22951280</v>
      </c>
      <c r="D140" s="3">
        <v>334.46499999999997</v>
      </c>
      <c r="E140" t="s">
        <v>495</v>
      </c>
      <c r="F140" t="s">
        <v>496</v>
      </c>
    </row>
    <row r="141" spans="1:6" x14ac:dyDescent="0.25">
      <c r="A141" s="2">
        <v>45266</v>
      </c>
      <c r="B141" t="s">
        <v>497</v>
      </c>
      <c r="C141">
        <v>24306750</v>
      </c>
      <c r="D141" s="3">
        <v>328.58</v>
      </c>
      <c r="E141" t="s">
        <v>498</v>
      </c>
      <c r="F141" t="s">
        <v>499</v>
      </c>
    </row>
    <row r="142" spans="1:6" x14ac:dyDescent="0.25">
      <c r="A142" s="2">
        <v>45175</v>
      </c>
      <c r="B142" t="s">
        <v>500</v>
      </c>
      <c r="C142">
        <v>22528950</v>
      </c>
      <c r="D142" s="3">
        <v>324.99</v>
      </c>
      <c r="E142" t="s">
        <v>501</v>
      </c>
      <c r="F142" t="s">
        <v>502</v>
      </c>
    </row>
    <row r="143" spans="1:6" x14ac:dyDescent="0.25">
      <c r="A143" s="2">
        <v>45144</v>
      </c>
      <c r="B143" t="s">
        <v>503</v>
      </c>
      <c r="C143">
        <v>23277710</v>
      </c>
      <c r="D143" s="3">
        <v>323.935</v>
      </c>
      <c r="E143" t="s">
        <v>504</v>
      </c>
      <c r="F143" t="s">
        <v>505</v>
      </c>
    </row>
    <row r="144" spans="1:6" x14ac:dyDescent="0.25">
      <c r="A144" s="2">
        <v>45113</v>
      </c>
      <c r="B144" t="s">
        <v>506</v>
      </c>
      <c r="C144">
        <v>40717130</v>
      </c>
      <c r="D144" s="3">
        <v>331.65</v>
      </c>
      <c r="E144" t="s">
        <v>507</v>
      </c>
      <c r="F144" t="s">
        <v>508</v>
      </c>
    </row>
    <row r="145" spans="1:6" x14ac:dyDescent="0.25">
      <c r="A145" s="2">
        <v>45083</v>
      </c>
      <c r="B145" t="s">
        <v>509</v>
      </c>
      <c r="C145">
        <v>20396220</v>
      </c>
      <c r="D145" s="3">
        <v>335.33</v>
      </c>
      <c r="E145" t="s">
        <v>510</v>
      </c>
      <c r="F145" t="s">
        <v>511</v>
      </c>
    </row>
    <row r="146" spans="1:6" x14ac:dyDescent="0.25">
      <c r="A146" s="2">
        <v>45052</v>
      </c>
      <c r="B146" t="s">
        <v>512</v>
      </c>
      <c r="C146">
        <v>21307050</v>
      </c>
      <c r="D146" s="3">
        <v>335.22</v>
      </c>
      <c r="E146" t="s">
        <v>513</v>
      </c>
      <c r="F146" t="s">
        <v>514</v>
      </c>
    </row>
    <row r="147" spans="1:6" x14ac:dyDescent="0.25">
      <c r="A147" s="2">
        <v>44963</v>
      </c>
      <c r="B147" t="s">
        <v>515</v>
      </c>
      <c r="C147">
        <v>25873770</v>
      </c>
      <c r="D147" s="3">
        <v>334.24700000000001</v>
      </c>
      <c r="E147" t="s">
        <v>516</v>
      </c>
      <c r="F147" t="s">
        <v>517</v>
      </c>
    </row>
    <row r="148" spans="1:6" x14ac:dyDescent="0.25">
      <c r="A148" s="2">
        <v>44932</v>
      </c>
      <c r="B148" t="s">
        <v>518</v>
      </c>
      <c r="C148">
        <v>26773850</v>
      </c>
      <c r="D148" s="3">
        <v>325.93</v>
      </c>
      <c r="E148" t="s">
        <v>519</v>
      </c>
      <c r="F148" t="s">
        <v>520</v>
      </c>
    </row>
    <row r="149" spans="1:6" x14ac:dyDescent="0.25">
      <c r="A149" t="s">
        <v>521</v>
      </c>
      <c r="B149" t="s">
        <v>210</v>
      </c>
      <c r="C149">
        <v>45950550</v>
      </c>
      <c r="D149" s="3">
        <v>332.29</v>
      </c>
      <c r="E149" t="s">
        <v>512</v>
      </c>
      <c r="F149" t="s">
        <v>522</v>
      </c>
    </row>
    <row r="150" spans="1:6" x14ac:dyDescent="0.25">
      <c r="A150" t="s">
        <v>523</v>
      </c>
      <c r="B150" t="s">
        <v>207</v>
      </c>
      <c r="C150">
        <v>29503070</v>
      </c>
      <c r="D150" s="3">
        <v>335.23</v>
      </c>
      <c r="E150" t="s">
        <v>524</v>
      </c>
      <c r="F150" t="s">
        <v>525</v>
      </c>
    </row>
    <row r="151" spans="1:6" x14ac:dyDescent="0.25">
      <c r="A151" t="s">
        <v>526</v>
      </c>
      <c r="B151" t="s">
        <v>527</v>
      </c>
      <c r="C151">
        <v>36630630</v>
      </c>
      <c r="D151" s="3">
        <v>324.02</v>
      </c>
      <c r="E151" t="s">
        <v>528</v>
      </c>
      <c r="F151" t="s">
        <v>529</v>
      </c>
    </row>
    <row r="152" spans="1:6" x14ac:dyDescent="0.25">
      <c r="A152" t="s">
        <v>530</v>
      </c>
      <c r="B152" t="s">
        <v>531</v>
      </c>
      <c r="C152">
        <v>43301740</v>
      </c>
      <c r="D152" s="3">
        <v>323.24</v>
      </c>
      <c r="E152" t="s">
        <v>532</v>
      </c>
      <c r="F152" t="s">
        <v>533</v>
      </c>
    </row>
    <row r="153" spans="1:6" x14ac:dyDescent="0.25">
      <c r="A153" t="s">
        <v>534</v>
      </c>
      <c r="B153" t="s">
        <v>535</v>
      </c>
      <c r="C153">
        <v>23384890</v>
      </c>
      <c r="D153" s="3">
        <v>314.73</v>
      </c>
      <c r="E153" t="s">
        <v>536</v>
      </c>
      <c r="F153" t="s">
        <v>537</v>
      </c>
    </row>
    <row r="154" spans="1:6" x14ac:dyDescent="0.25">
      <c r="A154" t="s">
        <v>538</v>
      </c>
      <c r="B154" t="s">
        <v>539</v>
      </c>
      <c r="C154">
        <v>30797170</v>
      </c>
      <c r="D154" s="3">
        <v>320.02999999999997</v>
      </c>
      <c r="E154" t="s">
        <v>540</v>
      </c>
      <c r="F154" t="s">
        <v>541</v>
      </c>
    </row>
    <row r="155" spans="1:6" x14ac:dyDescent="0.25">
      <c r="A155" t="s">
        <v>542</v>
      </c>
      <c r="B155" t="s">
        <v>359</v>
      </c>
      <c r="C155">
        <v>24115660</v>
      </c>
      <c r="D155" s="3">
        <v>318.60000000000002</v>
      </c>
      <c r="E155" t="s">
        <v>543</v>
      </c>
      <c r="F155" t="s">
        <v>544</v>
      </c>
    </row>
    <row r="156" spans="1:6" x14ac:dyDescent="0.25">
      <c r="A156" t="s">
        <v>545</v>
      </c>
      <c r="B156" t="s">
        <v>546</v>
      </c>
      <c r="C156">
        <v>27546700</v>
      </c>
      <c r="D156" s="3">
        <v>316.74</v>
      </c>
      <c r="E156" t="s">
        <v>547</v>
      </c>
      <c r="F156" t="s">
        <v>548</v>
      </c>
    </row>
    <row r="157" spans="1:6" x14ac:dyDescent="0.25">
      <c r="A157" t="s">
        <v>549</v>
      </c>
      <c r="B157" t="s">
        <v>550</v>
      </c>
      <c r="C157">
        <v>27275990</v>
      </c>
      <c r="D157" s="3">
        <v>314.52999999999997</v>
      </c>
      <c r="E157" t="s">
        <v>551</v>
      </c>
      <c r="F157" t="s">
        <v>552</v>
      </c>
    </row>
    <row r="158" spans="1:6" x14ac:dyDescent="0.25">
      <c r="A158" t="s">
        <v>553</v>
      </c>
      <c r="B158" t="s">
        <v>224</v>
      </c>
      <c r="C158">
        <v>24315010</v>
      </c>
      <c r="D158" s="3">
        <v>312.29000000000002</v>
      </c>
      <c r="E158" t="s">
        <v>554</v>
      </c>
      <c r="F158" t="s">
        <v>555</v>
      </c>
    </row>
    <row r="159" spans="1:6" x14ac:dyDescent="0.25">
      <c r="A159" t="s">
        <v>556</v>
      </c>
      <c r="B159" t="s">
        <v>557</v>
      </c>
      <c r="C159">
        <v>26730350</v>
      </c>
      <c r="D159" s="3">
        <v>309.83</v>
      </c>
      <c r="E159" t="s">
        <v>559</v>
      </c>
      <c r="F159" t="s">
        <v>558</v>
      </c>
    </row>
    <row r="160" spans="1:6" x14ac:dyDescent="0.25">
      <c r="A160" t="s">
        <v>560</v>
      </c>
      <c r="B160" t="s">
        <v>561</v>
      </c>
      <c r="C160">
        <v>16336550</v>
      </c>
      <c r="D160" s="3">
        <v>309.09500000000003</v>
      </c>
      <c r="E160" t="s">
        <v>562</v>
      </c>
      <c r="F160" t="s">
        <v>563</v>
      </c>
    </row>
    <row r="161" spans="1:6" x14ac:dyDescent="0.25">
      <c r="A161" s="2">
        <v>45265</v>
      </c>
      <c r="B161" t="s">
        <v>564</v>
      </c>
      <c r="C161">
        <v>19774700</v>
      </c>
      <c r="D161" s="3">
        <v>310.55</v>
      </c>
      <c r="E161" t="s">
        <v>565</v>
      </c>
      <c r="F161" t="s">
        <v>566</v>
      </c>
    </row>
    <row r="162" spans="1:6" x14ac:dyDescent="0.25">
      <c r="A162" s="2">
        <v>45235</v>
      </c>
      <c r="B162" t="s">
        <v>567</v>
      </c>
      <c r="C162">
        <v>31680180</v>
      </c>
      <c r="D162" s="3">
        <v>310.10000000000002</v>
      </c>
      <c r="E162" t="s">
        <v>568</v>
      </c>
      <c r="F162" t="s">
        <v>569</v>
      </c>
    </row>
    <row r="163" spans="1:6" x14ac:dyDescent="0.25">
      <c r="A163" s="2">
        <v>45204</v>
      </c>
      <c r="B163" t="s">
        <v>570</v>
      </c>
      <c r="C163">
        <v>30078040</v>
      </c>
      <c r="D163" s="3">
        <v>308.62</v>
      </c>
      <c r="E163" t="s">
        <v>571</v>
      </c>
      <c r="F163" t="s">
        <v>572</v>
      </c>
    </row>
    <row r="164" spans="1:6" x14ac:dyDescent="0.25">
      <c r="A164" s="2">
        <v>45174</v>
      </c>
      <c r="B164" t="s">
        <v>573</v>
      </c>
      <c r="C164">
        <v>21340830</v>
      </c>
      <c r="D164" s="3">
        <v>308</v>
      </c>
      <c r="E164" t="s">
        <v>574</v>
      </c>
      <c r="F164" t="s">
        <v>575</v>
      </c>
    </row>
    <row r="165" spans="1:6" x14ac:dyDescent="0.25">
      <c r="A165" s="2">
        <v>45143</v>
      </c>
      <c r="B165" t="s">
        <v>576</v>
      </c>
      <c r="C165">
        <v>21318610</v>
      </c>
      <c r="D165" s="3">
        <v>310.13</v>
      </c>
      <c r="E165" t="s">
        <v>577</v>
      </c>
      <c r="F165" t="s">
        <v>578</v>
      </c>
    </row>
    <row r="166" spans="1:6" x14ac:dyDescent="0.25">
      <c r="A166" s="2">
        <v>45051</v>
      </c>
      <c r="B166" t="s">
        <v>565</v>
      </c>
      <c r="C166">
        <v>28197050</v>
      </c>
      <c r="D166" s="3">
        <v>305.72000000000003</v>
      </c>
      <c r="E166" t="s">
        <v>579</v>
      </c>
      <c r="F166" t="s">
        <v>580</v>
      </c>
    </row>
    <row r="167" spans="1:6" x14ac:dyDescent="0.25">
      <c r="A167" s="2">
        <v>45021</v>
      </c>
      <c r="B167" t="s">
        <v>581</v>
      </c>
      <c r="C167">
        <v>22519910</v>
      </c>
      <c r="D167" s="3">
        <v>306.24</v>
      </c>
      <c r="E167" t="s">
        <v>582</v>
      </c>
      <c r="F167" t="s">
        <v>583</v>
      </c>
    </row>
    <row r="168" spans="1:6" x14ac:dyDescent="0.25">
      <c r="A168" s="2">
        <v>44990</v>
      </c>
      <c r="B168" t="s">
        <v>584</v>
      </c>
      <c r="C168">
        <v>22360750</v>
      </c>
      <c r="D168" s="3">
        <v>306.62</v>
      </c>
      <c r="E168" t="s">
        <v>585</v>
      </c>
      <c r="F168" t="s">
        <v>586</v>
      </c>
    </row>
    <row r="169" spans="1:6" x14ac:dyDescent="0.25">
      <c r="A169" s="2">
        <v>44962</v>
      </c>
      <c r="B169" t="s">
        <v>581</v>
      </c>
      <c r="C169">
        <v>26404430</v>
      </c>
      <c r="D169" s="3">
        <v>307.76</v>
      </c>
      <c r="E169" t="s">
        <v>587</v>
      </c>
      <c r="F169" t="s">
        <v>588</v>
      </c>
    </row>
    <row r="170" spans="1:6" x14ac:dyDescent="0.25">
      <c r="A170" s="2">
        <v>44931</v>
      </c>
      <c r="B170" t="s">
        <v>589</v>
      </c>
      <c r="C170">
        <v>21294120</v>
      </c>
      <c r="D170" s="3">
        <v>306.97000000000003</v>
      </c>
      <c r="E170" t="s">
        <v>590</v>
      </c>
      <c r="F170" t="s">
        <v>591</v>
      </c>
    </row>
    <row r="171" spans="1:6" x14ac:dyDescent="0.25">
      <c r="A171" t="s">
        <v>592</v>
      </c>
      <c r="B171" t="s">
        <v>593</v>
      </c>
      <c r="C171">
        <v>36469610</v>
      </c>
      <c r="D171" s="3">
        <v>304.01</v>
      </c>
      <c r="E171" t="s">
        <v>594</v>
      </c>
      <c r="F171" t="s">
        <v>595</v>
      </c>
    </row>
    <row r="172" spans="1:6" x14ac:dyDescent="0.25">
      <c r="A172" t="s">
        <v>596</v>
      </c>
      <c r="B172" t="s">
        <v>597</v>
      </c>
      <c r="C172">
        <v>46462640</v>
      </c>
      <c r="D172" s="3">
        <v>295.97000000000003</v>
      </c>
      <c r="E172" t="s">
        <v>598</v>
      </c>
      <c r="F172" t="s">
        <v>599</v>
      </c>
    </row>
    <row r="173" spans="1:6" x14ac:dyDescent="0.25">
      <c r="A173" t="s">
        <v>600</v>
      </c>
      <c r="B173" t="s">
        <v>601</v>
      </c>
      <c r="C173">
        <v>64599180</v>
      </c>
      <c r="D173" s="3">
        <v>296.7</v>
      </c>
      <c r="E173" t="s">
        <v>602</v>
      </c>
      <c r="F173" t="s">
        <v>603</v>
      </c>
    </row>
    <row r="174" spans="1:6" x14ac:dyDescent="0.25">
      <c r="A174" t="s">
        <v>604</v>
      </c>
      <c r="B174" t="s">
        <v>605</v>
      </c>
      <c r="C174">
        <v>45772240</v>
      </c>
      <c r="D174" s="3">
        <v>279.51</v>
      </c>
      <c r="E174" t="s">
        <v>606</v>
      </c>
      <c r="F174" t="s">
        <v>607</v>
      </c>
    </row>
    <row r="175" spans="1:6" x14ac:dyDescent="0.25">
      <c r="A175" t="s">
        <v>608</v>
      </c>
      <c r="B175" t="s">
        <v>609</v>
      </c>
      <c r="C175">
        <v>26611010</v>
      </c>
      <c r="D175" s="3">
        <v>282.08999999999997</v>
      </c>
      <c r="E175" t="s">
        <v>610</v>
      </c>
      <c r="F175" t="s">
        <v>611</v>
      </c>
    </row>
    <row r="176" spans="1:6" x14ac:dyDescent="0.25">
      <c r="A176" t="s">
        <v>612</v>
      </c>
      <c r="B176" t="s">
        <v>613</v>
      </c>
      <c r="C176">
        <v>21676390</v>
      </c>
      <c r="D176" s="3">
        <v>285.01</v>
      </c>
      <c r="E176" t="s">
        <v>614</v>
      </c>
      <c r="F176" t="s">
        <v>615</v>
      </c>
    </row>
    <row r="177" spans="1:6" x14ac:dyDescent="0.25">
      <c r="A177" t="s">
        <v>616</v>
      </c>
      <c r="B177" t="s">
        <v>617</v>
      </c>
      <c r="C177">
        <v>23244360</v>
      </c>
      <c r="D177" s="3">
        <v>285.25</v>
      </c>
      <c r="E177" t="s">
        <v>618</v>
      </c>
      <c r="F177" t="s">
        <v>619</v>
      </c>
    </row>
    <row r="178" spans="1:6" x14ac:dyDescent="0.25">
      <c r="A178" t="s">
        <v>620</v>
      </c>
      <c r="B178" t="s">
        <v>621</v>
      </c>
      <c r="C178">
        <v>17150270</v>
      </c>
      <c r="D178" s="3">
        <v>285.99</v>
      </c>
      <c r="E178" t="s">
        <v>622</v>
      </c>
      <c r="F178" t="s">
        <v>623</v>
      </c>
    </row>
    <row r="179" spans="1:6" x14ac:dyDescent="0.25">
      <c r="A179" t="s">
        <v>624</v>
      </c>
      <c r="B179" t="s">
        <v>625</v>
      </c>
      <c r="C179">
        <v>20161850</v>
      </c>
      <c r="D179" s="3">
        <v>291.57</v>
      </c>
      <c r="E179" t="s">
        <v>626</v>
      </c>
      <c r="F179" t="s">
        <v>627</v>
      </c>
    </row>
    <row r="180" spans="1:6" x14ac:dyDescent="0.25">
      <c r="A180" t="s">
        <v>628</v>
      </c>
      <c r="B180" t="s">
        <v>629</v>
      </c>
      <c r="C180">
        <v>23836220</v>
      </c>
      <c r="D180" s="3">
        <v>289.93</v>
      </c>
      <c r="E180" t="s">
        <v>630</v>
      </c>
      <c r="F180" t="s">
        <v>631</v>
      </c>
    </row>
    <row r="181" spans="1:6" x14ac:dyDescent="0.25">
      <c r="A181" t="s">
        <v>632</v>
      </c>
      <c r="B181" t="s">
        <v>633</v>
      </c>
      <c r="C181">
        <v>20987920</v>
      </c>
      <c r="D181" s="3">
        <v>287</v>
      </c>
      <c r="E181" t="s">
        <v>634</v>
      </c>
      <c r="F181" t="s">
        <v>635</v>
      </c>
    </row>
    <row r="182" spans="1:6" x14ac:dyDescent="0.25">
      <c r="A182" t="s">
        <v>636</v>
      </c>
      <c r="B182" t="s">
        <v>637</v>
      </c>
      <c r="C182">
        <v>24222680</v>
      </c>
      <c r="D182" s="3">
        <v>283.58999999999997</v>
      </c>
      <c r="E182" t="s">
        <v>638</v>
      </c>
      <c r="F182" t="s">
        <v>639</v>
      </c>
    </row>
    <row r="183" spans="1:6" x14ac:dyDescent="0.25">
      <c r="A183" s="2">
        <v>45264</v>
      </c>
      <c r="B183" t="s">
        <v>640</v>
      </c>
      <c r="C183">
        <v>27403430</v>
      </c>
      <c r="D183" s="3">
        <v>284.79000000000002</v>
      </c>
      <c r="E183" t="s">
        <v>627</v>
      </c>
      <c r="F183" t="s">
        <v>641</v>
      </c>
    </row>
    <row r="184" spans="1:6" x14ac:dyDescent="0.25">
      <c r="A184" s="2">
        <v>45234</v>
      </c>
      <c r="B184" t="s">
        <v>642</v>
      </c>
      <c r="C184">
        <v>27276590</v>
      </c>
      <c r="D184" s="3">
        <v>285.75</v>
      </c>
      <c r="E184" t="s">
        <v>643</v>
      </c>
      <c r="F184" t="s">
        <v>644</v>
      </c>
    </row>
    <row r="185" spans="1:6" x14ac:dyDescent="0.25">
      <c r="A185" s="2">
        <v>45203</v>
      </c>
      <c r="B185" t="s">
        <v>645</v>
      </c>
      <c r="C185">
        <v>23102990</v>
      </c>
      <c r="D185" s="3">
        <v>289.20800000000003</v>
      </c>
      <c r="E185" t="s">
        <v>646</v>
      </c>
      <c r="F185" t="s">
        <v>647</v>
      </c>
    </row>
    <row r="186" spans="1:6" x14ac:dyDescent="0.25">
      <c r="A186" s="2">
        <v>45081</v>
      </c>
      <c r="B186" t="s">
        <v>630</v>
      </c>
      <c r="C186">
        <v>29770330</v>
      </c>
      <c r="D186" s="3">
        <v>283.20999999999998</v>
      </c>
      <c r="E186" t="s">
        <v>648</v>
      </c>
      <c r="F186" t="s">
        <v>649</v>
      </c>
    </row>
    <row r="187" spans="1:6" x14ac:dyDescent="0.25">
      <c r="A187" s="2">
        <v>45050</v>
      </c>
      <c r="B187" t="s">
        <v>650</v>
      </c>
      <c r="C187">
        <v>22064770</v>
      </c>
      <c r="D187" s="3">
        <v>285.85000000000002</v>
      </c>
      <c r="E187" t="s">
        <v>651</v>
      </c>
      <c r="F187" t="s">
        <v>652</v>
      </c>
    </row>
    <row r="188" spans="1:6" x14ac:dyDescent="0.25">
      <c r="A188" s="2">
        <v>45020</v>
      </c>
      <c r="B188" t="s">
        <v>653</v>
      </c>
      <c r="C188">
        <v>25824300</v>
      </c>
      <c r="D188" s="3">
        <v>287.23</v>
      </c>
      <c r="E188" t="s">
        <v>655</v>
      </c>
      <c r="F188" t="s">
        <v>656</v>
      </c>
    </row>
    <row r="189" spans="1:6" x14ac:dyDescent="0.25">
      <c r="A189" s="2">
        <v>44989</v>
      </c>
      <c r="B189" t="s">
        <v>654</v>
      </c>
      <c r="C189">
        <v>24883340</v>
      </c>
      <c r="D189" s="3">
        <v>286.52</v>
      </c>
      <c r="E189" t="s">
        <v>657</v>
      </c>
      <c r="F189" t="s">
        <v>658</v>
      </c>
    </row>
    <row r="190" spans="1:6" x14ac:dyDescent="0.25">
      <c r="A190" t="s">
        <v>659</v>
      </c>
      <c r="B190" t="s">
        <v>660</v>
      </c>
      <c r="C190">
        <v>32765980</v>
      </c>
      <c r="D190" s="3">
        <v>283.73</v>
      </c>
      <c r="E190" t="s">
        <v>661</v>
      </c>
      <c r="F190" t="s">
        <v>662</v>
      </c>
    </row>
    <row r="191" spans="1:6" x14ac:dyDescent="0.25">
      <c r="A191" t="s">
        <v>663</v>
      </c>
      <c r="B191" t="s">
        <v>664</v>
      </c>
      <c r="C191">
        <v>25053410</v>
      </c>
      <c r="D191" s="3">
        <v>284.23</v>
      </c>
      <c r="E191" t="s">
        <v>665</v>
      </c>
      <c r="F191" t="s">
        <v>666</v>
      </c>
    </row>
    <row r="192" spans="1:6" x14ac:dyDescent="0.25">
      <c r="A192" t="s">
        <v>667</v>
      </c>
      <c r="B192" t="s">
        <v>668</v>
      </c>
      <c r="C192">
        <v>25087030</v>
      </c>
      <c r="D192" s="3">
        <v>278.95999999999998</v>
      </c>
      <c r="E192" t="s">
        <v>669</v>
      </c>
      <c r="F192" t="s">
        <v>670</v>
      </c>
    </row>
    <row r="193" spans="1:6" x14ac:dyDescent="0.25">
      <c r="A193" t="s">
        <v>671</v>
      </c>
      <c r="B193" t="s">
        <v>672</v>
      </c>
      <c r="C193">
        <v>21878650</v>
      </c>
      <c r="D193" s="3">
        <v>275.79000000000002</v>
      </c>
      <c r="E193" t="s">
        <v>673</v>
      </c>
      <c r="F193" t="s">
        <v>674</v>
      </c>
    </row>
    <row r="194" spans="1:6" x14ac:dyDescent="0.25">
      <c r="A194" t="s">
        <v>675</v>
      </c>
      <c r="B194" t="s">
        <v>676</v>
      </c>
      <c r="C194">
        <v>26840210</v>
      </c>
      <c r="D194" s="3">
        <v>280.5</v>
      </c>
      <c r="E194" t="s">
        <v>677</v>
      </c>
      <c r="F194" t="s">
        <v>678</v>
      </c>
    </row>
    <row r="195" spans="1:6" x14ac:dyDescent="0.25">
      <c r="A195" t="s">
        <v>679</v>
      </c>
      <c r="B195" t="s">
        <v>680</v>
      </c>
      <c r="C195">
        <v>28199960</v>
      </c>
      <c r="D195" s="3">
        <v>277.24</v>
      </c>
      <c r="E195" t="s">
        <v>681</v>
      </c>
      <c r="F195" t="s">
        <v>682</v>
      </c>
    </row>
    <row r="196" spans="1:6" x14ac:dyDescent="0.25">
      <c r="A196" t="s">
        <v>683</v>
      </c>
      <c r="B196" t="s">
        <v>684</v>
      </c>
      <c r="C196">
        <v>36610880</v>
      </c>
      <c r="D196" s="3">
        <v>277.94</v>
      </c>
      <c r="E196" t="s">
        <v>685</v>
      </c>
      <c r="F196" t="s">
        <v>686</v>
      </c>
    </row>
    <row r="197" spans="1:6" x14ac:dyDescent="0.25">
      <c r="A197" t="s">
        <v>687</v>
      </c>
      <c r="B197" t="s">
        <v>688</v>
      </c>
      <c r="C197">
        <v>34873330</v>
      </c>
      <c r="D197" s="3">
        <v>273.39999999999998</v>
      </c>
      <c r="E197" t="s">
        <v>689</v>
      </c>
      <c r="F197" t="s">
        <v>690</v>
      </c>
    </row>
    <row r="198" spans="1:6" x14ac:dyDescent="0.25">
      <c r="A198" t="s">
        <v>691</v>
      </c>
      <c r="B198" t="s">
        <v>692</v>
      </c>
      <c r="C198">
        <v>34558700</v>
      </c>
      <c r="D198" s="3">
        <v>274.88</v>
      </c>
      <c r="E198" t="s">
        <v>693</v>
      </c>
      <c r="F198" t="s">
        <v>694</v>
      </c>
    </row>
    <row r="199" spans="1:6" x14ac:dyDescent="0.25">
      <c r="A199" t="s">
        <v>695</v>
      </c>
      <c r="B199" t="s">
        <v>696</v>
      </c>
      <c r="C199">
        <v>43466650</v>
      </c>
      <c r="D199" s="3">
        <v>276.98</v>
      </c>
      <c r="E199" t="s">
        <v>697</v>
      </c>
      <c r="F199" t="s">
        <v>698</v>
      </c>
    </row>
    <row r="200" spans="1:6" x14ac:dyDescent="0.25">
      <c r="A200" t="s">
        <v>699</v>
      </c>
      <c r="B200" t="s">
        <v>700</v>
      </c>
      <c r="C200">
        <v>69527370</v>
      </c>
      <c r="D200" s="3">
        <v>278.26</v>
      </c>
      <c r="E200" t="s">
        <v>701</v>
      </c>
      <c r="F200" t="s">
        <v>702</v>
      </c>
    </row>
    <row r="201" spans="1:6" x14ac:dyDescent="0.25">
      <c r="A201" t="s">
        <v>703</v>
      </c>
      <c r="B201" t="s">
        <v>704</v>
      </c>
      <c r="C201">
        <v>54832140</v>
      </c>
      <c r="D201" s="3">
        <v>265.20499999999998</v>
      </c>
      <c r="E201" t="s">
        <v>705</v>
      </c>
      <c r="F201" t="s">
        <v>706</v>
      </c>
    </row>
    <row r="202" spans="1:6" x14ac:dyDescent="0.25">
      <c r="A202" t="s">
        <v>707</v>
      </c>
      <c r="B202" t="s">
        <v>708</v>
      </c>
      <c r="C202">
        <v>46028050</v>
      </c>
      <c r="D202" s="3">
        <v>259.98</v>
      </c>
      <c r="E202" t="s">
        <v>709</v>
      </c>
      <c r="F202" t="s">
        <v>710</v>
      </c>
    </row>
    <row r="203" spans="1:6" x14ac:dyDescent="0.25">
      <c r="A203" t="s">
        <v>711</v>
      </c>
      <c r="B203" t="s">
        <v>712</v>
      </c>
      <c r="C203">
        <v>33620290</v>
      </c>
      <c r="D203" s="3">
        <v>256.75</v>
      </c>
      <c r="E203" t="s">
        <v>713</v>
      </c>
      <c r="F203" t="s">
        <v>714</v>
      </c>
    </row>
    <row r="204" spans="1:6" x14ac:dyDescent="0.25">
      <c r="A204" t="s">
        <v>715</v>
      </c>
      <c r="B204" t="s">
        <v>716</v>
      </c>
      <c r="C204">
        <v>33339720</v>
      </c>
      <c r="D204" s="3">
        <v>247.4</v>
      </c>
      <c r="E204" t="s">
        <v>717</v>
      </c>
      <c r="F204" t="s">
        <v>718</v>
      </c>
    </row>
    <row r="205" spans="1:6" x14ac:dyDescent="0.25">
      <c r="A205" s="2">
        <v>45202</v>
      </c>
      <c r="B205" t="s">
        <v>719</v>
      </c>
      <c r="C205">
        <v>28333930</v>
      </c>
      <c r="D205" s="3">
        <v>251.08</v>
      </c>
      <c r="E205" t="s">
        <v>720</v>
      </c>
      <c r="F205" t="s">
        <v>721</v>
      </c>
    </row>
    <row r="206" spans="1:6" x14ac:dyDescent="0.25">
      <c r="A206" s="2">
        <v>45172</v>
      </c>
      <c r="B206" t="s">
        <v>722</v>
      </c>
      <c r="C206">
        <v>26653390</v>
      </c>
      <c r="D206" s="3">
        <v>255.82</v>
      </c>
      <c r="E206" t="s">
        <v>723</v>
      </c>
      <c r="F206" t="s">
        <v>724</v>
      </c>
    </row>
    <row r="207" spans="1:6" x14ac:dyDescent="0.25">
      <c r="A207" s="2">
        <v>45141</v>
      </c>
      <c r="B207" t="s">
        <v>725</v>
      </c>
      <c r="C207">
        <v>17340220</v>
      </c>
      <c r="D207" s="3">
        <v>254.04</v>
      </c>
      <c r="E207" t="s">
        <v>726</v>
      </c>
      <c r="F207" t="s">
        <v>727</v>
      </c>
    </row>
    <row r="208" spans="1:6" x14ac:dyDescent="0.25">
      <c r="A208" s="2">
        <v>45110</v>
      </c>
      <c r="B208" t="s">
        <v>728</v>
      </c>
      <c r="C208">
        <v>21473180</v>
      </c>
      <c r="D208" s="3">
        <v>256.3</v>
      </c>
      <c r="E208" t="s">
        <v>729</v>
      </c>
      <c r="F208" t="s">
        <v>730</v>
      </c>
    </row>
    <row r="209" spans="1:6" x14ac:dyDescent="0.25">
      <c r="A209" s="2">
        <v>45080</v>
      </c>
      <c r="B209" t="s">
        <v>731</v>
      </c>
      <c r="C209">
        <v>24109850</v>
      </c>
      <c r="D209" s="3">
        <v>256.42500000000001</v>
      </c>
      <c r="E209" t="s">
        <v>732</v>
      </c>
      <c r="F209" t="s">
        <v>733</v>
      </c>
    </row>
    <row r="210" spans="1:6" x14ac:dyDescent="0.25">
      <c r="A210" s="2">
        <v>44988</v>
      </c>
      <c r="B210" t="s">
        <v>734</v>
      </c>
      <c r="C210">
        <v>30760140</v>
      </c>
      <c r="D210" s="3">
        <v>252.19</v>
      </c>
      <c r="E210" t="s">
        <v>735</v>
      </c>
      <c r="F210" t="s">
        <v>736</v>
      </c>
    </row>
    <row r="211" spans="1:6" x14ac:dyDescent="0.25">
      <c r="A211" s="2">
        <v>44960</v>
      </c>
      <c r="B211" t="s">
        <v>737</v>
      </c>
      <c r="C211">
        <v>24833650</v>
      </c>
      <c r="D211" s="3">
        <v>246.55</v>
      </c>
      <c r="E211" t="s">
        <v>738</v>
      </c>
      <c r="F211" t="s">
        <v>739</v>
      </c>
    </row>
    <row r="212" spans="1:6" x14ac:dyDescent="0.25">
      <c r="A212" s="2">
        <v>44929</v>
      </c>
      <c r="B212" t="s">
        <v>740</v>
      </c>
      <c r="C212">
        <v>27565260</v>
      </c>
      <c r="D212" s="3">
        <v>250.76</v>
      </c>
      <c r="E212" t="s">
        <v>741</v>
      </c>
      <c r="F212" t="s">
        <v>742</v>
      </c>
    </row>
    <row r="213" spans="1:6" x14ac:dyDescent="0.25">
      <c r="A213" t="s">
        <v>743</v>
      </c>
      <c r="B213" t="s">
        <v>744</v>
      </c>
      <c r="C213">
        <v>22490950</v>
      </c>
      <c r="D213" s="3">
        <v>249.07</v>
      </c>
      <c r="E213" t="s">
        <v>745</v>
      </c>
      <c r="F213" t="s">
        <v>746</v>
      </c>
    </row>
    <row r="214" spans="1:6" x14ac:dyDescent="0.25">
      <c r="A214" t="s">
        <v>747</v>
      </c>
      <c r="B214" t="s">
        <v>748</v>
      </c>
      <c r="C214">
        <v>21190040</v>
      </c>
      <c r="D214" s="3">
        <v>252.46</v>
      </c>
      <c r="E214" t="s">
        <v>749</v>
      </c>
      <c r="F214" t="s">
        <v>750</v>
      </c>
    </row>
    <row r="215" spans="1:6" x14ac:dyDescent="0.25">
      <c r="A215" t="s">
        <v>751</v>
      </c>
      <c r="B215" t="s">
        <v>752</v>
      </c>
      <c r="C215">
        <v>24990910</v>
      </c>
      <c r="D215" s="3">
        <v>249.96</v>
      </c>
      <c r="E215" t="s">
        <v>753</v>
      </c>
      <c r="F215" t="s">
        <v>754</v>
      </c>
    </row>
    <row r="216" spans="1:6" x14ac:dyDescent="0.25">
      <c r="A216" t="s">
        <v>755</v>
      </c>
      <c r="B216" t="s">
        <v>756</v>
      </c>
      <c r="C216">
        <v>29219100</v>
      </c>
      <c r="D216" s="3">
        <v>255.56</v>
      </c>
      <c r="E216" t="s">
        <v>757</v>
      </c>
      <c r="F216" t="s">
        <v>758</v>
      </c>
    </row>
    <row r="217" spans="1:6" x14ac:dyDescent="0.25">
      <c r="A217" t="s">
        <v>759</v>
      </c>
      <c r="B217" t="s">
        <v>760</v>
      </c>
      <c r="C217">
        <v>22491060</v>
      </c>
      <c r="D217" s="3">
        <v>254.09</v>
      </c>
      <c r="E217" t="s">
        <v>761</v>
      </c>
      <c r="F217" t="s">
        <v>762</v>
      </c>
    </row>
    <row r="218" spans="1:6" x14ac:dyDescent="0.25">
      <c r="A218" t="s">
        <v>763</v>
      </c>
      <c r="B218" t="s">
        <v>764</v>
      </c>
      <c r="C218">
        <v>28397440</v>
      </c>
      <c r="D218" s="3">
        <v>254.48</v>
      </c>
      <c r="E218" t="s">
        <v>765</v>
      </c>
      <c r="F218" t="s">
        <v>766</v>
      </c>
    </row>
    <row r="219" spans="1:6" x14ac:dyDescent="0.25">
      <c r="A219" t="s">
        <v>767</v>
      </c>
      <c r="B219" t="s">
        <v>768</v>
      </c>
      <c r="C219">
        <v>30000060</v>
      </c>
      <c r="D219" s="3">
        <v>259.39</v>
      </c>
      <c r="E219" t="s">
        <v>769</v>
      </c>
      <c r="F219" t="s">
        <v>770</v>
      </c>
    </row>
    <row r="220" spans="1:6" x14ac:dyDescent="0.25">
      <c r="A220" t="s">
        <v>771</v>
      </c>
      <c r="B220" t="s">
        <v>772</v>
      </c>
      <c r="C220">
        <v>29603620</v>
      </c>
      <c r="D220" s="3">
        <v>264.02</v>
      </c>
      <c r="E220" t="s">
        <v>773</v>
      </c>
      <c r="F220" t="s">
        <v>774</v>
      </c>
    </row>
    <row r="221" spans="1:6" x14ac:dyDescent="0.25">
      <c r="A221" t="s">
        <v>775</v>
      </c>
      <c r="B221" t="s">
        <v>776</v>
      </c>
      <c r="C221">
        <v>28962160</v>
      </c>
      <c r="D221" s="3">
        <v>268.32</v>
      </c>
      <c r="E221" t="s">
        <v>777</v>
      </c>
      <c r="F221" t="s">
        <v>778</v>
      </c>
    </row>
    <row r="222" spans="1:6" x14ac:dyDescent="0.25">
      <c r="A222" t="s">
        <v>779</v>
      </c>
      <c r="B222" t="s">
        <v>780</v>
      </c>
      <c r="C222">
        <v>37047920</v>
      </c>
      <c r="D222" s="3">
        <v>272.67</v>
      </c>
      <c r="E222" t="s">
        <v>781</v>
      </c>
      <c r="F222" t="s">
        <v>782</v>
      </c>
    </row>
    <row r="223" spans="1:6" x14ac:dyDescent="0.25">
      <c r="A223" t="s">
        <v>783</v>
      </c>
      <c r="B223" t="s">
        <v>784</v>
      </c>
      <c r="C223">
        <v>44630920</v>
      </c>
      <c r="D223" s="3">
        <v>267.64</v>
      </c>
      <c r="E223" t="s">
        <v>785</v>
      </c>
      <c r="F223" t="s">
        <v>786</v>
      </c>
    </row>
    <row r="224" spans="1:6" x14ac:dyDescent="0.25">
      <c r="A224" s="2">
        <v>45201</v>
      </c>
      <c r="B224" t="s">
        <v>787</v>
      </c>
      <c r="C224">
        <v>25818490</v>
      </c>
      <c r="D224" s="3">
        <v>261.52999999999997</v>
      </c>
      <c r="E224" t="s">
        <v>788</v>
      </c>
      <c r="F224" t="s">
        <v>789</v>
      </c>
    </row>
    <row r="225" spans="1:6" x14ac:dyDescent="0.25">
      <c r="A225" s="2">
        <v>45171</v>
      </c>
      <c r="B225" t="s">
        <v>790</v>
      </c>
      <c r="C225">
        <v>42375100</v>
      </c>
      <c r="D225" s="3">
        <v>273.8</v>
      </c>
      <c r="E225" t="s">
        <v>791</v>
      </c>
      <c r="F225" t="s">
        <v>792</v>
      </c>
    </row>
    <row r="226" spans="1:6" x14ac:dyDescent="0.25">
      <c r="A226" s="2">
        <v>45140</v>
      </c>
      <c r="B226" t="s">
        <v>793</v>
      </c>
      <c r="C226">
        <v>54686050</v>
      </c>
      <c r="D226" s="3">
        <v>273.2</v>
      </c>
      <c r="E226" t="s">
        <v>794</v>
      </c>
      <c r="F226" t="s">
        <v>795</v>
      </c>
    </row>
    <row r="227" spans="1:6" x14ac:dyDescent="0.25">
      <c r="A227" s="2">
        <v>45109</v>
      </c>
      <c r="B227" t="s">
        <v>796</v>
      </c>
      <c r="C227">
        <v>50841370</v>
      </c>
      <c r="D227" s="3">
        <v>260.52999999999997</v>
      </c>
      <c r="E227" t="s">
        <v>797</v>
      </c>
      <c r="F227" t="s">
        <v>798</v>
      </c>
    </row>
    <row r="228" spans="1:6" x14ac:dyDescent="0.25">
      <c r="A228" s="2">
        <v>45079</v>
      </c>
      <c r="B228" t="s">
        <v>799</v>
      </c>
      <c r="C228">
        <v>22518000</v>
      </c>
      <c r="D228" s="3">
        <v>257.44</v>
      </c>
      <c r="E228" t="s">
        <v>800</v>
      </c>
      <c r="F228" t="s">
        <v>801</v>
      </c>
    </row>
    <row r="229" spans="1:6" x14ac:dyDescent="0.25">
      <c r="A229" s="2">
        <v>44987</v>
      </c>
      <c r="B229" t="s">
        <v>802</v>
      </c>
      <c r="C229">
        <v>29077260</v>
      </c>
      <c r="D229" s="3">
        <v>259.54199999999997</v>
      </c>
      <c r="E229" t="s">
        <v>803</v>
      </c>
      <c r="F229" t="s">
        <v>804</v>
      </c>
    </row>
    <row r="230" spans="1:6" x14ac:dyDescent="0.25">
      <c r="A230" s="2">
        <v>44959</v>
      </c>
      <c r="B230" t="s">
        <v>805</v>
      </c>
      <c r="C230">
        <v>39940440</v>
      </c>
      <c r="D230" s="3">
        <v>258.82</v>
      </c>
      <c r="E230" t="s">
        <v>806</v>
      </c>
      <c r="F230" t="s">
        <v>807</v>
      </c>
    </row>
    <row r="231" spans="1:6" x14ac:dyDescent="0.25">
      <c r="A231" s="2">
        <v>44928</v>
      </c>
      <c r="B231" t="s">
        <v>808</v>
      </c>
      <c r="C231">
        <v>31259910</v>
      </c>
      <c r="D231" s="3">
        <v>248</v>
      </c>
      <c r="E231" t="s">
        <v>810</v>
      </c>
      <c r="F231" t="s">
        <v>811</v>
      </c>
    </row>
    <row r="232" spans="1:6" x14ac:dyDescent="0.25">
      <c r="A232" t="s">
        <v>812</v>
      </c>
      <c r="B232" t="s">
        <v>813</v>
      </c>
      <c r="C232">
        <v>26541070</v>
      </c>
      <c r="D232" s="3">
        <v>243.45</v>
      </c>
      <c r="E232" t="s">
        <v>814</v>
      </c>
      <c r="F232" t="s">
        <v>815</v>
      </c>
    </row>
    <row r="233" spans="1:6" x14ac:dyDescent="0.25">
      <c r="A233" t="s">
        <v>816</v>
      </c>
      <c r="B233" t="s">
        <v>817</v>
      </c>
      <c r="C233">
        <v>25867370</v>
      </c>
      <c r="D233" s="3">
        <v>244.51</v>
      </c>
      <c r="E233" t="s">
        <v>818</v>
      </c>
      <c r="F233" t="s">
        <v>819</v>
      </c>
    </row>
    <row r="234" spans="1:6" x14ac:dyDescent="0.25">
      <c r="A234" t="s">
        <v>820</v>
      </c>
      <c r="B234" t="s">
        <v>821</v>
      </c>
      <c r="C234">
        <v>26498940</v>
      </c>
      <c r="D234" s="3">
        <v>248.99</v>
      </c>
      <c r="E234" t="s">
        <v>822</v>
      </c>
      <c r="F234" t="s">
        <v>823</v>
      </c>
    </row>
    <row r="235" spans="1:6" x14ac:dyDescent="0.25">
      <c r="A235" t="s">
        <v>824</v>
      </c>
      <c r="B235" t="s">
        <v>809</v>
      </c>
      <c r="C235">
        <v>33454490</v>
      </c>
      <c r="D235" s="3">
        <v>243.65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>
        <v>66526640</v>
      </c>
      <c r="D236" s="3">
        <v>234.48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>
        <v>40234440</v>
      </c>
      <c r="D237" s="3">
        <v>242.5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>
        <v>31933950</v>
      </c>
      <c r="D238" s="3">
        <v>241.1</v>
      </c>
      <c r="E238" t="s">
        <v>837</v>
      </c>
      <c r="F238" t="s">
        <v>838</v>
      </c>
    </row>
    <row r="239" spans="1:6" x14ac:dyDescent="0.25">
      <c r="A239" t="s">
        <v>839</v>
      </c>
      <c r="B239" t="s">
        <v>840</v>
      </c>
      <c r="C239">
        <v>35389810</v>
      </c>
      <c r="D239" s="3">
        <v>234.85499999999999</v>
      </c>
      <c r="E239" t="s">
        <v>841</v>
      </c>
      <c r="F239" t="s">
        <v>842</v>
      </c>
    </row>
    <row r="240" spans="1:6" x14ac:dyDescent="0.25">
      <c r="A240" t="s">
        <v>843</v>
      </c>
      <c r="B240" t="s">
        <v>844</v>
      </c>
      <c r="C240">
        <v>28623030</v>
      </c>
      <c r="D240" s="3">
        <v>233.78</v>
      </c>
      <c r="E240" t="s">
        <v>845</v>
      </c>
      <c r="F240" t="s">
        <v>846</v>
      </c>
    </row>
    <row r="241" spans="1:6" x14ac:dyDescent="0.25">
      <c r="A241" t="s">
        <v>847</v>
      </c>
      <c r="B241" t="s">
        <v>848</v>
      </c>
      <c r="C241">
        <v>30028690</v>
      </c>
      <c r="D241" s="3">
        <v>241.565</v>
      </c>
      <c r="E241" t="s">
        <v>849</v>
      </c>
      <c r="F241" t="s">
        <v>845</v>
      </c>
    </row>
    <row r="242" spans="1:6" x14ac:dyDescent="0.25">
      <c r="A242" t="s">
        <v>850</v>
      </c>
      <c r="B242" t="s">
        <v>851</v>
      </c>
      <c r="C242">
        <v>29831260</v>
      </c>
      <c r="D242" s="3">
        <v>237.97</v>
      </c>
      <c r="E242" t="s">
        <v>852</v>
      </c>
      <c r="F242" t="s">
        <v>853</v>
      </c>
    </row>
    <row r="243" spans="1:6" x14ac:dyDescent="0.25">
      <c r="A243" t="s">
        <v>854</v>
      </c>
      <c r="B243" t="s">
        <v>855</v>
      </c>
      <c r="C243">
        <v>21333270</v>
      </c>
      <c r="D243" s="3">
        <v>237.00200000000001</v>
      </c>
      <c r="E243" t="s">
        <v>856</v>
      </c>
      <c r="F243" t="s">
        <v>857</v>
      </c>
    </row>
    <row r="244" spans="1:6" x14ac:dyDescent="0.25">
      <c r="A244" s="2">
        <v>45261</v>
      </c>
      <c r="B244" t="s">
        <v>858</v>
      </c>
      <c r="C244">
        <v>27269490</v>
      </c>
      <c r="D244" s="3">
        <v>235.26</v>
      </c>
      <c r="E244" t="s">
        <v>859</v>
      </c>
      <c r="F244" t="s">
        <v>860</v>
      </c>
    </row>
    <row r="245" spans="1:6" x14ac:dyDescent="0.25">
      <c r="A245" s="2">
        <v>45231</v>
      </c>
      <c r="B245" t="s">
        <v>861</v>
      </c>
      <c r="C245">
        <v>28669330</v>
      </c>
      <c r="D245" s="3">
        <v>231.29</v>
      </c>
      <c r="E245" t="s">
        <v>862</v>
      </c>
      <c r="F245" t="s">
        <v>863</v>
      </c>
    </row>
    <row r="246" spans="1:6" x14ac:dyDescent="0.25">
      <c r="A246" s="2">
        <v>45200</v>
      </c>
      <c r="B246" t="s">
        <v>864</v>
      </c>
      <c r="C246">
        <v>27033880</v>
      </c>
      <c r="D246" s="3">
        <v>227.755</v>
      </c>
      <c r="E246" t="s">
        <v>865</v>
      </c>
      <c r="F246" t="s">
        <v>866</v>
      </c>
    </row>
    <row r="247" spans="1:6" x14ac:dyDescent="0.25">
      <c r="A247" s="2">
        <v>45170</v>
      </c>
      <c r="B247" t="s">
        <v>867</v>
      </c>
      <c r="C247">
        <v>27369780</v>
      </c>
      <c r="D247" s="3">
        <v>226.45</v>
      </c>
      <c r="E247" t="s">
        <v>868</v>
      </c>
      <c r="F247" t="s">
        <v>869</v>
      </c>
    </row>
    <row r="248" spans="1:6" x14ac:dyDescent="0.25">
      <c r="A248" s="2">
        <v>45078</v>
      </c>
      <c r="B248" t="s">
        <v>870</v>
      </c>
      <c r="C248">
        <v>43613570</v>
      </c>
      <c r="D248" s="3">
        <v>223</v>
      </c>
      <c r="E248" t="s">
        <v>871</v>
      </c>
      <c r="F248" t="s">
        <v>872</v>
      </c>
    </row>
    <row r="249" spans="1:6" x14ac:dyDescent="0.25">
      <c r="A249" s="2">
        <v>45047</v>
      </c>
      <c r="B249" t="s">
        <v>873</v>
      </c>
      <c r="C249">
        <v>39585620</v>
      </c>
      <c r="D249" s="3">
        <v>227.2</v>
      </c>
      <c r="E249" t="s">
        <v>874</v>
      </c>
      <c r="F249" t="s">
        <v>875</v>
      </c>
    </row>
    <row r="250" spans="1:6" x14ac:dyDescent="0.25">
      <c r="A250" s="2">
        <v>45017</v>
      </c>
      <c r="B250" t="s">
        <v>876</v>
      </c>
      <c r="C250">
        <v>50623390</v>
      </c>
      <c r="D250" s="3">
        <v>232.27500000000001</v>
      </c>
      <c r="E250" t="s">
        <v>877</v>
      </c>
      <c r="F250" t="s">
        <v>878</v>
      </c>
    </row>
    <row r="251" spans="1:6" x14ac:dyDescent="0.25">
      <c r="A251" s="2">
        <v>44986</v>
      </c>
      <c r="B251" t="s">
        <v>879</v>
      </c>
      <c r="C251">
        <v>25740040</v>
      </c>
      <c r="D251" s="3">
        <v>243.08</v>
      </c>
      <c r="E251" t="s">
        <v>880</v>
      </c>
      <c r="F251" t="s"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B9BD-2C69-4CA1-978C-7C1CB3C59CD7}">
  <dimension ref="A1:G251"/>
  <sheetViews>
    <sheetView tabSelected="1" workbookViewId="0">
      <selection activeCell="E227" sqref="E227"/>
    </sheetView>
  </sheetViews>
  <sheetFormatPr defaultRowHeight="15" x14ac:dyDescent="0.25"/>
  <cols>
    <col min="1" max="1" width="8.42578125" customWidth="1"/>
    <col min="2" max="2" width="13.7109375" customWidth="1"/>
    <col min="3" max="3" width="6.7109375" customWidth="1"/>
    <col min="6" max="6" width="12.85546875" customWidth="1"/>
    <col min="7" max="7" width="12.5703125" customWidth="1"/>
  </cols>
  <sheetData>
    <row r="1" spans="1:7" x14ac:dyDescent="0.25">
      <c r="A1" s="9">
        <v>5</v>
      </c>
      <c r="B1" s="7" t="s">
        <v>882</v>
      </c>
      <c r="C1" s="8"/>
      <c r="E1" s="1"/>
      <c r="F1" s="13" t="s">
        <v>883</v>
      </c>
      <c r="G1" s="8" t="s">
        <v>884</v>
      </c>
    </row>
    <row r="2" spans="1:7" x14ac:dyDescent="0.25">
      <c r="A2" s="10"/>
      <c r="B2" s="3">
        <f ca="1">AVERAGE(OFFSET(data!D2,0,0,$A$1,1))</f>
        <v>374.74799999999999</v>
      </c>
      <c r="C2" s="11"/>
      <c r="F2" s="17" t="s">
        <v>34</v>
      </c>
      <c r="G2" s="18" t="s">
        <v>10</v>
      </c>
    </row>
    <row r="3" spans="1:7" x14ac:dyDescent="0.25">
      <c r="A3" s="10"/>
      <c r="B3" s="3">
        <f ca="1">AVERAGE(OFFSET(data!D3,0,0,$A$1,1))</f>
        <v>374.06</v>
      </c>
      <c r="C3" s="11"/>
    </row>
    <row r="4" spans="1:7" x14ac:dyDescent="0.25">
      <c r="A4" s="10"/>
      <c r="B4" s="3">
        <f ca="1">AVERAGE(OFFSET(data!D4,0,0,$A$1,1))</f>
        <v>373.98599999999999</v>
      </c>
      <c r="C4" s="11"/>
      <c r="F4" s="14" t="s">
        <v>885</v>
      </c>
      <c r="G4" s="15"/>
    </row>
    <row r="5" spans="1:7" x14ac:dyDescent="0.25">
      <c r="A5" s="10"/>
      <c r="B5" s="3">
        <f ca="1">AVERAGE(OFFSET(data!D5,0,0,$A$1,1))</f>
        <v>373.54599999999999</v>
      </c>
      <c r="C5" s="11"/>
      <c r="F5" s="16" t="s">
        <v>0</v>
      </c>
      <c r="G5" s="8" t="s">
        <v>3</v>
      </c>
    </row>
    <row r="6" spans="1:7" x14ac:dyDescent="0.25">
      <c r="A6" s="10"/>
      <c r="B6" s="3">
        <f ca="1">AVERAGE(OFFSET(data!D6,0,0,$A$1,1))</f>
        <v>372.43600000000004</v>
      </c>
      <c r="C6" s="11"/>
      <c r="F6" t="str" cm="1">
        <f t="array" aca="1" ref="F6:F12" ca="1">OFFSET(data!A2:A251,MATCH(G2,data!A2:A251,0)-1,0,(MATCH(F2,data!A2:A251,0)-MATCH(G2,data!A2:A251,0)+1))</f>
        <v>12/28/2023</v>
      </c>
      <c r="G6" cm="1">
        <f t="array" aca="1" ref="G6:G12" ca="1">OFFSET(data!A2:A251,MATCH(G2,data!A2:A251,0)-1,3,(MATCH(F2,data!A2:A251,0)-MATCH(G2,data!A2:A251,0)+1))</f>
        <v>375.37</v>
      </c>
    </row>
    <row r="7" spans="1:7" x14ac:dyDescent="0.25">
      <c r="A7" s="10"/>
      <c r="B7" s="3">
        <f ca="1">AVERAGE(OFFSET(data!D7,0,0,$A$1,1))</f>
        <v>371.07</v>
      </c>
      <c r="C7" s="11"/>
      <c r="D7" s="3"/>
      <c r="F7" t="str">
        <f ca="1"/>
        <v>12/27/2023</v>
      </c>
      <c r="G7">
        <f ca="1"/>
        <v>373.69</v>
      </c>
    </row>
    <row r="8" spans="1:7" x14ac:dyDescent="0.25">
      <c r="A8" s="10"/>
      <c r="B8" s="3">
        <f ca="1">AVERAGE(OFFSET(data!D8,0,0,$A$1,1))</f>
        <v>371.21999999999997</v>
      </c>
      <c r="C8" s="11"/>
      <c r="F8" t="str">
        <f ca="1"/>
        <v>12/26/2023</v>
      </c>
      <c r="G8">
        <f ca="1"/>
        <v>375</v>
      </c>
    </row>
    <row r="9" spans="1:7" x14ac:dyDescent="0.25">
      <c r="A9" s="10"/>
      <c r="B9" s="3">
        <f ca="1">AVERAGE(OFFSET(data!D9,0,0,$A$1,1))</f>
        <v>371.42399999999998</v>
      </c>
      <c r="C9" s="11"/>
      <c r="F9" t="str">
        <f ca="1"/>
        <v>12/22/2023</v>
      </c>
      <c r="G9">
        <f ca="1"/>
        <v>373.68</v>
      </c>
    </row>
    <row r="10" spans="1:7" x14ac:dyDescent="0.25">
      <c r="A10" s="10"/>
      <c r="B10" s="3">
        <f ca="1">AVERAGE(OFFSET(data!D10,0,0,$A$1,1))</f>
        <v>371.29599999999999</v>
      </c>
      <c r="C10" s="11"/>
      <c r="F10" t="str">
        <f ca="1"/>
        <v>12/21/2023</v>
      </c>
      <c r="G10">
        <f ca="1"/>
        <v>372.56</v>
      </c>
    </row>
    <row r="11" spans="1:7" x14ac:dyDescent="0.25">
      <c r="A11" s="10"/>
      <c r="B11" s="3">
        <f ca="1">AVERAGE(OFFSET(data!D11,0,0,$A$1,1))</f>
        <v>371.10200000000003</v>
      </c>
      <c r="C11" s="11"/>
      <c r="F11" t="str">
        <f ca="1"/>
        <v>12/20/2023</v>
      </c>
      <c r="G11">
        <f ca="1"/>
        <v>375</v>
      </c>
    </row>
    <row r="12" spans="1:7" x14ac:dyDescent="0.25">
      <c r="A12" s="10"/>
      <c r="B12" s="3">
        <f ca="1">AVERAGE(OFFSET(data!D12,0,0,$A$1,1))</f>
        <v>371.572</v>
      </c>
      <c r="C12" s="11"/>
      <c r="F12" t="str">
        <f ca="1"/>
        <v>12/19/2023</v>
      </c>
      <c r="G12">
        <f ca="1"/>
        <v>371.49</v>
      </c>
    </row>
    <row r="13" spans="1:7" x14ac:dyDescent="0.25">
      <c r="A13" s="10"/>
      <c r="B13" s="3">
        <f ca="1">AVERAGE(OFFSET(data!D13,0,0,$A$1,1))</f>
        <v>370.55599999999998</v>
      </c>
      <c r="C13" s="11"/>
    </row>
    <row r="14" spans="1:7" x14ac:dyDescent="0.25">
      <c r="A14" s="10"/>
      <c r="B14" s="3">
        <f ca="1">AVERAGE(OFFSET(data!D14,0,0,$A$1,1))</f>
        <v>370.06</v>
      </c>
      <c r="C14" s="11"/>
    </row>
    <row r="15" spans="1:7" x14ac:dyDescent="0.25">
      <c r="A15" s="10"/>
      <c r="B15" s="3">
        <f ca="1">AVERAGE(OFFSET(data!D15,0,0,$A$1,1))</f>
        <v>369.18</v>
      </c>
      <c r="C15" s="11"/>
    </row>
    <row r="16" spans="1:7" x14ac:dyDescent="0.25">
      <c r="A16" s="10"/>
      <c r="B16" s="3">
        <f ca="1">AVERAGE(OFFSET(data!D16,0,0,$A$1,1))</f>
        <v>369.30399999999997</v>
      </c>
      <c r="C16" s="11"/>
    </row>
    <row r="17" spans="1:3" x14ac:dyDescent="0.25">
      <c r="A17" s="10"/>
      <c r="B17" s="3">
        <f ca="1">AVERAGE(OFFSET(data!D17,0,0,$A$1,1))</f>
        <v>370.81600000000003</v>
      </c>
      <c r="C17" s="11"/>
    </row>
    <row r="18" spans="1:3" x14ac:dyDescent="0.25">
      <c r="A18" s="10"/>
      <c r="B18" s="3">
        <f ca="1">AVERAGE(OFFSET(data!D18,0,0,$A$1,1))</f>
        <v>372.86800000000005</v>
      </c>
      <c r="C18" s="11"/>
    </row>
    <row r="19" spans="1:3" x14ac:dyDescent="0.25">
      <c r="A19" s="10"/>
      <c r="B19" s="3">
        <f ca="1">AVERAGE(OFFSET(data!D19,0,0,$A$1,1))</f>
        <v>374.91199999999998</v>
      </c>
      <c r="C19" s="11"/>
    </row>
    <row r="20" spans="1:3" x14ac:dyDescent="0.25">
      <c r="A20" s="10"/>
      <c r="B20" s="3">
        <f ca="1">AVERAGE(OFFSET(data!D20,0,0,$A$1,1))</f>
        <v>377.29200000000003</v>
      </c>
      <c r="C20" s="11"/>
    </row>
    <row r="21" spans="1:3" x14ac:dyDescent="0.25">
      <c r="A21" s="10"/>
      <c r="B21" s="3">
        <f ca="1">AVERAGE(OFFSET(data!D21,0,0,$A$1,1))</f>
        <v>378.82800000000003</v>
      </c>
      <c r="C21" s="11"/>
    </row>
    <row r="22" spans="1:3" x14ac:dyDescent="0.25">
      <c r="A22" s="10"/>
      <c r="B22" s="3">
        <f ca="1">AVERAGE(OFFSET(data!D22,0,0,$A$1,1))</f>
        <v>378.94199999999995</v>
      </c>
      <c r="C22" s="11"/>
    </row>
    <row r="23" spans="1:3" x14ac:dyDescent="0.25">
      <c r="A23" s="10"/>
      <c r="B23" s="3">
        <f ca="1">AVERAGE(OFFSET(data!D23,0,0,$A$1,1))</f>
        <v>378.84399999999994</v>
      </c>
      <c r="C23" s="11"/>
    </row>
    <row r="24" spans="1:3" x14ac:dyDescent="0.25">
      <c r="A24" s="10"/>
      <c r="B24" s="3">
        <f ca="1">AVERAGE(OFFSET(data!D24,0,0,$A$1,1))</f>
        <v>377.226</v>
      </c>
      <c r="C24" s="11"/>
    </row>
    <row r="25" spans="1:3" x14ac:dyDescent="0.25">
      <c r="A25" s="10"/>
      <c r="B25" s="3">
        <f ca="1">AVERAGE(OFFSET(data!D25,0,0,$A$1,1))</f>
        <v>375.8</v>
      </c>
      <c r="C25" s="11"/>
    </row>
    <row r="26" spans="1:3" x14ac:dyDescent="0.25">
      <c r="A26" s="10"/>
      <c r="B26" s="3">
        <f ca="1">AVERAGE(OFFSET(data!D26,0,0,$A$1,1))</f>
        <v>375.166</v>
      </c>
      <c r="C26" s="11"/>
    </row>
    <row r="27" spans="1:3" x14ac:dyDescent="0.25">
      <c r="A27" s="10"/>
      <c r="B27" s="3">
        <f ca="1">AVERAGE(OFFSET(data!D27,0,0,$A$1,1))</f>
        <v>373.892</v>
      </c>
      <c r="C27" s="11"/>
    </row>
    <row r="28" spans="1:3" x14ac:dyDescent="0.25">
      <c r="A28" s="10"/>
      <c r="B28" s="3">
        <f ca="1">AVERAGE(OFFSET(data!D28,0,0,$A$1,1))</f>
        <v>372.548</v>
      </c>
      <c r="C28" s="11"/>
    </row>
    <row r="29" spans="1:3" x14ac:dyDescent="0.25">
      <c r="A29" s="10"/>
      <c r="B29" s="3">
        <f ca="1">AVERAGE(OFFSET(data!D29,0,0,$A$1,1))</f>
        <v>371.61599999999999</v>
      </c>
      <c r="C29" s="11"/>
    </row>
    <row r="30" spans="1:3" x14ac:dyDescent="0.25">
      <c r="A30" s="10"/>
      <c r="B30" s="3">
        <f ca="1">AVERAGE(OFFSET(data!D30,0,0,$A$1,1))</f>
        <v>371.01599999999996</v>
      </c>
      <c r="C30" s="11"/>
    </row>
    <row r="31" spans="1:3" x14ac:dyDescent="0.25">
      <c r="A31" s="10"/>
      <c r="B31" s="3">
        <f ca="1">AVERAGE(OFFSET(data!D31,0,0,$A$1,1))</f>
        <v>368.59199999999998</v>
      </c>
      <c r="C31" s="11"/>
    </row>
    <row r="32" spans="1:3" x14ac:dyDescent="0.25">
      <c r="A32" s="10"/>
      <c r="B32" s="3">
        <f ca="1">AVERAGE(OFFSET(data!D32,0,0,$A$1,1))</f>
        <v>366.86</v>
      </c>
      <c r="C32" s="11"/>
    </row>
    <row r="33" spans="1:3" x14ac:dyDescent="0.25">
      <c r="A33" s="10"/>
      <c r="B33" s="3">
        <f ca="1">AVERAGE(OFFSET(data!D33,0,0,$A$1,1))</f>
        <v>364.94</v>
      </c>
      <c r="C33" s="11"/>
    </row>
    <row r="34" spans="1:3" x14ac:dyDescent="0.25">
      <c r="A34" s="10"/>
      <c r="B34" s="3">
        <f ca="1">AVERAGE(OFFSET(data!D34,0,0,$A$1,1))</f>
        <v>362.61800000000005</v>
      </c>
      <c r="C34" s="11"/>
    </row>
    <row r="35" spans="1:3" x14ac:dyDescent="0.25">
      <c r="A35" s="10"/>
      <c r="B35" s="3">
        <f ca="1">AVERAGE(OFFSET(data!D35,0,0,$A$1,1))</f>
        <v>359.66399999999999</v>
      </c>
      <c r="C35" s="11"/>
    </row>
    <row r="36" spans="1:3" x14ac:dyDescent="0.25">
      <c r="A36" s="10"/>
      <c r="B36" s="3">
        <f ca="1">AVERAGE(OFFSET(data!D36,0,0,$A$1,1))</f>
        <v>357.29200000000003</v>
      </c>
      <c r="C36" s="11"/>
    </row>
    <row r="37" spans="1:3" x14ac:dyDescent="0.25">
      <c r="A37" s="10"/>
      <c r="B37" s="3">
        <f ca="1">AVERAGE(OFFSET(data!D37,0,0,$A$1,1))</f>
        <v>354.28</v>
      </c>
      <c r="C37" s="11"/>
    </row>
    <row r="38" spans="1:3" x14ac:dyDescent="0.25">
      <c r="A38" s="10"/>
      <c r="B38" s="3">
        <f ca="1">AVERAGE(OFFSET(data!D38,0,0,$A$1,1))</f>
        <v>349.90199999999999</v>
      </c>
      <c r="C38" s="11"/>
    </row>
    <row r="39" spans="1:3" x14ac:dyDescent="0.25">
      <c r="A39" s="10"/>
      <c r="B39" s="3">
        <f ca="1">AVERAGE(OFFSET(data!D39,0,0,$A$1,1))</f>
        <v>345.79200000000003</v>
      </c>
      <c r="C39" s="11"/>
    </row>
    <row r="40" spans="1:3" x14ac:dyDescent="0.25">
      <c r="A40" s="10"/>
      <c r="B40" s="3">
        <f ca="1">AVERAGE(OFFSET(data!D40,0,0,$A$1,1))</f>
        <v>341.78400000000005</v>
      </c>
      <c r="C40" s="11"/>
    </row>
    <row r="41" spans="1:3" x14ac:dyDescent="0.25">
      <c r="A41" s="10"/>
      <c r="B41" s="3">
        <f ca="1">AVERAGE(OFFSET(data!D41,0,0,$A$1,1))</f>
        <v>337.94300000000004</v>
      </c>
      <c r="C41" s="11"/>
    </row>
    <row r="42" spans="1:3" x14ac:dyDescent="0.25">
      <c r="A42" s="10"/>
      <c r="B42" s="3">
        <f ca="1">AVERAGE(OFFSET(data!D42,0,0,$A$1,1))</f>
        <v>336.60300000000001</v>
      </c>
      <c r="C42" s="11"/>
    </row>
    <row r="43" spans="1:3" x14ac:dyDescent="0.25">
      <c r="A43" s="10"/>
      <c r="B43" s="3">
        <f ca="1">AVERAGE(OFFSET(data!D43,0,0,$A$1,1))</f>
        <v>337.649</v>
      </c>
      <c r="C43" s="11"/>
    </row>
    <row r="44" spans="1:3" x14ac:dyDescent="0.25">
      <c r="A44" s="10"/>
      <c r="B44" s="3">
        <f ca="1">AVERAGE(OFFSET(data!D44,0,0,$A$1,1))</f>
        <v>336.13900000000001</v>
      </c>
      <c r="C44" s="11"/>
    </row>
    <row r="45" spans="1:3" x14ac:dyDescent="0.25">
      <c r="A45" s="10"/>
      <c r="B45" s="3">
        <f ca="1">AVERAGE(OFFSET(data!D45,0,0,$A$1,1))</f>
        <v>334.55100000000004</v>
      </c>
      <c r="C45" s="11"/>
    </row>
    <row r="46" spans="1:3" x14ac:dyDescent="0.25">
      <c r="A46" s="10"/>
      <c r="B46" s="3">
        <f ca="1">AVERAGE(OFFSET(data!D46,0,0,$A$1,1))</f>
        <v>334.81</v>
      </c>
      <c r="C46" s="11"/>
    </row>
    <row r="47" spans="1:3" x14ac:dyDescent="0.25">
      <c r="A47" s="10"/>
      <c r="B47" s="3">
        <f ca="1">AVERAGE(OFFSET(data!D47,0,0,$A$1,1))</f>
        <v>333.13199999999995</v>
      </c>
      <c r="C47" s="11"/>
    </row>
    <row r="48" spans="1:3" x14ac:dyDescent="0.25">
      <c r="A48" s="10"/>
      <c r="B48" s="3">
        <f ca="1">AVERAGE(OFFSET(data!D48,0,0,$A$1,1))</f>
        <v>330.62599999999998</v>
      </c>
      <c r="C48" s="11"/>
    </row>
    <row r="49" spans="1:3" x14ac:dyDescent="0.25">
      <c r="A49" s="10"/>
      <c r="B49" s="3">
        <f ca="1">AVERAGE(OFFSET(data!D49,0,0,$A$1,1))</f>
        <v>330.28399999999999</v>
      </c>
      <c r="C49" s="11"/>
    </row>
    <row r="50" spans="1:3" x14ac:dyDescent="0.25">
      <c r="A50" s="10"/>
      <c r="B50" s="3">
        <f ca="1">AVERAGE(OFFSET(data!D50,0,0,$A$1,1))</f>
        <v>331.4</v>
      </c>
      <c r="C50" s="11"/>
    </row>
    <row r="51" spans="1:3" x14ac:dyDescent="0.25">
      <c r="A51" s="10"/>
      <c r="B51" s="3">
        <f ca="1">AVERAGE(OFFSET(data!D51,0,0,$A$1,1))</f>
        <v>331.53199999999998</v>
      </c>
      <c r="C51" s="11"/>
    </row>
    <row r="52" spans="1:3" x14ac:dyDescent="0.25">
      <c r="A52" s="10"/>
      <c r="B52" s="3">
        <f ca="1">AVERAGE(OFFSET(data!D52,0,0,$A$1,1))</f>
        <v>331.21499999999997</v>
      </c>
      <c r="C52" s="11"/>
    </row>
    <row r="53" spans="1:3" x14ac:dyDescent="0.25">
      <c r="A53" s="10"/>
      <c r="B53" s="3">
        <f ca="1">AVERAGE(OFFSET(data!D53,0,0,$A$1,1))</f>
        <v>330.959</v>
      </c>
      <c r="C53" s="11"/>
    </row>
    <row r="54" spans="1:3" x14ac:dyDescent="0.25">
      <c r="A54" s="10"/>
      <c r="B54" s="3">
        <f ca="1">AVERAGE(OFFSET(data!D54,0,0,$A$1,1))</f>
        <v>331.23300000000006</v>
      </c>
      <c r="C54" s="11"/>
    </row>
    <row r="55" spans="1:3" x14ac:dyDescent="0.25">
      <c r="A55" s="10"/>
      <c r="B55" s="3">
        <f ca="1">AVERAGE(OFFSET(data!D55,0,0,$A$1,1))</f>
        <v>329.97300000000001</v>
      </c>
      <c r="C55" s="11"/>
    </row>
    <row r="56" spans="1:3" x14ac:dyDescent="0.25">
      <c r="A56" s="10"/>
      <c r="B56" s="3">
        <f ca="1">AVERAGE(OFFSET(data!D56,0,0,$A$1,1))</f>
        <v>326.80699999999996</v>
      </c>
      <c r="C56" s="11"/>
    </row>
    <row r="57" spans="1:3" x14ac:dyDescent="0.25">
      <c r="A57" s="10"/>
      <c r="B57" s="3">
        <f ca="1">AVERAGE(OFFSET(data!D57,0,0,$A$1,1))</f>
        <v>324.512</v>
      </c>
      <c r="C57" s="11"/>
    </row>
    <row r="58" spans="1:3" x14ac:dyDescent="0.25">
      <c r="A58" s="10"/>
      <c r="B58" s="3">
        <f ca="1">AVERAGE(OFFSET(data!D58,0,0,$A$1,1))</f>
        <v>321.07599999999996</v>
      </c>
      <c r="C58" s="11"/>
    </row>
    <row r="59" spans="1:3" x14ac:dyDescent="0.25">
      <c r="A59" s="10"/>
      <c r="B59" s="3">
        <f ca="1">AVERAGE(OFFSET(data!D59,0,0,$A$1,1))</f>
        <v>319.04999999999995</v>
      </c>
      <c r="C59" s="11"/>
    </row>
    <row r="60" spans="1:3" x14ac:dyDescent="0.25">
      <c r="A60" s="10"/>
      <c r="B60" s="3">
        <f ca="1">AVERAGE(OFFSET(data!D60,0,0,$A$1,1))</f>
        <v>317.35599999999999</v>
      </c>
      <c r="C60" s="11"/>
    </row>
    <row r="61" spans="1:3" x14ac:dyDescent="0.25">
      <c r="A61" s="10"/>
      <c r="B61" s="3">
        <f ca="1">AVERAGE(OFFSET(data!D61,0,0,$A$1,1))</f>
        <v>317.59599999999995</v>
      </c>
      <c r="C61" s="11"/>
    </row>
    <row r="62" spans="1:3" x14ac:dyDescent="0.25">
      <c r="A62" s="10"/>
      <c r="B62" s="3">
        <f ca="1">AVERAGE(OFFSET(data!D62,0,0,$A$1,1))</f>
        <v>315.976</v>
      </c>
      <c r="C62" s="11"/>
    </row>
    <row r="63" spans="1:3" x14ac:dyDescent="0.25">
      <c r="A63" s="10"/>
      <c r="B63" s="3">
        <f ca="1">AVERAGE(OFFSET(data!D63,0,0,$A$1,1))</f>
        <v>315.63</v>
      </c>
      <c r="C63" s="11"/>
    </row>
    <row r="64" spans="1:3" x14ac:dyDescent="0.25">
      <c r="A64" s="10"/>
      <c r="B64" s="3">
        <f ca="1">AVERAGE(OFFSET(data!D64,0,0,$A$1,1))</f>
        <v>314.48999999999995</v>
      </c>
      <c r="C64" s="11"/>
    </row>
    <row r="65" spans="1:3" x14ac:dyDescent="0.25">
      <c r="A65" s="10"/>
      <c r="B65" s="3">
        <f ca="1">AVERAGE(OFFSET(data!D65,0,0,$A$1,1))</f>
        <v>314.55200000000002</v>
      </c>
      <c r="C65" s="11"/>
    </row>
    <row r="66" spans="1:3" x14ac:dyDescent="0.25">
      <c r="A66" s="10"/>
      <c r="B66" s="3">
        <f ca="1">AVERAGE(OFFSET(data!D66,0,0,$A$1,1))</f>
        <v>315.26599999999996</v>
      </c>
      <c r="C66" s="11"/>
    </row>
    <row r="67" spans="1:3" x14ac:dyDescent="0.25">
      <c r="A67" s="10"/>
      <c r="B67" s="3">
        <f ca="1">AVERAGE(OFFSET(data!D67,0,0,$A$1,1))</f>
        <v>316.91999999999996</v>
      </c>
      <c r="C67" s="11"/>
    </row>
    <row r="68" spans="1:3" x14ac:dyDescent="0.25">
      <c r="A68" s="10"/>
      <c r="B68" s="3">
        <f ca="1">AVERAGE(OFFSET(data!D68,0,0,$A$1,1))</f>
        <v>320.36199999999997</v>
      </c>
      <c r="C68" s="11"/>
    </row>
    <row r="69" spans="1:3" x14ac:dyDescent="0.25">
      <c r="A69" s="10"/>
      <c r="B69" s="3">
        <f ca="1">AVERAGE(OFFSET(data!D69,0,0,$A$1,1))</f>
        <v>322.57</v>
      </c>
      <c r="C69" s="11"/>
    </row>
    <row r="70" spans="1:3" x14ac:dyDescent="0.25">
      <c r="A70" s="10"/>
      <c r="B70" s="3">
        <f ca="1">AVERAGE(OFFSET(data!D70,0,0,$A$1,1))</f>
        <v>324.81200000000001</v>
      </c>
      <c r="C70" s="11"/>
    </row>
    <row r="71" spans="1:3" x14ac:dyDescent="0.25">
      <c r="A71" s="10"/>
      <c r="B71" s="3">
        <f ca="1">AVERAGE(OFFSET(data!D71,0,0,$A$1,1))</f>
        <v>327.93200000000002</v>
      </c>
      <c r="C71" s="11"/>
    </row>
    <row r="72" spans="1:3" x14ac:dyDescent="0.25">
      <c r="A72" s="10"/>
      <c r="B72" s="3">
        <f ca="1">AVERAGE(OFFSET(data!D72,0,0,$A$1,1))</f>
        <v>331.90960000000007</v>
      </c>
      <c r="C72" s="11"/>
    </row>
    <row r="73" spans="1:3" x14ac:dyDescent="0.25">
      <c r="A73" s="10"/>
      <c r="B73" s="3">
        <f ca="1">AVERAGE(OFFSET(data!D73,0,0,$A$1,1))</f>
        <v>332.26959999999997</v>
      </c>
      <c r="C73" s="11"/>
    </row>
    <row r="74" spans="1:3" x14ac:dyDescent="0.25">
      <c r="A74" s="10"/>
      <c r="B74" s="3">
        <f ca="1">AVERAGE(OFFSET(data!D74,0,0,$A$1,1))</f>
        <v>334.19860000000006</v>
      </c>
      <c r="C74" s="11"/>
    </row>
    <row r="75" spans="1:3" x14ac:dyDescent="0.25">
      <c r="A75" s="10"/>
      <c r="B75" s="3">
        <f ca="1">AVERAGE(OFFSET(data!D75,0,0,$A$1,1))</f>
        <v>336.08659999999998</v>
      </c>
      <c r="C75" s="11"/>
    </row>
    <row r="76" spans="1:3" x14ac:dyDescent="0.25">
      <c r="A76" s="10"/>
      <c r="B76" s="3">
        <f ca="1">AVERAGE(OFFSET(data!D76,0,0,$A$1,1))</f>
        <v>334.72059999999999</v>
      </c>
      <c r="C76" s="11"/>
    </row>
    <row r="77" spans="1:3" x14ac:dyDescent="0.25">
      <c r="A77" s="10"/>
      <c r="B77" s="3">
        <f ca="1">AVERAGE(OFFSET(data!D77,0,0,$A$1,1))</f>
        <v>333.149</v>
      </c>
      <c r="C77" s="11"/>
    </row>
    <row r="78" spans="1:3" x14ac:dyDescent="0.25">
      <c r="A78" s="10"/>
      <c r="B78" s="3">
        <f ca="1">AVERAGE(OFFSET(data!D78,0,0,$A$1,1))</f>
        <v>333.56299999999999</v>
      </c>
      <c r="C78" s="11"/>
    </row>
    <row r="79" spans="1:3" x14ac:dyDescent="0.25">
      <c r="A79" s="10"/>
      <c r="B79" s="3">
        <f ca="1">AVERAGE(OFFSET(data!D79,0,0,$A$1,1))</f>
        <v>332.2</v>
      </c>
      <c r="C79" s="11"/>
    </row>
    <row r="80" spans="1:3" x14ac:dyDescent="0.25">
      <c r="A80" s="10"/>
      <c r="B80" s="3">
        <f ca="1">AVERAGE(OFFSET(data!D80,0,0,$A$1,1))</f>
        <v>331.01400000000001</v>
      </c>
      <c r="C80" s="11"/>
    </row>
    <row r="81" spans="1:3" x14ac:dyDescent="0.25">
      <c r="A81" s="10"/>
      <c r="B81" s="3">
        <f ca="1">AVERAGE(OFFSET(data!D81,0,0,$A$1,1))</f>
        <v>330.83600000000001</v>
      </c>
      <c r="C81" s="11"/>
    </row>
    <row r="82" spans="1:3" x14ac:dyDescent="0.25">
      <c r="A82" s="10"/>
      <c r="B82" s="3">
        <f ca="1">AVERAGE(OFFSET(data!D82,0,0,$A$1,1))</f>
        <v>330.31200000000001</v>
      </c>
      <c r="C82" s="11"/>
    </row>
    <row r="83" spans="1:3" x14ac:dyDescent="0.25">
      <c r="A83" s="10"/>
      <c r="B83" s="3">
        <f ca="1">AVERAGE(OFFSET(data!D83,0,0,$A$1,1))</f>
        <v>328.012</v>
      </c>
      <c r="C83" s="11"/>
    </row>
    <row r="84" spans="1:3" x14ac:dyDescent="0.25">
      <c r="A84" s="10"/>
      <c r="B84" s="3">
        <f ca="1">AVERAGE(OFFSET(data!D84,0,0,$A$1,1))</f>
        <v>327.34399999999999</v>
      </c>
      <c r="C84" s="11"/>
    </row>
    <row r="85" spans="1:3" x14ac:dyDescent="0.25">
      <c r="A85" s="10"/>
      <c r="B85" s="3">
        <f ca="1">AVERAGE(OFFSET(data!D85,0,0,$A$1,1))</f>
        <v>325.37600000000003</v>
      </c>
      <c r="C85" s="11"/>
    </row>
    <row r="86" spans="1:3" x14ac:dyDescent="0.25">
      <c r="A86" s="10"/>
      <c r="B86" s="3">
        <f ca="1">AVERAGE(OFFSET(data!D86,0,0,$A$1,1))</f>
        <v>326.10600000000005</v>
      </c>
      <c r="C86" s="11"/>
    </row>
    <row r="87" spans="1:3" x14ac:dyDescent="0.25">
      <c r="A87" s="10"/>
      <c r="B87" s="3">
        <f ca="1">AVERAGE(OFFSET(data!D87,0,0,$A$1,1))</f>
        <v>325.13600000000002</v>
      </c>
      <c r="C87" s="11"/>
    </row>
    <row r="88" spans="1:3" x14ac:dyDescent="0.25">
      <c r="A88" s="10"/>
      <c r="B88" s="3">
        <f ca="1">AVERAGE(OFFSET(data!D88,0,0,$A$1,1))</f>
        <v>325.86</v>
      </c>
      <c r="C88" s="11"/>
    </row>
    <row r="89" spans="1:3" x14ac:dyDescent="0.25">
      <c r="A89" s="10"/>
      <c r="B89" s="3">
        <f ca="1">AVERAGE(OFFSET(data!D89,0,0,$A$1,1))</f>
        <v>324.31400000000002</v>
      </c>
      <c r="C89" s="11"/>
    </row>
    <row r="90" spans="1:3" x14ac:dyDescent="0.25">
      <c r="A90" s="10"/>
      <c r="B90" s="3">
        <f ca="1">AVERAGE(OFFSET(data!D90,0,0,$A$1,1))</f>
        <v>322.91800000000001</v>
      </c>
      <c r="C90" s="11"/>
    </row>
    <row r="91" spans="1:3" x14ac:dyDescent="0.25">
      <c r="A91" s="10"/>
      <c r="B91" s="3">
        <f ca="1">AVERAGE(OFFSET(data!D91,0,0,$A$1,1))</f>
        <v>320.45600000000002</v>
      </c>
      <c r="C91" s="11"/>
    </row>
    <row r="92" spans="1:3" x14ac:dyDescent="0.25">
      <c r="A92" s="10"/>
      <c r="B92" s="3">
        <f ca="1">AVERAGE(OFFSET(data!D92,0,0,$A$1,1))</f>
        <v>319.85199999999998</v>
      </c>
      <c r="C92" s="11"/>
    </row>
    <row r="93" spans="1:3" x14ac:dyDescent="0.25">
      <c r="A93" s="10"/>
      <c r="B93" s="3">
        <f ca="1">AVERAGE(OFFSET(data!D93,0,0,$A$1,1))</f>
        <v>319.35199999999998</v>
      </c>
      <c r="C93" s="11"/>
    </row>
    <row r="94" spans="1:3" x14ac:dyDescent="0.25">
      <c r="A94" s="10"/>
      <c r="B94" s="3">
        <f ca="1">AVERAGE(OFFSET(data!D94,0,0,$A$1,1))</f>
        <v>320.04399999999998</v>
      </c>
      <c r="C94" s="11"/>
    </row>
    <row r="95" spans="1:3" x14ac:dyDescent="0.25">
      <c r="A95" s="10"/>
      <c r="B95" s="3">
        <f ca="1">AVERAGE(OFFSET(data!D95,0,0,$A$1,1))</f>
        <v>321.19799999999998</v>
      </c>
      <c r="C95" s="11"/>
    </row>
    <row r="96" spans="1:3" x14ac:dyDescent="0.25">
      <c r="A96" s="10"/>
      <c r="B96" s="3">
        <f ca="1">AVERAGE(OFFSET(data!D96,0,0,$A$1,1))</f>
        <v>322.29299999999995</v>
      </c>
      <c r="C96" s="11"/>
    </row>
    <row r="97" spans="1:3" x14ac:dyDescent="0.25">
      <c r="A97" s="10"/>
      <c r="B97" s="3">
        <f ca="1">AVERAGE(OFFSET(data!D97,0,0,$A$1,1))</f>
        <v>323.42700000000002</v>
      </c>
      <c r="C97" s="11"/>
    </row>
    <row r="98" spans="1:3" x14ac:dyDescent="0.25">
      <c r="A98" s="10"/>
      <c r="B98" s="3">
        <f ca="1">AVERAGE(OFFSET(data!D98,0,0,$A$1,1))</f>
        <v>324.21899999999999</v>
      </c>
      <c r="C98" s="11"/>
    </row>
    <row r="99" spans="1:3" x14ac:dyDescent="0.25">
      <c r="A99" s="10"/>
      <c r="B99" s="3">
        <f ca="1">AVERAGE(OFFSET(data!D99,0,0,$A$1,1))</f>
        <v>325.61499999999995</v>
      </c>
      <c r="C99" s="11"/>
    </row>
    <row r="100" spans="1:3" x14ac:dyDescent="0.25">
      <c r="A100" s="10"/>
      <c r="B100" s="3">
        <f ca="1">AVERAGE(OFFSET(data!D100,0,0,$A$1,1))</f>
        <v>327.93900000000002</v>
      </c>
      <c r="C100" s="11"/>
    </row>
    <row r="101" spans="1:3" x14ac:dyDescent="0.25">
      <c r="A101" s="10"/>
      <c r="B101" s="3">
        <f ca="1">AVERAGE(OFFSET(data!D101,0,0,$A$1,1))</f>
        <v>327.93600000000004</v>
      </c>
      <c r="C101" s="11"/>
    </row>
    <row r="102" spans="1:3" x14ac:dyDescent="0.25">
      <c r="A102" s="10"/>
      <c r="B102" s="3">
        <f ca="1">AVERAGE(OFFSET(data!D102,0,0,$A$1,1))</f>
        <v>329.36800000000005</v>
      </c>
      <c r="C102" s="11"/>
    </row>
    <row r="103" spans="1:3" x14ac:dyDescent="0.25">
      <c r="A103" s="10"/>
      <c r="B103" s="3">
        <f ca="1">AVERAGE(OFFSET(data!D103,0,0,$A$1,1))</f>
        <v>331.01400000000001</v>
      </c>
      <c r="C103" s="11"/>
    </row>
    <row r="104" spans="1:3" x14ac:dyDescent="0.25">
      <c r="A104" s="10"/>
      <c r="B104" s="3">
        <f ca="1">AVERAGE(OFFSET(data!D104,0,0,$A$1,1))</f>
        <v>332.72400000000005</v>
      </c>
      <c r="C104" s="11"/>
    </row>
    <row r="105" spans="1:3" x14ac:dyDescent="0.25">
      <c r="A105" s="10"/>
      <c r="B105" s="3">
        <f ca="1">AVERAGE(OFFSET(data!D105,0,0,$A$1,1))</f>
        <v>333.08199999999999</v>
      </c>
      <c r="C105" s="11"/>
    </row>
    <row r="106" spans="1:3" x14ac:dyDescent="0.25">
      <c r="A106" s="10"/>
      <c r="B106" s="3">
        <f ca="1">AVERAGE(OFFSET(data!D106,0,0,$A$1,1))</f>
        <v>335.97800000000001</v>
      </c>
      <c r="C106" s="11"/>
    </row>
    <row r="107" spans="1:3" x14ac:dyDescent="0.25">
      <c r="A107" s="10"/>
      <c r="B107" s="3">
        <f ca="1">AVERAGE(OFFSET(data!D107,0,0,$A$1,1))</f>
        <v>337.54</v>
      </c>
      <c r="C107" s="11"/>
    </row>
    <row r="108" spans="1:3" x14ac:dyDescent="0.25">
      <c r="A108" s="10"/>
      <c r="B108" s="3">
        <f ca="1">AVERAGE(OFFSET(data!D108,0,0,$A$1,1))</f>
        <v>339.92399999999998</v>
      </c>
      <c r="C108" s="11"/>
    </row>
    <row r="109" spans="1:3" x14ac:dyDescent="0.25">
      <c r="A109" s="10"/>
      <c r="B109" s="3">
        <f ca="1">AVERAGE(OFFSET(data!D109,0,0,$A$1,1))</f>
        <v>341.71000000000004</v>
      </c>
      <c r="C109" s="11"/>
    </row>
    <row r="110" spans="1:3" x14ac:dyDescent="0.25">
      <c r="A110" s="10"/>
      <c r="B110" s="3">
        <f ca="1">AVERAGE(OFFSET(data!D110,0,0,$A$1,1))</f>
        <v>344.80600000000004</v>
      </c>
      <c r="C110" s="11"/>
    </row>
    <row r="111" spans="1:3" x14ac:dyDescent="0.25">
      <c r="A111" s="10"/>
      <c r="B111" s="3">
        <f ca="1">AVERAGE(OFFSET(data!D111,0,0,$A$1,1))</f>
        <v>347.42400000000004</v>
      </c>
      <c r="C111" s="11"/>
    </row>
    <row r="112" spans="1:3" x14ac:dyDescent="0.25">
      <c r="A112" s="10"/>
      <c r="B112" s="3">
        <f ca="1">AVERAGE(OFFSET(data!D112,0,0,$A$1,1))</f>
        <v>351.48599999999999</v>
      </c>
      <c r="C112" s="11"/>
    </row>
    <row r="113" spans="1:3" x14ac:dyDescent="0.25">
      <c r="A113" s="10"/>
      <c r="B113" s="3">
        <f ca="1">AVERAGE(OFFSET(data!D113,0,0,$A$1,1))</f>
        <v>351.22999999999996</v>
      </c>
      <c r="C113" s="11"/>
    </row>
    <row r="114" spans="1:3" x14ac:dyDescent="0.25">
      <c r="A114" s="10"/>
      <c r="B114" s="3">
        <f ca="1">AVERAGE(OFFSET(data!D114,0,0,$A$1,1))</f>
        <v>351.19560000000001</v>
      </c>
      <c r="C114" s="11"/>
    </row>
    <row r="115" spans="1:3" x14ac:dyDescent="0.25">
      <c r="A115" s="10"/>
      <c r="B115" s="3">
        <f ca="1">AVERAGE(OFFSET(data!D115,0,0,$A$1,1))</f>
        <v>350.8836</v>
      </c>
      <c r="C115" s="11"/>
    </row>
    <row r="116" spans="1:3" x14ac:dyDescent="0.25">
      <c r="A116" s="10"/>
      <c r="B116" s="3">
        <f ca="1">AVERAGE(OFFSET(data!D116,0,0,$A$1,1))</f>
        <v>348.08159999999992</v>
      </c>
      <c r="C116" s="11"/>
    </row>
    <row r="117" spans="1:3" x14ac:dyDescent="0.25">
      <c r="A117" s="10"/>
      <c r="B117" s="3">
        <f ca="1">AVERAGE(OFFSET(data!D117,0,0,$A$1,1))</f>
        <v>343.05159999999995</v>
      </c>
      <c r="C117" s="11"/>
    </row>
    <row r="118" spans="1:3" x14ac:dyDescent="0.25">
      <c r="A118" s="10"/>
      <c r="B118" s="3">
        <f ca="1">AVERAGE(OFFSET(data!D118,0,0,$A$1,1))</f>
        <v>340.09759999999994</v>
      </c>
      <c r="C118" s="11"/>
    </row>
    <row r="119" spans="1:3" x14ac:dyDescent="0.25">
      <c r="A119" s="10"/>
      <c r="B119" s="3">
        <f ca="1">AVERAGE(OFFSET(data!D119,0,0,$A$1,1))</f>
        <v>337.88199999999995</v>
      </c>
      <c r="C119" s="11"/>
    </row>
    <row r="120" spans="1:3" x14ac:dyDescent="0.25">
      <c r="A120" s="10"/>
      <c r="B120" s="3">
        <f ca="1">AVERAGE(OFFSET(data!D120,0,0,$A$1,1))</f>
        <v>336.22800000000001</v>
      </c>
      <c r="C120" s="11"/>
    </row>
    <row r="121" spans="1:3" x14ac:dyDescent="0.25">
      <c r="A121" s="10"/>
      <c r="B121" s="3">
        <f ca="1">AVERAGE(OFFSET(data!D121,0,0,$A$1,1))</f>
        <v>335.77600000000001</v>
      </c>
      <c r="C121" s="11"/>
    </row>
    <row r="122" spans="1:3" x14ac:dyDescent="0.25">
      <c r="A122" s="10"/>
      <c r="B122" s="3">
        <f ca="1">AVERAGE(OFFSET(data!D122,0,0,$A$1,1))</f>
        <v>335.47399999999999</v>
      </c>
      <c r="C122" s="11"/>
    </row>
    <row r="123" spans="1:3" x14ac:dyDescent="0.25">
      <c r="A123" s="10"/>
      <c r="B123" s="3">
        <f ca="1">AVERAGE(OFFSET(data!D123,0,0,$A$1,1))</f>
        <v>337.1</v>
      </c>
      <c r="C123" s="11"/>
    </row>
    <row r="124" spans="1:3" x14ac:dyDescent="0.25">
      <c r="A124" s="10"/>
      <c r="B124" s="3">
        <f ca="1">AVERAGE(OFFSET(data!D124,0,0,$A$1,1))</f>
        <v>337.73</v>
      </c>
      <c r="C124" s="11"/>
    </row>
    <row r="125" spans="1:3" x14ac:dyDescent="0.25">
      <c r="A125" s="10"/>
      <c r="B125" s="3">
        <f ca="1">AVERAGE(OFFSET(data!D125,0,0,$A$1,1))</f>
        <v>336.80799999999999</v>
      </c>
      <c r="C125" s="11"/>
    </row>
    <row r="126" spans="1:3" x14ac:dyDescent="0.25">
      <c r="A126" s="10"/>
      <c r="B126" s="3">
        <f ca="1">AVERAGE(OFFSET(data!D126,0,0,$A$1,1))</f>
        <v>336.28000000000003</v>
      </c>
      <c r="C126" s="11"/>
    </row>
    <row r="127" spans="1:3" x14ac:dyDescent="0.25">
      <c r="A127" s="10"/>
      <c r="B127" s="3">
        <f ca="1">AVERAGE(OFFSET(data!D127,0,0,$A$1,1))</f>
        <v>335.63400000000001</v>
      </c>
      <c r="C127" s="11"/>
    </row>
    <row r="128" spans="1:3" x14ac:dyDescent="0.25">
      <c r="A128" s="10"/>
      <c r="B128" s="3">
        <f ca="1">AVERAGE(OFFSET(data!D128,0,0,$A$1,1))</f>
        <v>334.54</v>
      </c>
      <c r="C128" s="11"/>
    </row>
    <row r="129" spans="1:3" x14ac:dyDescent="0.25">
      <c r="A129" s="10"/>
      <c r="B129" s="3">
        <f ca="1">AVERAGE(OFFSET(data!D129,0,0,$A$1,1))</f>
        <v>333.86199999999997</v>
      </c>
      <c r="C129" s="11"/>
    </row>
    <row r="130" spans="1:3" x14ac:dyDescent="0.25">
      <c r="A130" s="10"/>
      <c r="B130" s="3">
        <f ca="1">AVERAGE(OFFSET(data!D130,0,0,$A$1,1))</f>
        <v>333.74399999999997</v>
      </c>
      <c r="C130" s="11"/>
    </row>
    <row r="131" spans="1:3" x14ac:dyDescent="0.25">
      <c r="A131" s="10"/>
      <c r="B131" s="3">
        <f ca="1">AVERAGE(OFFSET(data!D131,0,0,$A$1,1))</f>
        <v>334.08599999999996</v>
      </c>
      <c r="C131" s="11"/>
    </row>
    <row r="132" spans="1:3" x14ac:dyDescent="0.25">
      <c r="A132" s="10"/>
      <c r="B132" s="3">
        <f ca="1">AVERAGE(OFFSET(data!D132,0,0,$A$1,1))</f>
        <v>335.57600000000002</v>
      </c>
      <c r="C132" s="11"/>
    </row>
    <row r="133" spans="1:3" x14ac:dyDescent="0.25">
      <c r="A133" s="10"/>
      <c r="B133" s="3">
        <f ca="1">AVERAGE(OFFSET(data!D133,0,0,$A$1,1))</f>
        <v>339.096</v>
      </c>
      <c r="C133" s="11"/>
    </row>
    <row r="134" spans="1:3" x14ac:dyDescent="0.25">
      <c r="A134" s="10"/>
      <c r="B134" s="3">
        <f ca="1">AVERAGE(OFFSET(data!D134,0,0,$A$1,1))</f>
        <v>339.71999999999997</v>
      </c>
      <c r="C134" s="11"/>
    </row>
    <row r="135" spans="1:3" x14ac:dyDescent="0.25">
      <c r="A135" s="10"/>
      <c r="B135" s="3">
        <f ca="1">AVERAGE(OFFSET(data!D135,0,0,$A$1,1))</f>
        <v>339.76400000000001</v>
      </c>
      <c r="C135" s="11"/>
    </row>
    <row r="136" spans="1:3" x14ac:dyDescent="0.25">
      <c r="A136" s="10"/>
      <c r="B136" s="3">
        <f ca="1">AVERAGE(OFFSET(data!D136,0,0,$A$1,1))</f>
        <v>339.38299999999998</v>
      </c>
      <c r="C136" s="11"/>
    </row>
    <row r="137" spans="1:3" x14ac:dyDescent="0.25">
      <c r="A137" s="10"/>
      <c r="B137" s="3">
        <f ca="1">AVERAGE(OFFSET(data!D137,0,0,$A$1,1))</f>
        <v>337.23699999999997</v>
      </c>
      <c r="C137" s="11"/>
    </row>
    <row r="138" spans="1:3" x14ac:dyDescent="0.25">
      <c r="A138" s="10"/>
      <c r="B138" s="3">
        <f ca="1">AVERAGE(OFFSET(data!D138,0,0,$A$1,1))</f>
        <v>331.97099999999995</v>
      </c>
      <c r="C138" s="11"/>
    </row>
    <row r="139" spans="1:3" x14ac:dyDescent="0.25">
      <c r="A139" s="10"/>
      <c r="B139" s="3">
        <f ca="1">AVERAGE(OFFSET(data!D139,0,0,$A$1,1))</f>
        <v>329.262</v>
      </c>
      <c r="C139" s="11"/>
    </row>
    <row r="140" spans="1:3" x14ac:dyDescent="0.25">
      <c r="A140" s="10"/>
      <c r="B140" s="3">
        <f ca="1">AVERAGE(OFFSET(data!D140,0,0,$A$1,1))</f>
        <v>328.72399999999999</v>
      </c>
      <c r="C140" s="11"/>
    </row>
    <row r="141" spans="1:3" x14ac:dyDescent="0.25">
      <c r="A141" s="10"/>
      <c r="B141" s="3">
        <f ca="1">AVERAGE(OFFSET(data!D141,0,0,$A$1,1))</f>
        <v>328.89699999999993</v>
      </c>
      <c r="C141" s="11"/>
    </row>
    <row r="142" spans="1:3" x14ac:dyDescent="0.25">
      <c r="A142" s="10"/>
      <c r="B142" s="3">
        <f ca="1">AVERAGE(OFFSET(data!D142,0,0,$A$1,1))</f>
        <v>330.22500000000002</v>
      </c>
      <c r="C142" s="11"/>
    </row>
    <row r="143" spans="1:3" x14ac:dyDescent="0.25">
      <c r="A143" s="10"/>
      <c r="B143" s="3">
        <f ca="1">AVERAGE(OFFSET(data!D143,0,0,$A$1,1))</f>
        <v>332.07640000000004</v>
      </c>
      <c r="C143" s="11"/>
    </row>
    <row r="144" spans="1:3" x14ac:dyDescent="0.25">
      <c r="A144" s="10"/>
      <c r="B144" s="3">
        <f ca="1">AVERAGE(OFFSET(data!D144,0,0,$A$1,1))</f>
        <v>332.47540000000004</v>
      </c>
      <c r="C144" s="11"/>
    </row>
    <row r="145" spans="1:3" x14ac:dyDescent="0.25">
      <c r="A145" s="10"/>
      <c r="B145" s="3">
        <f ca="1">AVERAGE(OFFSET(data!D145,0,0,$A$1,1))</f>
        <v>332.60340000000002</v>
      </c>
      <c r="C145" s="11"/>
    </row>
    <row r="146" spans="1:3" x14ac:dyDescent="0.25">
      <c r="A146" s="10"/>
      <c r="B146" s="3">
        <f ca="1">AVERAGE(OFFSET(data!D146,0,0,$A$1,1))</f>
        <v>332.58340000000004</v>
      </c>
      <c r="C146" s="11"/>
    </row>
    <row r="147" spans="1:3" x14ac:dyDescent="0.25">
      <c r="A147" s="10"/>
      <c r="B147" s="3">
        <f ca="1">AVERAGE(OFFSET(data!D147,0,0,$A$1,1))</f>
        <v>330.34340000000003</v>
      </c>
      <c r="C147" s="11"/>
    </row>
    <row r="148" spans="1:3" x14ac:dyDescent="0.25">
      <c r="A148" s="10"/>
      <c r="B148" s="3">
        <f ca="1">AVERAGE(OFFSET(data!D148,0,0,$A$1,1))</f>
        <v>328.142</v>
      </c>
      <c r="C148" s="11"/>
    </row>
    <row r="149" spans="1:3" x14ac:dyDescent="0.25">
      <c r="A149" s="10"/>
      <c r="B149" s="3">
        <f ca="1">AVERAGE(OFFSET(data!D149,0,0,$A$1,1))</f>
        <v>325.90199999999999</v>
      </c>
      <c r="C149" s="11"/>
    </row>
    <row r="150" spans="1:3" x14ac:dyDescent="0.25">
      <c r="A150" s="10"/>
      <c r="B150" s="3">
        <f ca="1">AVERAGE(OFFSET(data!D150,0,0,$A$1,1))</f>
        <v>323.45</v>
      </c>
      <c r="C150" s="11"/>
    </row>
    <row r="151" spans="1:3" x14ac:dyDescent="0.25">
      <c r="A151" s="10"/>
      <c r="B151" s="3">
        <f ca="1">AVERAGE(OFFSET(data!D151,0,0,$A$1,1))</f>
        <v>320.12399999999997</v>
      </c>
      <c r="C151" s="11"/>
    </row>
    <row r="152" spans="1:3" x14ac:dyDescent="0.25">
      <c r="A152" s="10"/>
      <c r="B152" s="3">
        <f ca="1">AVERAGE(OFFSET(data!D152,0,0,$A$1,1))</f>
        <v>318.66800000000001</v>
      </c>
      <c r="C152" s="11"/>
    </row>
    <row r="153" spans="1:3" x14ac:dyDescent="0.25">
      <c r="A153" s="10"/>
      <c r="B153" s="3">
        <f ca="1">AVERAGE(OFFSET(data!D153,0,0,$A$1,1))</f>
        <v>316.92599999999999</v>
      </c>
      <c r="C153" s="11"/>
    </row>
    <row r="154" spans="1:3" x14ac:dyDescent="0.25">
      <c r="A154" s="10"/>
      <c r="B154" s="3">
        <f ca="1">AVERAGE(OFFSET(data!D154,0,0,$A$1,1))</f>
        <v>316.43799999999999</v>
      </c>
      <c r="C154" s="11"/>
    </row>
    <row r="155" spans="1:3" x14ac:dyDescent="0.25">
      <c r="A155" s="10"/>
      <c r="B155" s="3">
        <f ca="1">AVERAGE(OFFSET(data!D155,0,0,$A$1,1))</f>
        <v>314.39800000000002</v>
      </c>
      <c r="C155" s="11"/>
    </row>
    <row r="156" spans="1:3" x14ac:dyDescent="0.25">
      <c r="A156" s="10"/>
      <c r="B156" s="3">
        <f ca="1">AVERAGE(OFFSET(data!D156,0,0,$A$1,1))</f>
        <v>312.49699999999996</v>
      </c>
      <c r="C156" s="11"/>
    </row>
    <row r="157" spans="1:3" x14ac:dyDescent="0.25">
      <c r="A157" s="10"/>
      <c r="B157" s="3">
        <f ca="1">AVERAGE(OFFSET(data!D157,0,0,$A$1,1))</f>
        <v>311.25899999999996</v>
      </c>
      <c r="C157" s="11"/>
    </row>
    <row r="158" spans="1:3" x14ac:dyDescent="0.25">
      <c r="A158" s="10"/>
      <c r="B158" s="3">
        <f ca="1">AVERAGE(OFFSET(data!D158,0,0,$A$1,1))</f>
        <v>310.37300000000005</v>
      </c>
      <c r="C158" s="11"/>
    </row>
    <row r="159" spans="1:3" x14ac:dyDescent="0.25">
      <c r="A159" s="10"/>
      <c r="B159" s="3">
        <f ca="1">AVERAGE(OFFSET(data!D159,0,0,$A$1,1))</f>
        <v>309.63899999999995</v>
      </c>
      <c r="C159" s="11"/>
    </row>
    <row r="160" spans="1:3" x14ac:dyDescent="0.25">
      <c r="A160" s="10"/>
      <c r="B160" s="3">
        <f ca="1">AVERAGE(OFFSET(data!D160,0,0,$A$1,1))</f>
        <v>309.27300000000002</v>
      </c>
      <c r="C160" s="11"/>
    </row>
    <row r="161" spans="1:3" x14ac:dyDescent="0.25">
      <c r="A161" s="10"/>
      <c r="B161" s="3">
        <f ca="1">AVERAGE(OFFSET(data!D161,0,0,$A$1,1))</f>
        <v>309.48</v>
      </c>
      <c r="C161" s="11"/>
    </row>
    <row r="162" spans="1:3" x14ac:dyDescent="0.25">
      <c r="A162" s="10"/>
      <c r="B162" s="3">
        <f ca="1">AVERAGE(OFFSET(data!D162,0,0,$A$1,1))</f>
        <v>308.51400000000001</v>
      </c>
      <c r="C162" s="11"/>
    </row>
    <row r="163" spans="1:3" x14ac:dyDescent="0.25">
      <c r="A163" s="10"/>
      <c r="B163" s="3">
        <f ca="1">AVERAGE(OFFSET(data!D163,0,0,$A$1,1))</f>
        <v>307.74200000000002</v>
      </c>
      <c r="C163" s="11"/>
    </row>
    <row r="164" spans="1:3" x14ac:dyDescent="0.25">
      <c r="A164" s="10"/>
      <c r="B164" s="3">
        <f ca="1">AVERAGE(OFFSET(data!D164,0,0,$A$1,1))</f>
        <v>307.34199999999998</v>
      </c>
      <c r="C164" s="11"/>
    </row>
    <row r="165" spans="1:3" x14ac:dyDescent="0.25">
      <c r="A165" s="10"/>
      <c r="B165" s="3">
        <f ca="1">AVERAGE(OFFSET(data!D165,0,0,$A$1,1))</f>
        <v>307.29399999999998</v>
      </c>
      <c r="C165" s="11"/>
    </row>
    <row r="166" spans="1:3" x14ac:dyDescent="0.25">
      <c r="A166" s="10"/>
      <c r="B166" s="3">
        <f ca="1">AVERAGE(OFFSET(data!D166,0,0,$A$1,1))</f>
        <v>306.66200000000003</v>
      </c>
      <c r="C166" s="11"/>
    </row>
    <row r="167" spans="1:3" x14ac:dyDescent="0.25">
      <c r="A167" s="10"/>
      <c r="B167" s="3">
        <f ca="1">AVERAGE(OFFSET(data!D167,0,0,$A$1,1))</f>
        <v>306.32000000000005</v>
      </c>
      <c r="C167" s="11"/>
    </row>
    <row r="168" spans="1:3" x14ac:dyDescent="0.25">
      <c r="A168" s="10"/>
      <c r="B168" s="3">
        <f ca="1">AVERAGE(OFFSET(data!D168,0,0,$A$1,1))</f>
        <v>304.26600000000002</v>
      </c>
      <c r="C168" s="11"/>
    </row>
    <row r="169" spans="1:3" x14ac:dyDescent="0.25">
      <c r="A169" s="10"/>
      <c r="B169" s="3">
        <f ca="1">AVERAGE(OFFSET(data!D169,0,0,$A$1,1))</f>
        <v>302.28200000000004</v>
      </c>
      <c r="C169" s="11"/>
    </row>
    <row r="170" spans="1:3" x14ac:dyDescent="0.25">
      <c r="A170" s="10"/>
      <c r="B170" s="3">
        <f ca="1">AVERAGE(OFFSET(data!D170,0,0,$A$1,1))</f>
        <v>296.63200000000001</v>
      </c>
      <c r="C170" s="11"/>
    </row>
    <row r="171" spans="1:3" x14ac:dyDescent="0.25">
      <c r="A171" s="10"/>
      <c r="B171" s="3">
        <f ca="1">AVERAGE(OFFSET(data!D171,0,0,$A$1,1))</f>
        <v>291.65600000000001</v>
      </c>
      <c r="C171" s="11"/>
    </row>
    <row r="172" spans="1:3" x14ac:dyDescent="0.25">
      <c r="A172" s="10"/>
      <c r="B172" s="3">
        <f ca="1">AVERAGE(OFFSET(data!D172,0,0,$A$1,1))</f>
        <v>287.85599999999999</v>
      </c>
      <c r="C172" s="11"/>
    </row>
    <row r="173" spans="1:3" x14ac:dyDescent="0.25">
      <c r="A173" s="10"/>
      <c r="B173" s="3">
        <f ca="1">AVERAGE(OFFSET(data!D173,0,0,$A$1,1))</f>
        <v>285.71199999999999</v>
      </c>
      <c r="C173" s="11"/>
    </row>
    <row r="174" spans="1:3" x14ac:dyDescent="0.25">
      <c r="A174" s="10"/>
      <c r="B174" s="3">
        <f ca="1">AVERAGE(OFFSET(data!D174,0,0,$A$1,1))</f>
        <v>283.57</v>
      </c>
      <c r="C174" s="11"/>
    </row>
    <row r="175" spans="1:3" x14ac:dyDescent="0.25">
      <c r="A175" s="10"/>
      <c r="B175" s="3">
        <f ca="1">AVERAGE(OFFSET(data!D175,0,0,$A$1,1))</f>
        <v>285.98199999999997</v>
      </c>
      <c r="C175" s="11"/>
    </row>
    <row r="176" spans="1:3" x14ac:dyDescent="0.25">
      <c r="A176" s="10"/>
      <c r="B176" s="3">
        <f ca="1">AVERAGE(OFFSET(data!D176,0,0,$A$1,1))</f>
        <v>287.55</v>
      </c>
      <c r="C176" s="11"/>
    </row>
    <row r="177" spans="1:3" x14ac:dyDescent="0.25">
      <c r="A177" s="10"/>
      <c r="B177" s="3">
        <f ca="1">AVERAGE(OFFSET(data!D177,0,0,$A$1,1))</f>
        <v>287.94799999999998</v>
      </c>
      <c r="C177" s="11"/>
    </row>
    <row r="178" spans="1:3" x14ac:dyDescent="0.25">
      <c r="A178" s="10"/>
      <c r="B178" s="3">
        <f ca="1">AVERAGE(OFFSET(data!D178,0,0,$A$1,1))</f>
        <v>287.61599999999999</v>
      </c>
      <c r="C178" s="11"/>
    </row>
    <row r="179" spans="1:3" x14ac:dyDescent="0.25">
      <c r="A179" s="10"/>
      <c r="B179" s="3">
        <f ca="1">AVERAGE(OFFSET(data!D179,0,0,$A$1,1))</f>
        <v>287.37599999999998</v>
      </c>
      <c r="C179" s="11"/>
    </row>
    <row r="180" spans="1:3" x14ac:dyDescent="0.25">
      <c r="A180" s="10"/>
      <c r="B180" s="3">
        <f ca="1">AVERAGE(OFFSET(data!D180,0,0,$A$1,1))</f>
        <v>286.21199999999999</v>
      </c>
      <c r="C180" s="11"/>
    </row>
    <row r="181" spans="1:3" x14ac:dyDescent="0.25">
      <c r="A181" s="10"/>
      <c r="B181" s="3">
        <f ca="1">AVERAGE(OFFSET(data!D181,0,0,$A$1,1))</f>
        <v>286.06759999999997</v>
      </c>
      <c r="C181" s="11"/>
    </row>
    <row r="182" spans="1:3" x14ac:dyDescent="0.25">
      <c r="A182" s="10"/>
      <c r="B182" s="3">
        <f ca="1">AVERAGE(OFFSET(data!D182,0,0,$A$1,1))</f>
        <v>285.30959999999999</v>
      </c>
      <c r="C182" s="11"/>
    </row>
    <row r="183" spans="1:3" x14ac:dyDescent="0.25">
      <c r="A183" s="10"/>
      <c r="B183" s="3">
        <f ca="1">AVERAGE(OFFSET(data!D183,0,0,$A$1,1))</f>
        <v>285.76159999999999</v>
      </c>
      <c r="C183" s="11"/>
    </row>
    <row r="184" spans="1:3" x14ac:dyDescent="0.25">
      <c r="A184" s="10"/>
      <c r="B184" s="3">
        <f ca="1">AVERAGE(OFFSET(data!D184,0,0,$A$1,1))</f>
        <v>286.24959999999999</v>
      </c>
      <c r="C184" s="11"/>
    </row>
    <row r="185" spans="1:3" x14ac:dyDescent="0.25">
      <c r="A185" s="10"/>
      <c r="B185" s="3">
        <f ca="1">AVERAGE(OFFSET(data!D185,0,0,$A$1,1))</f>
        <v>286.40359999999998</v>
      </c>
      <c r="C185" s="11"/>
    </row>
    <row r="186" spans="1:3" x14ac:dyDescent="0.25">
      <c r="A186" s="10"/>
      <c r="B186" s="3">
        <f ca="1">AVERAGE(OFFSET(data!D186,0,0,$A$1,1))</f>
        <v>285.30799999999999</v>
      </c>
      <c r="C186" s="11"/>
    </row>
    <row r="187" spans="1:3" x14ac:dyDescent="0.25">
      <c r="A187" s="10"/>
      <c r="B187" s="3">
        <f ca="1">AVERAGE(OFFSET(data!D187,0,0,$A$1,1))</f>
        <v>285.512</v>
      </c>
      <c r="C187" s="11"/>
    </row>
    <row r="188" spans="1:3" x14ac:dyDescent="0.25">
      <c r="A188" s="10"/>
      <c r="B188" s="3">
        <f ca="1">AVERAGE(OFFSET(data!D188,0,0,$A$1,1))</f>
        <v>284.13400000000001</v>
      </c>
      <c r="C188" s="11"/>
    </row>
    <row r="189" spans="1:3" x14ac:dyDescent="0.25">
      <c r="A189" s="10"/>
      <c r="B189" s="3">
        <f ca="1">AVERAGE(OFFSET(data!D189,0,0,$A$1,1))</f>
        <v>281.846</v>
      </c>
      <c r="C189" s="11"/>
    </row>
    <row r="190" spans="1:3" x14ac:dyDescent="0.25">
      <c r="A190" s="10"/>
      <c r="B190" s="3">
        <f ca="1">AVERAGE(OFFSET(data!D190,0,0,$A$1,1))</f>
        <v>280.642</v>
      </c>
      <c r="C190" s="11"/>
    </row>
    <row r="191" spans="1:3" x14ac:dyDescent="0.25">
      <c r="A191" s="10"/>
      <c r="B191" s="3">
        <f ca="1">AVERAGE(OFFSET(data!D191,0,0,$A$1,1))</f>
        <v>279.34399999999999</v>
      </c>
      <c r="C191" s="11"/>
    </row>
    <row r="192" spans="1:3" x14ac:dyDescent="0.25">
      <c r="A192" s="10"/>
      <c r="B192" s="3">
        <f ca="1">AVERAGE(OFFSET(data!D192,0,0,$A$1,1))</f>
        <v>278.08600000000001</v>
      </c>
      <c r="C192" s="11"/>
    </row>
    <row r="193" spans="1:3" x14ac:dyDescent="0.25">
      <c r="A193" s="10"/>
      <c r="B193" s="3">
        <f ca="1">AVERAGE(OFFSET(data!D193,0,0,$A$1,1))</f>
        <v>276.97399999999999</v>
      </c>
      <c r="C193" s="11"/>
    </row>
    <row r="194" spans="1:3" x14ac:dyDescent="0.25">
      <c r="A194" s="10"/>
      <c r="B194" s="3">
        <f ca="1">AVERAGE(OFFSET(data!D194,0,0,$A$1,1))</f>
        <v>276.79200000000003</v>
      </c>
      <c r="C194" s="11"/>
    </row>
    <row r="195" spans="1:3" x14ac:dyDescent="0.25">
      <c r="A195" s="10"/>
      <c r="B195" s="3">
        <f ca="1">AVERAGE(OFFSET(data!D195,0,0,$A$1,1))</f>
        <v>276.08800000000002</v>
      </c>
      <c r="C195" s="11"/>
    </row>
    <row r="196" spans="1:3" x14ac:dyDescent="0.25">
      <c r="A196" s="10"/>
      <c r="B196" s="3">
        <f ca="1">AVERAGE(OFFSET(data!D196,0,0,$A$1,1))</f>
        <v>276.29199999999997</v>
      </c>
      <c r="C196" s="11"/>
    </row>
    <row r="197" spans="1:3" x14ac:dyDescent="0.25">
      <c r="A197" s="10"/>
      <c r="B197" s="3">
        <f ca="1">AVERAGE(OFFSET(data!D197,0,0,$A$1,1))</f>
        <v>273.745</v>
      </c>
      <c r="C197" s="11"/>
    </row>
    <row r="198" spans="1:3" x14ac:dyDescent="0.25">
      <c r="A198" s="10"/>
      <c r="B198" s="3">
        <f ca="1">AVERAGE(OFFSET(data!D198,0,0,$A$1,1))</f>
        <v>271.06100000000004</v>
      </c>
      <c r="C198" s="11"/>
    </row>
    <row r="199" spans="1:3" x14ac:dyDescent="0.25">
      <c r="A199" s="10"/>
      <c r="B199" s="3">
        <f ca="1">AVERAGE(OFFSET(data!D199,0,0,$A$1,1))</f>
        <v>267.435</v>
      </c>
      <c r="C199" s="11"/>
    </row>
    <row r="200" spans="1:3" x14ac:dyDescent="0.25">
      <c r="A200" s="10"/>
      <c r="B200" s="3">
        <f ca="1">AVERAGE(OFFSET(data!D200,0,0,$A$1,1))</f>
        <v>261.51900000000001</v>
      </c>
      <c r="C200" s="11"/>
    </row>
    <row r="201" spans="1:3" x14ac:dyDescent="0.25">
      <c r="A201" s="10"/>
      <c r="B201" s="3">
        <f ca="1">AVERAGE(OFFSET(data!D201,0,0,$A$1,1))</f>
        <v>256.08299999999997</v>
      </c>
      <c r="C201" s="11"/>
    </row>
    <row r="202" spans="1:3" x14ac:dyDescent="0.25">
      <c r="A202" s="10"/>
      <c r="B202" s="3">
        <f ca="1">AVERAGE(OFFSET(data!D202,0,0,$A$1,1))</f>
        <v>254.20599999999999</v>
      </c>
      <c r="C202" s="11"/>
    </row>
    <row r="203" spans="1:3" x14ac:dyDescent="0.25">
      <c r="A203" s="10"/>
      <c r="B203" s="3">
        <f ca="1">AVERAGE(OFFSET(data!D203,0,0,$A$1,1))</f>
        <v>253.01799999999997</v>
      </c>
      <c r="C203" s="11"/>
    </row>
    <row r="204" spans="1:3" x14ac:dyDescent="0.25">
      <c r="A204" s="10"/>
      <c r="B204" s="3">
        <f ca="1">AVERAGE(OFFSET(data!D204,0,0,$A$1,1))</f>
        <v>252.92799999999997</v>
      </c>
      <c r="C204" s="11"/>
    </row>
    <row r="205" spans="1:3" x14ac:dyDescent="0.25">
      <c r="A205" s="10"/>
      <c r="B205" s="3">
        <f ca="1">AVERAGE(OFFSET(data!D205,0,0,$A$1,1))</f>
        <v>254.733</v>
      </c>
      <c r="C205" s="11"/>
    </row>
    <row r="206" spans="1:3" x14ac:dyDescent="0.25">
      <c r="A206" s="10"/>
      <c r="B206" s="3">
        <f ca="1">AVERAGE(OFFSET(data!D206,0,0,$A$1,1))</f>
        <v>254.95500000000001</v>
      </c>
      <c r="C206" s="11"/>
    </row>
    <row r="207" spans="1:3" x14ac:dyDescent="0.25">
      <c r="A207" s="10"/>
      <c r="B207" s="3">
        <f ca="1">AVERAGE(OFFSET(data!D207,0,0,$A$1,1))</f>
        <v>253.10100000000003</v>
      </c>
      <c r="C207" s="11"/>
    </row>
    <row r="208" spans="1:3" x14ac:dyDescent="0.25">
      <c r="A208" s="10"/>
      <c r="B208" s="3">
        <f ca="1">AVERAGE(OFFSET(data!D208,0,0,$A$1,1))</f>
        <v>252.44499999999999</v>
      </c>
      <c r="C208" s="11"/>
    </row>
    <row r="209" spans="1:3" x14ac:dyDescent="0.25">
      <c r="A209" s="10"/>
      <c r="B209" s="3">
        <f ca="1">AVERAGE(OFFSET(data!D209,0,0,$A$1,1))</f>
        <v>250.99899999999997</v>
      </c>
      <c r="C209" s="11"/>
    </row>
    <row r="210" spans="1:3" x14ac:dyDescent="0.25">
      <c r="A210" s="10"/>
      <c r="B210" s="3">
        <f ca="1">AVERAGE(OFFSET(data!D210,0,0,$A$1,1))</f>
        <v>250.20599999999999</v>
      </c>
      <c r="C210" s="11"/>
    </row>
    <row r="211" spans="1:3" x14ac:dyDescent="0.25">
      <c r="A211" s="10"/>
      <c r="B211" s="3">
        <f ca="1">AVERAGE(OFFSET(data!D211,0,0,$A$1,1))</f>
        <v>249.76</v>
      </c>
      <c r="C211" s="11"/>
    </row>
    <row r="212" spans="1:3" x14ac:dyDescent="0.25">
      <c r="A212" s="10"/>
      <c r="B212" s="3">
        <f ca="1">AVERAGE(OFFSET(data!D212,0,0,$A$1,1))</f>
        <v>251.56199999999998</v>
      </c>
      <c r="C212" s="11"/>
    </row>
    <row r="213" spans="1:3" x14ac:dyDescent="0.25">
      <c r="A213" s="10"/>
      <c r="B213" s="3">
        <f ca="1">AVERAGE(OFFSET(data!D213,0,0,$A$1,1))</f>
        <v>252.22799999999998</v>
      </c>
      <c r="C213" s="11"/>
    </row>
    <row r="214" spans="1:3" x14ac:dyDescent="0.25">
      <c r="A214" s="10"/>
      <c r="B214" s="3">
        <f ca="1">AVERAGE(OFFSET(data!D214,0,0,$A$1,1))</f>
        <v>253.31</v>
      </c>
      <c r="C214" s="11"/>
    </row>
    <row r="215" spans="1:3" x14ac:dyDescent="0.25">
      <c r="A215" s="10"/>
      <c r="B215" s="3">
        <f ca="1">AVERAGE(OFFSET(data!D215,0,0,$A$1,1))</f>
        <v>254.696</v>
      </c>
      <c r="C215" s="11"/>
    </row>
    <row r="216" spans="1:3" x14ac:dyDescent="0.25">
      <c r="A216" s="10"/>
      <c r="B216" s="3">
        <f ca="1">AVERAGE(OFFSET(data!D216,0,0,$A$1,1))</f>
        <v>257.50799999999998</v>
      </c>
      <c r="C216" s="11"/>
    </row>
    <row r="217" spans="1:3" x14ac:dyDescent="0.25">
      <c r="A217" s="10"/>
      <c r="B217" s="3">
        <f ca="1">AVERAGE(OFFSET(data!D217,0,0,$A$1,1))</f>
        <v>260.06</v>
      </c>
      <c r="C217" s="11"/>
    </row>
    <row r="218" spans="1:3" x14ac:dyDescent="0.25">
      <c r="A218" s="10"/>
      <c r="B218" s="3">
        <f ca="1">AVERAGE(OFFSET(data!D218,0,0,$A$1,1))</f>
        <v>263.77600000000001</v>
      </c>
      <c r="C218" s="11"/>
    </row>
    <row r="219" spans="1:3" x14ac:dyDescent="0.25">
      <c r="A219" s="10"/>
      <c r="B219" s="3">
        <f ca="1">AVERAGE(OFFSET(data!D219,0,0,$A$1,1))</f>
        <v>266.40800000000002</v>
      </c>
      <c r="C219" s="11"/>
    </row>
    <row r="220" spans="1:3" x14ac:dyDescent="0.25">
      <c r="A220" s="10"/>
      <c r="B220" s="3">
        <f ca="1">AVERAGE(OFFSET(data!D220,0,0,$A$1,1))</f>
        <v>266.83600000000001</v>
      </c>
      <c r="C220" s="11"/>
    </row>
    <row r="221" spans="1:3" x14ac:dyDescent="0.25">
      <c r="A221" s="10"/>
      <c r="B221" s="3">
        <f ca="1">AVERAGE(OFFSET(data!D221,0,0,$A$1,1))</f>
        <v>268.79199999999997</v>
      </c>
      <c r="C221" s="11"/>
    </row>
    <row r="222" spans="1:3" x14ac:dyDescent="0.25">
      <c r="A222" s="10"/>
      <c r="B222" s="3">
        <f ca="1">AVERAGE(OFFSET(data!D222,0,0,$A$1,1))</f>
        <v>269.76799999999997</v>
      </c>
      <c r="C222" s="11"/>
    </row>
    <row r="223" spans="1:3" x14ac:dyDescent="0.25">
      <c r="A223" s="10"/>
      <c r="B223" s="3">
        <f ca="1">AVERAGE(OFFSET(data!D223,0,0,$A$1,1))</f>
        <v>267.34000000000003</v>
      </c>
      <c r="C223" s="11"/>
    </row>
    <row r="224" spans="1:3" x14ac:dyDescent="0.25">
      <c r="A224" s="10"/>
      <c r="B224" s="3">
        <f ca="1">AVERAGE(OFFSET(data!D224,0,0,$A$1,1))</f>
        <v>265.3</v>
      </c>
      <c r="C224" s="11"/>
    </row>
    <row r="225" spans="1:3" x14ac:dyDescent="0.25">
      <c r="A225" s="10"/>
      <c r="B225" s="3">
        <f ca="1">AVERAGE(OFFSET(data!D225,0,0,$A$1,1))</f>
        <v>264.9024</v>
      </c>
      <c r="C225" s="11"/>
    </row>
    <row r="226" spans="1:3" x14ac:dyDescent="0.25">
      <c r="A226" s="10"/>
      <c r="B226" s="3">
        <f ca="1">AVERAGE(OFFSET(data!D226,0,0,$A$1,1))</f>
        <v>261.90639999999996</v>
      </c>
      <c r="C226" s="11"/>
    </row>
    <row r="227" spans="1:3" x14ac:dyDescent="0.25">
      <c r="A227" s="10"/>
      <c r="B227" s="3">
        <f ca="1">AVERAGE(OFFSET(data!D227,0,0,$A$1,1))</f>
        <v>256.8664</v>
      </c>
      <c r="C227" s="11"/>
    </row>
    <row r="228" spans="1:3" x14ac:dyDescent="0.25">
      <c r="A228" s="10"/>
      <c r="B228" s="3">
        <f ca="1">AVERAGE(OFFSET(data!D228,0,0,$A$1,1))</f>
        <v>253.4504</v>
      </c>
      <c r="C228" s="11"/>
    </row>
    <row r="229" spans="1:3" x14ac:dyDescent="0.25">
      <c r="A229" s="10"/>
      <c r="B229" s="3">
        <f ca="1">AVERAGE(OFFSET(data!D229,0,0,$A$1,1))</f>
        <v>250.86439999999999</v>
      </c>
      <c r="C229" s="11"/>
    </row>
    <row r="230" spans="1:3" x14ac:dyDescent="0.25">
      <c r="A230" s="10"/>
      <c r="B230" s="3">
        <f ca="1">AVERAGE(OFFSET(data!D230,0,0,$A$1,1))</f>
        <v>248.75399999999999</v>
      </c>
      <c r="C230" s="11"/>
    </row>
    <row r="231" spans="1:3" x14ac:dyDescent="0.25">
      <c r="A231" s="10"/>
      <c r="B231" s="3">
        <f ca="1">AVERAGE(OFFSET(data!D231,0,0,$A$1,1))</f>
        <v>245.72000000000003</v>
      </c>
      <c r="C231" s="11"/>
    </row>
    <row r="232" spans="1:3" x14ac:dyDescent="0.25">
      <c r="A232" s="10"/>
      <c r="B232" s="3">
        <f ca="1">AVERAGE(OFFSET(data!D232,0,0,$A$1,1))</f>
        <v>243.01599999999999</v>
      </c>
      <c r="C232" s="11"/>
    </row>
    <row r="233" spans="1:3" x14ac:dyDescent="0.25">
      <c r="A233" s="10"/>
      <c r="B233" s="3">
        <f ca="1">AVERAGE(OFFSET(data!D233,0,0,$A$1,1))</f>
        <v>242.82600000000002</v>
      </c>
      <c r="C233" s="11"/>
    </row>
    <row r="234" spans="1:3" x14ac:dyDescent="0.25">
      <c r="A234" s="10"/>
      <c r="B234" s="3">
        <f ca="1">AVERAGE(OFFSET(data!D234,0,0,$A$1,1))</f>
        <v>242.14400000000001</v>
      </c>
      <c r="C234" s="11"/>
    </row>
    <row r="235" spans="1:3" x14ac:dyDescent="0.25">
      <c r="A235" s="10"/>
      <c r="B235" s="3">
        <f ca="1">AVERAGE(OFFSET(data!D235,0,0,$A$1,1))</f>
        <v>239.31700000000001</v>
      </c>
      <c r="C235" s="11"/>
    </row>
    <row r="236" spans="1:3" x14ac:dyDescent="0.25">
      <c r="A236" s="10"/>
      <c r="B236" s="3">
        <f ca="1">AVERAGE(OFFSET(data!D236,0,0,$A$1,1))</f>
        <v>237.34300000000002</v>
      </c>
      <c r="C236" s="11"/>
    </row>
    <row r="237" spans="1:3" x14ac:dyDescent="0.25">
      <c r="A237" s="10"/>
      <c r="B237" s="3">
        <f ca="1">AVERAGE(OFFSET(data!D237,0,0,$A$1,1))</f>
        <v>238.76</v>
      </c>
      <c r="C237" s="11"/>
    </row>
    <row r="238" spans="1:3" x14ac:dyDescent="0.25">
      <c r="A238" s="10"/>
      <c r="B238" s="3">
        <f ca="1">AVERAGE(OFFSET(data!D238,0,0,$A$1,1))</f>
        <v>237.85399999999998</v>
      </c>
      <c r="C238" s="11"/>
    </row>
    <row r="239" spans="1:3" x14ac:dyDescent="0.25">
      <c r="A239" s="10"/>
      <c r="B239" s="3">
        <f ca="1">AVERAGE(OFFSET(data!D239,0,0,$A$1,1))</f>
        <v>237.03440000000001</v>
      </c>
      <c r="C239" s="11"/>
    </row>
    <row r="240" spans="1:3" x14ac:dyDescent="0.25">
      <c r="A240" s="10"/>
      <c r="B240" s="3">
        <f ca="1">AVERAGE(OFFSET(data!D240,0,0,$A$1,1))</f>
        <v>237.11539999999999</v>
      </c>
      <c r="C240" s="11"/>
    </row>
    <row r="241" spans="1:3" x14ac:dyDescent="0.25">
      <c r="A241" s="10"/>
      <c r="B241" s="3">
        <f ca="1">AVERAGE(OFFSET(data!D241,0,0,$A$1,1))</f>
        <v>236.6174</v>
      </c>
      <c r="C241" s="11"/>
    </row>
    <row r="242" spans="1:3" x14ac:dyDescent="0.25">
      <c r="A242" s="10"/>
      <c r="B242" s="3">
        <f ca="1">AVERAGE(OFFSET(data!D242,0,0,$A$1,1))</f>
        <v>233.8554</v>
      </c>
      <c r="C242" s="11"/>
    </row>
    <row r="243" spans="1:3" x14ac:dyDescent="0.25">
      <c r="A243" s="10"/>
      <c r="B243" s="3">
        <f ca="1">AVERAGE(OFFSET(data!D243,0,0,$A$1,1))</f>
        <v>231.5514</v>
      </c>
      <c r="C243" s="11"/>
    </row>
    <row r="244" spans="1:3" x14ac:dyDescent="0.25">
      <c r="A244" s="10"/>
      <c r="B244" s="3">
        <f ca="1">AVERAGE(OFFSET(data!D244,0,0,$A$1,1))</f>
        <v>228.75099999999998</v>
      </c>
      <c r="C244" s="11"/>
    </row>
    <row r="245" spans="1:3" x14ac:dyDescent="0.25">
      <c r="A245" s="10"/>
      <c r="B245" s="3">
        <f ca="1">AVERAGE(OFFSET(data!D245,0,0,$A$1,1))</f>
        <v>227.13899999999998</v>
      </c>
      <c r="C245" s="11"/>
    </row>
    <row r="246" spans="1:3" x14ac:dyDescent="0.25">
      <c r="A246" s="10"/>
      <c r="B246" s="3">
        <f ca="1">AVERAGE(OFFSET(data!D246,0,0,$A$1,1))</f>
        <v>227.33600000000001</v>
      </c>
      <c r="C246" s="11"/>
    </row>
    <row r="247" spans="1:3" x14ac:dyDescent="0.25">
      <c r="A247" s="10"/>
      <c r="B247" s="3">
        <f ca="1">AVERAGE(OFFSET(data!D247,0,0,$A$1,1))</f>
        <v>230.40099999999998</v>
      </c>
      <c r="C247" s="11"/>
    </row>
    <row r="248" spans="1:3" x14ac:dyDescent="0.25">
      <c r="A248" s="10"/>
      <c r="B248" s="3">
        <f ca="1">AVERAGE(OFFSET(data!D248,0,0,$A$1,1))</f>
        <v>231.38875000000002</v>
      </c>
      <c r="C248" s="11"/>
    </row>
    <row r="249" spans="1:3" x14ac:dyDescent="0.25">
      <c r="A249" s="10"/>
      <c r="B249" s="3">
        <f ca="1">AVERAGE(OFFSET(data!D249,0,0,$A$1,1))</f>
        <v>234.18500000000003</v>
      </c>
      <c r="C249" s="11"/>
    </row>
    <row r="250" spans="1:3" x14ac:dyDescent="0.25">
      <c r="A250" s="10"/>
      <c r="B250" s="3">
        <f ca="1">AVERAGE(OFFSET(data!D250,0,0,$A$1,1))</f>
        <v>237.67750000000001</v>
      </c>
      <c r="C250" s="11"/>
    </row>
    <row r="251" spans="1:3" x14ac:dyDescent="0.25">
      <c r="A251" s="5"/>
      <c r="B251" s="12">
        <f ca="1">AVERAGE(OFFSET(data!D251,0,0,$A$1,1))</f>
        <v>243.08</v>
      </c>
      <c r="C2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2024-07-20T14:56:42Z</dcterms:modified>
</cp:coreProperties>
</file>