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01"/>
  <workbookPr defaultThemeVersion="166925"/>
  <xr:revisionPtr revIDLastSave="3" documentId="11_B70C54DA2603B8C40FF824E83B25C9758D86FBC4" xr6:coauthVersionLast="45" xr6:coauthVersionMax="45" xr10:uidLastSave="{E31CFF38-AACD-4FDC-BD14-191E3AB2496C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  <c r="F2" i="1"/>
  <c r="F13" i="1" s="1"/>
</calcChain>
</file>

<file path=xl/sharedStrings.xml><?xml version="1.0" encoding="utf-8"?>
<sst xmlns="http://schemas.openxmlformats.org/spreadsheetml/2006/main" count="38" uniqueCount="32">
  <si>
    <t>Designation</t>
  </si>
  <si>
    <t>Supplier</t>
  </si>
  <si>
    <t>Website link</t>
  </si>
  <si>
    <t>Qtity</t>
  </si>
  <si>
    <t>Unit cost</t>
  </si>
  <si>
    <t>Total cost</t>
  </si>
  <si>
    <t>Beetle BLE</t>
  </si>
  <si>
    <t>DFRobot</t>
  </si>
  <si>
    <t>https://www.dfrobot.com/product-1259.html?search=smallest%20arduino&amp;description=true</t>
  </si>
  <si>
    <t>Cell Holder</t>
  </si>
  <si>
    <t>Core-electronics</t>
  </si>
  <si>
    <t>https://core-electronics.com.au/coin-cell-battery-holder-20mm-sewable.html</t>
  </si>
  <si>
    <t>IMU AltIMU-10 v5</t>
  </si>
  <si>
    <t>Pololu</t>
  </si>
  <si>
    <t>https://www.pololu.com/product/2739</t>
  </si>
  <si>
    <t>Vibration Motor</t>
  </si>
  <si>
    <t>https://www.pololu.com/product/1636</t>
  </si>
  <si>
    <t>Bluno Link (Dongle)</t>
  </si>
  <si>
    <t>https://www.dfrobot.com/product-1220.html</t>
  </si>
  <si>
    <t>Step up converter</t>
  </si>
  <si>
    <t>https://www.pololu.com/product/2564</t>
  </si>
  <si>
    <t>Switch</t>
  </si>
  <si>
    <t>https://core-electronics.com.au/mountable-slide-switch.html</t>
  </si>
  <si>
    <t>Headers male</t>
  </si>
  <si>
    <t xml:space="preserve">https://core-electronics.com.au/10-pcs-40-pin-headers-straight.html </t>
  </si>
  <si>
    <t>Headers female</t>
  </si>
  <si>
    <t xml:space="preserve">https://core-electronics.com.au/female-headers.html </t>
  </si>
  <si>
    <t>Total:</t>
  </si>
  <si>
    <t>Alternative IMU:</t>
  </si>
  <si>
    <t>MPU-6050</t>
  </si>
  <si>
    <t>Sparkfun</t>
  </si>
  <si>
    <t>https://www.sparkfun.com/products/11028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</si>
</sst>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\$* #,##0.00_-;&quot;-$&quot;* #,##0.00_-;_-\$* \-??_-;_-@_-"/>
  </numFmts>
  <fonts count="4">
    <font>
      <sz val="11"/>
      <color rgb="FF000000"/>
      <name val="等线"/>
      <family val="2"/>
      <charset val="1"/>
    </font>
    <font>
      <b/>
      <sz val="11"/>
      <color rgb="FF000000"/>
      <name val="等线"/>
      <family val="2"/>
      <charset val="1"/>
    </font>
    <font>
      <u/>
      <sz val="11"/>
      <color rgb="FF0563C1"/>
      <name val="等线"/>
      <family val="2"/>
      <charset val="1"/>
    </font>
    <font>
      <sz val="11"/>
      <color rgb="FF000000"/>
      <name val="等线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3" fillId="0" borderId="0" applyBorder="0" applyProtection="0"/>
    <xf numFmtId="0" fontId="2" fillId="0" borderId="0" applyBorder="0" applyProtection="0"/>
  </cellStyleXfs>
  <cellXfs count="9">
    <xf numFmtId="0" fontId="0" fillId="0" borderId="0" xfId="0"/>
    <xf numFmtId="164" fontId="0" fillId="0" borderId="0" xfId="1" applyFont="1" applyBorder="1" applyAlignment="1" applyProtection="1"/>
    <xf numFmtId="0" fontId="1" fillId="0" borderId="0" xfId="0" applyFont="1" applyAlignment="1">
      <alignment horizontal="left"/>
    </xf>
    <xf numFmtId="164" fontId="1" fillId="0" borderId="0" xfId="1" applyFont="1" applyBorder="1" applyAlignment="1" applyProtection="1"/>
    <xf numFmtId="0" fontId="2" fillId="0" borderId="0" xfId="2" applyFont="1" applyBorder="1" applyAlignment="1" applyProtection="1"/>
    <xf numFmtId="0" fontId="0" fillId="0" borderId="0" xfId="0" applyFont="1"/>
    <xf numFmtId="164" fontId="0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164" fontId="1" fillId="0" borderId="0" xfId="1" applyFont="1" applyBorder="1" applyAlignment="1" applyProtection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re-electronics.com.au/10-pcs-40-pin-headers-straight.html" TargetMode="External"/><Relationship Id="rId3" Type="http://schemas.openxmlformats.org/officeDocument/2006/relationships/hyperlink" Target="https://www.pololu.com/product/2739" TargetMode="External"/><Relationship Id="rId7" Type="http://schemas.openxmlformats.org/officeDocument/2006/relationships/hyperlink" Target="https://core-electronics.com.au/mountable-slide-switch.html" TargetMode="External"/><Relationship Id="rId2" Type="http://schemas.openxmlformats.org/officeDocument/2006/relationships/hyperlink" Target="https://core-electronics.com.au/coin-cell-battery-holder-20mm-sewable.html" TargetMode="External"/><Relationship Id="rId1" Type="http://schemas.openxmlformats.org/officeDocument/2006/relationships/hyperlink" Target="https://www.dfrobot.com/product-1259.html?search=smallest%20arduino&amp;description=true" TargetMode="External"/><Relationship Id="rId6" Type="http://schemas.openxmlformats.org/officeDocument/2006/relationships/hyperlink" Target="https://www.pololu.com/product/2564" TargetMode="External"/><Relationship Id="rId5" Type="http://schemas.openxmlformats.org/officeDocument/2006/relationships/hyperlink" Target="https://www.dfrobot.com/product-1220.html" TargetMode="External"/><Relationship Id="rId10" Type="http://schemas.openxmlformats.org/officeDocument/2006/relationships/hyperlink" Target="https://www.sparkfun.com/products/11028" TargetMode="External"/><Relationship Id="rId4" Type="http://schemas.openxmlformats.org/officeDocument/2006/relationships/hyperlink" Target="https://www.pololu.com/product/1636" TargetMode="External"/><Relationship Id="rId9" Type="http://schemas.openxmlformats.org/officeDocument/2006/relationships/hyperlink" Target="https://core-electronics.com.au/female-header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zoomScaleNormal="100" workbookViewId="0">
      <selection activeCell="A2" sqref="A2:A10"/>
    </sheetView>
  </sheetViews>
  <sheetFormatPr defaultRowHeight="14.25"/>
  <cols>
    <col min="1" max="1" width="16.625" bestFit="1" customWidth="1"/>
    <col min="2" max="2" width="17.625" customWidth="1"/>
    <col min="3" max="3" width="78.625" customWidth="1"/>
    <col min="4" max="4" width="10.125" customWidth="1"/>
    <col min="5" max="5" width="9.875" style="1" customWidth="1"/>
    <col min="6" max="6" width="11" style="1" customWidth="1"/>
    <col min="7" max="1025" width="8.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</row>
    <row r="2" spans="1:6" ht="13.9">
      <c r="A2" t="s">
        <v>6</v>
      </c>
      <c r="B2" t="s">
        <v>7</v>
      </c>
      <c r="C2" s="4" t="s">
        <v>8</v>
      </c>
      <c r="D2">
        <v>1</v>
      </c>
      <c r="E2" s="1">
        <v>24.8</v>
      </c>
      <c r="F2" s="1">
        <f>D2*E2</f>
        <v>24.8</v>
      </c>
    </row>
    <row r="3" spans="1:6" ht="13.9">
      <c r="A3" t="s">
        <v>9</v>
      </c>
      <c r="B3" t="s">
        <v>10</v>
      </c>
      <c r="C3" s="4" t="s">
        <v>11</v>
      </c>
      <c r="D3">
        <v>2</v>
      </c>
      <c r="E3" s="1">
        <v>2.57</v>
      </c>
      <c r="F3" s="1">
        <f>D3*E3</f>
        <v>5.14</v>
      </c>
    </row>
    <row r="4" spans="1:6" ht="13.9">
      <c r="A4" t="s">
        <v>12</v>
      </c>
      <c r="B4" t="s">
        <v>13</v>
      </c>
      <c r="C4" s="4" t="s">
        <v>14</v>
      </c>
      <c r="D4">
        <v>1</v>
      </c>
      <c r="E4" s="1">
        <v>22.95</v>
      </c>
      <c r="F4" s="1">
        <f>D4*E4</f>
        <v>22.95</v>
      </c>
    </row>
    <row r="5" spans="1:6" ht="13.9">
      <c r="A5" t="s">
        <v>15</v>
      </c>
      <c r="B5" t="s">
        <v>13</v>
      </c>
      <c r="C5" s="4" t="s">
        <v>16</v>
      </c>
      <c r="D5">
        <v>2</v>
      </c>
      <c r="E5" s="1">
        <v>2.15</v>
      </c>
      <c r="F5" s="1">
        <f>D5*E5</f>
        <v>4.3</v>
      </c>
    </row>
    <row r="6" spans="1:6" ht="13.9">
      <c r="A6" t="s">
        <v>17</v>
      </c>
      <c r="B6" t="s">
        <v>7</v>
      </c>
      <c r="C6" s="4" t="s">
        <v>18</v>
      </c>
      <c r="D6">
        <v>1</v>
      </c>
      <c r="E6" s="1">
        <v>9.9</v>
      </c>
      <c r="F6" s="1">
        <f>D6*E6</f>
        <v>9.9</v>
      </c>
    </row>
    <row r="7" spans="1:6" ht="13.9">
      <c r="A7" t="s">
        <v>19</v>
      </c>
      <c r="B7" t="s">
        <v>13</v>
      </c>
      <c r="C7" s="4" t="s">
        <v>20</v>
      </c>
      <c r="D7">
        <v>1</v>
      </c>
      <c r="E7" s="1">
        <v>4.49</v>
      </c>
      <c r="F7" s="1">
        <f>D7*E7</f>
        <v>4.49</v>
      </c>
    </row>
    <row r="8" spans="1:6" ht="13.9">
      <c r="A8" t="s">
        <v>21</v>
      </c>
      <c r="B8" s="5" t="s">
        <v>10</v>
      </c>
      <c r="C8" s="4" t="s">
        <v>22</v>
      </c>
      <c r="D8">
        <v>1</v>
      </c>
      <c r="E8" s="6">
        <v>3.22</v>
      </c>
      <c r="F8" s="1">
        <f>D8*E8</f>
        <v>3.22</v>
      </c>
    </row>
    <row r="9" spans="1:6" ht="13.9">
      <c r="A9" t="s">
        <v>23</v>
      </c>
      <c r="B9" s="5" t="s">
        <v>10</v>
      </c>
      <c r="C9" s="7" t="s">
        <v>24</v>
      </c>
      <c r="D9">
        <v>1</v>
      </c>
      <c r="E9" s="1">
        <v>4.09</v>
      </c>
      <c r="F9" s="1">
        <f>D9*E9</f>
        <v>4.09</v>
      </c>
    </row>
    <row r="10" spans="1:6" ht="13.9">
      <c r="A10" t="s">
        <v>25</v>
      </c>
      <c r="B10" s="5" t="s">
        <v>10</v>
      </c>
      <c r="C10" s="7" t="s">
        <v>26</v>
      </c>
      <c r="D10">
        <v>1</v>
      </c>
      <c r="E10" s="1">
        <v>2.2200000000000002</v>
      </c>
      <c r="F10" s="1">
        <f>D10*E10</f>
        <v>2.2200000000000002</v>
      </c>
    </row>
    <row r="11" spans="1:6" ht="13.9">
      <c r="B11" s="5"/>
      <c r="C11" s="7"/>
    </row>
    <row r="12" spans="1:6" ht="13.9">
      <c r="B12" s="5"/>
      <c r="C12" s="7"/>
    </row>
    <row r="13" spans="1:6">
      <c r="E13" s="8" t="s">
        <v>27</v>
      </c>
      <c r="F13" s="1">
        <f>SUM(F2:F10)</f>
        <v>81.11</v>
      </c>
    </row>
    <row r="15" spans="1:6">
      <c r="A15" t="s">
        <v>28</v>
      </c>
    </row>
    <row r="16" spans="1:6">
      <c r="A16" t="s">
        <v>29</v>
      </c>
      <c r="B16" t="s">
        <v>30</v>
      </c>
      <c r="C16" s="4" t="s">
        <v>31</v>
      </c>
      <c r="D16">
        <v>1</v>
      </c>
      <c r="E16" s="1">
        <v>29.95</v>
      </c>
      <c r="F16" s="1">
        <v>29.95</v>
      </c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6" r:id="rId10" xr:uid="{00000000-0004-0000-0000-000009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Vincent</dc:creator>
  <cp:keywords/>
  <dc:description/>
  <cp:lastModifiedBy>Chenchen Liao</cp:lastModifiedBy>
  <cp:revision>2</cp:revision>
  <dcterms:created xsi:type="dcterms:W3CDTF">2020-03-18T00:16:49Z</dcterms:created>
  <dcterms:modified xsi:type="dcterms:W3CDTF">2020-04-12T07:29:07Z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