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pryns\OneDrive\Documents\Data Projects\Yum Brands\Processed Data at Source\"/>
    </mc:Choice>
  </mc:AlternateContent>
  <xr:revisionPtr revIDLastSave="0" documentId="13_ncr:1_{18AAFE3D-E194-4301-9799-CF8C113270E6}" xr6:coauthVersionLast="47" xr6:coauthVersionMax="47" xr10:uidLastSave="{00000000-0000-0000-0000-000000000000}"/>
  <bookViews>
    <workbookView xWindow="-120" yWindow="480" windowWidth="24240" windowHeight="13140" xr2:uid="{00000000-000D-0000-FFFF-FFFF00000000}"/>
  </bookViews>
  <sheets>
    <sheet name="cashflow" sheetId="2" r:id="rId1"/>
  </sheets>
  <definedNames>
    <definedName name="_xlnm._FilterDatabase" localSheetId="0" hidden="1">cashflow!$A$1:$E$199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0" i="2" l="1"/>
  <c r="L201" i="2"/>
  <c r="L202" i="2"/>
  <c r="L203" i="2"/>
  <c r="L204" i="2"/>
  <c r="L205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1" i="2"/>
  <c r="D54" i="2"/>
  <c r="D87" i="2"/>
  <c r="D120" i="2"/>
  <c r="D15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53" i="2"/>
  <c r="D52" i="2"/>
  <c r="D38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20" i="2"/>
  <c r="D19" i="2"/>
  <c r="D5" i="2"/>
  <c r="D35" i="2"/>
  <c r="D36" i="2"/>
  <c r="D37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3" i="2"/>
  <c r="D4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 l="1"/>
</calcChain>
</file>

<file path=xl/sharedStrings.xml><?xml version="1.0" encoding="utf-8"?>
<sst xmlns="http://schemas.openxmlformats.org/spreadsheetml/2006/main" count="1439" uniqueCount="46">
  <si>
    <t>Deferred income taxes</t>
  </si>
  <si>
    <t>Operating Activities</t>
  </si>
  <si>
    <t>Net Income</t>
  </si>
  <si>
    <t>Depreciation and amortization</t>
  </si>
  <si>
    <t>Contributions to defined benefit pension plans</t>
  </si>
  <si>
    <t>Share-based compensation expense</t>
  </si>
  <si>
    <t>Changes in accounts and notes receivable</t>
  </si>
  <si>
    <t>Changes in prepaid expenses and other current assets</t>
  </si>
  <si>
    <t>Changes in accounts payable and other current liabilities</t>
  </si>
  <si>
    <t>Changes in income taxes payable</t>
  </si>
  <si>
    <t>Investing Activities</t>
  </si>
  <si>
    <t>Capital spending</t>
  </si>
  <si>
    <t>QuikOrder acquisition, net of cash acquired</t>
  </si>
  <si>
    <t>Investment in Grubhub Inc. common stock</t>
  </si>
  <si>
    <t>Proceeds from refranchising of restaurants</t>
  </si>
  <si>
    <t>Financing Activities</t>
  </si>
  <si>
    <t>Proceeds from long-term debt</t>
  </si>
  <si>
    <t>Repayments of long-term debt</t>
  </si>
  <si>
    <t>Revolving credit facilities, three months or less, net</t>
  </si>
  <si>
    <t>Repurchase shares of Common Stock</t>
  </si>
  <si>
    <t>Dividends paid on Common Stock</t>
  </si>
  <si>
    <t>Debt issuance costs</t>
  </si>
  <si>
    <t>Net transfers from discontinued operations</t>
  </si>
  <si>
    <t>Year</t>
  </si>
  <si>
    <t>Category</t>
  </si>
  <si>
    <t>Component</t>
  </si>
  <si>
    <t>Type</t>
  </si>
  <si>
    <t>Short-term borrowings - More than three months – proceeds</t>
  </si>
  <si>
    <t>Short-term borrowings - More than three months – payments</t>
  </si>
  <si>
    <t>Short-term borrowings -Three months or less, net</t>
  </si>
  <si>
    <t>Impairment and closure expense</t>
  </si>
  <si>
    <t>Proceeds from sale of KFC Russia</t>
  </si>
  <si>
    <t>Amount</t>
  </si>
  <si>
    <t>Income from discontinued operations (net tax)</t>
  </si>
  <si>
    <t>Acquisition of The Habit Restaurants, Inc. (net cash)</t>
  </si>
  <si>
    <t>Refranchising gain/loss</t>
  </si>
  <si>
    <t>Investment income/expense (net)</t>
  </si>
  <si>
    <t>Other (net)</t>
  </si>
  <si>
    <t>Proceeds from sale/purchase of investment in Grubhub, Inc. (common stock)</t>
  </si>
  <si>
    <t>'</t>
  </si>
  <si>
    <t>,</t>
  </si>
  <si>
    <t>(</t>
  </si>
  <si>
    <t>)</t>
  </si>
  <si>
    <t>Effect of Exchange Rate on Cash and Cash Equivalents</t>
  </si>
  <si>
    <t>Cash Outflow</t>
  </si>
  <si>
    <t>Foreign Exchange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</si>
</sst>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EB1DE-4837-4215-A211-19FFCFA5D23C}">
  <dimension ref="A1:L205"/>
  <sheetViews>
    <sheetView tabSelected="1" topLeftCell="A186" zoomScaleNormal="100" workbookViewId="0">
      <selection activeCell="H202" sqref="H202"/>
    </sheetView>
  </sheetViews>
  <sheetFormatPr defaultRowHeight="15" x14ac:dyDescent="0.25"/>
  <cols>
    <col min="1" max="1" width="5" bestFit="1" customWidth="1"/>
    <col min="2" max="2" width="18.85546875" bestFit="1" customWidth="1"/>
    <col min="3" max="3" width="70.5703125" bestFit="1" customWidth="1"/>
    <col min="4" max="4" width="12.85546875" bestFit="1" customWidth="1"/>
    <col min="5" max="5" width="8.140625" bestFit="1" customWidth="1"/>
    <col min="12" max="12" width="55.5703125" bestFit="1" customWidth="1"/>
  </cols>
  <sheetData>
    <row r="1" spans="1:12" x14ac:dyDescent="0.25">
      <c r="A1" t="s">
        <v>23</v>
      </c>
      <c r="B1" t="s">
        <v>24</v>
      </c>
      <c r="C1" t="s">
        <v>25</v>
      </c>
      <c r="D1" t="s">
        <v>26</v>
      </c>
      <c r="E1" t="s">
        <v>32</v>
      </c>
    </row>
    <row r="2" spans="1:12" x14ac:dyDescent="0.25">
      <c r="A2">
        <v>2018</v>
      </c>
      <c r="B2" s="3" t="s">
        <v>1</v>
      </c>
      <c r="C2" t="s">
        <v>2</v>
      </c>
      <c r="D2" t="str">
        <f>IF(E2&gt;=0,"Cash Inflow","Cash Outflow")</f>
        <v>Cash Inflow</v>
      </c>
      <c r="E2" s="1">
        <v>1542</v>
      </c>
      <c r="G2" s="5" t="s">
        <v>39</v>
      </c>
      <c r="H2" s="5" t="s">
        <v>39</v>
      </c>
      <c r="I2" t="s">
        <v>40</v>
      </c>
      <c r="J2" t="s">
        <v>41</v>
      </c>
      <c r="K2" t="s">
        <v>42</v>
      </c>
      <c r="L2" t="str">
        <f>_xlfn.CONCAT(J2,A2,I2,G2,B2,H2,I2,G2,C2,H2,I2,G2,D2,H2,I2,E2,K2,I2)</f>
        <v>(2018,'Operating Activities','Net Income','Cash Inflow',1542),</v>
      </c>
    </row>
    <row r="3" spans="1:12" x14ac:dyDescent="0.25">
      <c r="A3">
        <v>2018</v>
      </c>
      <c r="B3" s="3" t="s">
        <v>1</v>
      </c>
      <c r="C3" t="s">
        <v>33</v>
      </c>
      <c r="D3" t="str">
        <f t="shared" ref="D3:D69" si="0">IF(E3&gt;=0,"Cash Inflow","Cash Outflow")</f>
        <v>Cash Inflow</v>
      </c>
      <c r="E3">
        <v>0</v>
      </c>
      <c r="G3" s="5" t="s">
        <v>39</v>
      </c>
      <c r="H3" s="5" t="s">
        <v>39</v>
      </c>
      <c r="I3" t="s">
        <v>40</v>
      </c>
      <c r="J3" t="s">
        <v>41</v>
      </c>
      <c r="K3" t="s">
        <v>42</v>
      </c>
      <c r="L3" t="str">
        <f t="shared" ref="L3:L66" si="1">_xlfn.CONCAT(J3,A3,I3,G3,B3,H3,I3,G3,C3,H3,I3,G3,D3,H3,I3,E3,K3,I3)</f>
        <v>(2018,'Operating Activities','Income from discontinued operations (net tax)','Cash Inflow',0),</v>
      </c>
    </row>
    <row r="4" spans="1:12" x14ac:dyDescent="0.25">
      <c r="A4">
        <v>2018</v>
      </c>
      <c r="B4" s="3" t="s">
        <v>1</v>
      </c>
      <c r="C4" t="s">
        <v>3</v>
      </c>
      <c r="D4" t="str">
        <f t="shared" si="0"/>
        <v>Cash Inflow</v>
      </c>
      <c r="E4">
        <v>137</v>
      </c>
      <c r="G4" s="5" t="s">
        <v>39</v>
      </c>
      <c r="H4" s="5" t="s">
        <v>39</v>
      </c>
      <c r="I4" t="s">
        <v>40</v>
      </c>
      <c r="J4" t="s">
        <v>41</v>
      </c>
      <c r="K4" t="s">
        <v>42</v>
      </c>
      <c r="L4" t="str">
        <f t="shared" si="1"/>
        <v>(2018,'Operating Activities','Depreciation and amortization','Cash Inflow',137),</v>
      </c>
    </row>
    <row r="5" spans="1:12" x14ac:dyDescent="0.25">
      <c r="A5">
        <v>2018</v>
      </c>
      <c r="B5" s="3" t="s">
        <v>1</v>
      </c>
      <c r="C5" t="s">
        <v>30</v>
      </c>
      <c r="D5" t="str">
        <f t="shared" si="0"/>
        <v>Cash Inflow</v>
      </c>
      <c r="E5">
        <v>0</v>
      </c>
      <c r="G5" s="5" t="s">
        <v>39</v>
      </c>
      <c r="H5" s="5" t="s">
        <v>39</v>
      </c>
      <c r="I5" t="s">
        <v>40</v>
      </c>
      <c r="J5" t="s">
        <v>41</v>
      </c>
      <c r="K5" t="s">
        <v>42</v>
      </c>
      <c r="L5" t="str">
        <f t="shared" si="1"/>
        <v>(2018,'Operating Activities','Impairment and closure expense','Cash Inflow',0),</v>
      </c>
    </row>
    <row r="6" spans="1:12" x14ac:dyDescent="0.25">
      <c r="A6">
        <v>2018</v>
      </c>
      <c r="B6" s="3" t="s">
        <v>1</v>
      </c>
      <c r="C6" t="s">
        <v>35</v>
      </c>
      <c r="D6" t="str">
        <f t="shared" si="0"/>
        <v>Cash Outflow</v>
      </c>
      <c r="E6">
        <v>-540</v>
      </c>
      <c r="G6" s="5" t="s">
        <v>39</v>
      </c>
      <c r="H6" s="5" t="s">
        <v>39</v>
      </c>
      <c r="I6" t="s">
        <v>40</v>
      </c>
      <c r="J6" t="s">
        <v>41</v>
      </c>
      <c r="K6" t="s">
        <v>42</v>
      </c>
      <c r="L6" t="str">
        <f t="shared" si="1"/>
        <v>(2018,'Operating Activities','Refranchising gain/loss','Cash Outflow',-540),</v>
      </c>
    </row>
    <row r="7" spans="1:12" x14ac:dyDescent="0.25">
      <c r="A7">
        <v>2018</v>
      </c>
      <c r="B7" s="3" t="s">
        <v>1</v>
      </c>
      <c r="C7" t="s">
        <v>36</v>
      </c>
      <c r="D7" t="str">
        <f t="shared" si="0"/>
        <v>Cash Outflow</v>
      </c>
      <c r="E7">
        <v>-9</v>
      </c>
      <c r="G7" s="5" t="s">
        <v>39</v>
      </c>
      <c r="H7" s="5" t="s">
        <v>39</v>
      </c>
      <c r="I7" t="s">
        <v>40</v>
      </c>
      <c r="J7" t="s">
        <v>41</v>
      </c>
      <c r="K7" t="s">
        <v>42</v>
      </c>
      <c r="L7" t="str">
        <f t="shared" si="1"/>
        <v>(2018,'Operating Activities','Investment income/expense (net)','Cash Outflow',-9),</v>
      </c>
    </row>
    <row r="8" spans="1:12" x14ac:dyDescent="0.25">
      <c r="A8">
        <v>2018</v>
      </c>
      <c r="B8" s="3" t="s">
        <v>1</v>
      </c>
      <c r="C8" t="s">
        <v>4</v>
      </c>
      <c r="D8" t="str">
        <f t="shared" si="0"/>
        <v>Cash Outflow</v>
      </c>
      <c r="E8">
        <v>-16</v>
      </c>
      <c r="G8" s="5" t="s">
        <v>39</v>
      </c>
      <c r="H8" s="5" t="s">
        <v>39</v>
      </c>
      <c r="I8" t="s">
        <v>40</v>
      </c>
      <c r="J8" t="s">
        <v>41</v>
      </c>
      <c r="K8" t="s">
        <v>42</v>
      </c>
      <c r="L8" t="str">
        <f t="shared" si="1"/>
        <v>(2018,'Operating Activities','Contributions to defined benefit pension plans','Cash Outflow',-16),</v>
      </c>
    </row>
    <row r="9" spans="1:12" x14ac:dyDescent="0.25">
      <c r="A9">
        <v>2018</v>
      </c>
      <c r="B9" s="3" t="s">
        <v>1</v>
      </c>
      <c r="C9" t="s">
        <v>0</v>
      </c>
      <c r="D9" t="str">
        <f t="shared" si="0"/>
        <v>Cash Outflow</v>
      </c>
      <c r="E9">
        <v>-11</v>
      </c>
      <c r="G9" s="5" t="s">
        <v>39</v>
      </c>
      <c r="H9" s="5" t="s">
        <v>39</v>
      </c>
      <c r="I9" t="s">
        <v>40</v>
      </c>
      <c r="J9" t="s">
        <v>41</v>
      </c>
      <c r="K9" t="s">
        <v>42</v>
      </c>
      <c r="L9" t="str">
        <f t="shared" si="1"/>
        <v>(2018,'Operating Activities','Deferred income taxes','Cash Outflow',-11),</v>
      </c>
    </row>
    <row r="10" spans="1:12" x14ac:dyDescent="0.25">
      <c r="A10">
        <v>2018</v>
      </c>
      <c r="B10" s="3" t="s">
        <v>1</v>
      </c>
      <c r="C10" t="s">
        <v>5</v>
      </c>
      <c r="D10" t="str">
        <f t="shared" si="0"/>
        <v>Cash Inflow</v>
      </c>
      <c r="E10">
        <v>50</v>
      </c>
      <c r="G10" s="5" t="s">
        <v>39</v>
      </c>
      <c r="H10" s="5" t="s">
        <v>39</v>
      </c>
      <c r="I10" t="s">
        <v>40</v>
      </c>
      <c r="J10" t="s">
        <v>41</v>
      </c>
      <c r="K10" t="s">
        <v>42</v>
      </c>
      <c r="L10" t="str">
        <f t="shared" si="1"/>
        <v>(2018,'Operating Activities','Share-based compensation expense','Cash Inflow',50),</v>
      </c>
    </row>
    <row r="11" spans="1:12" x14ac:dyDescent="0.25">
      <c r="A11">
        <v>2018</v>
      </c>
      <c r="B11" s="3" t="s">
        <v>1</v>
      </c>
      <c r="C11" t="s">
        <v>6</v>
      </c>
      <c r="D11" t="str">
        <f t="shared" si="0"/>
        <v>Cash Outflow</v>
      </c>
      <c r="E11">
        <v>-66</v>
      </c>
      <c r="G11" s="5" t="s">
        <v>39</v>
      </c>
      <c r="H11" s="5" t="s">
        <v>39</v>
      </c>
      <c r="I11" t="s">
        <v>40</v>
      </c>
      <c r="J11" t="s">
        <v>41</v>
      </c>
      <c r="K11" t="s">
        <v>42</v>
      </c>
      <c r="L11" t="str">
        <f t="shared" si="1"/>
        <v>(2018,'Operating Activities','Changes in accounts and notes receivable','Cash Outflow',-66),</v>
      </c>
    </row>
    <row r="12" spans="1:12" x14ac:dyDescent="0.25">
      <c r="A12">
        <v>2018</v>
      </c>
      <c r="B12" s="3" t="s">
        <v>1</v>
      </c>
      <c r="C12" t="s">
        <v>7</v>
      </c>
      <c r="D12" t="str">
        <f t="shared" si="0"/>
        <v>Cash Inflow</v>
      </c>
      <c r="E12">
        <v>0</v>
      </c>
      <c r="G12" s="5" t="s">
        <v>39</v>
      </c>
      <c r="H12" s="5" t="s">
        <v>39</v>
      </c>
      <c r="I12" t="s">
        <v>40</v>
      </c>
      <c r="J12" t="s">
        <v>41</v>
      </c>
      <c r="K12" t="s">
        <v>42</v>
      </c>
      <c r="L12" t="str">
        <f t="shared" si="1"/>
        <v>(2018,'Operating Activities','Changes in prepaid expenses and other current assets','Cash Inflow',0),</v>
      </c>
    </row>
    <row r="13" spans="1:12" x14ac:dyDescent="0.25">
      <c r="A13">
        <v>2018</v>
      </c>
      <c r="B13" s="3" t="s">
        <v>1</v>
      </c>
      <c r="C13" t="s">
        <v>8</v>
      </c>
      <c r="D13" t="str">
        <f t="shared" si="0"/>
        <v>Cash Outflow</v>
      </c>
      <c r="E13">
        <v>-68</v>
      </c>
      <c r="G13" s="5" t="s">
        <v>39</v>
      </c>
      <c r="H13" s="5" t="s">
        <v>39</v>
      </c>
      <c r="I13" t="s">
        <v>40</v>
      </c>
      <c r="J13" t="s">
        <v>41</v>
      </c>
      <c r="K13" t="s">
        <v>42</v>
      </c>
      <c r="L13" t="str">
        <f t="shared" si="1"/>
        <v>(2018,'Operating Activities','Changes in accounts payable and other current liabilities','Cash Outflow',-68),</v>
      </c>
    </row>
    <row r="14" spans="1:12" x14ac:dyDescent="0.25">
      <c r="A14">
        <v>2018</v>
      </c>
      <c r="B14" s="3" t="s">
        <v>1</v>
      </c>
      <c r="C14" t="s">
        <v>9</v>
      </c>
      <c r="D14" t="str">
        <f t="shared" si="0"/>
        <v>Cash Inflow</v>
      </c>
      <c r="E14">
        <v>65</v>
      </c>
      <c r="G14" s="5" t="s">
        <v>39</v>
      </c>
      <c r="H14" s="5" t="s">
        <v>39</v>
      </c>
      <c r="I14" t="s">
        <v>40</v>
      </c>
      <c r="J14" t="s">
        <v>41</v>
      </c>
      <c r="K14" t="s">
        <v>42</v>
      </c>
      <c r="L14" t="str">
        <f t="shared" si="1"/>
        <v>(2018,'Operating Activities','Changes in income taxes payable','Cash Inflow',65),</v>
      </c>
    </row>
    <row r="15" spans="1:12" x14ac:dyDescent="0.25">
      <c r="A15">
        <v>2018</v>
      </c>
      <c r="B15" s="3" t="s">
        <v>1</v>
      </c>
      <c r="C15" t="s">
        <v>37</v>
      </c>
      <c r="D15" t="str">
        <f t="shared" si="0"/>
        <v>Cash Inflow</v>
      </c>
      <c r="E15">
        <v>92</v>
      </c>
      <c r="G15" s="5" t="s">
        <v>39</v>
      </c>
      <c r="H15" s="5" t="s">
        <v>39</v>
      </c>
      <c r="I15" t="s">
        <v>40</v>
      </c>
      <c r="J15" t="s">
        <v>41</v>
      </c>
      <c r="K15" t="s">
        <v>42</v>
      </c>
      <c r="L15" t="str">
        <f t="shared" si="1"/>
        <v>(2018,'Operating Activities','Other (net)','Cash Inflow',92),</v>
      </c>
    </row>
    <row r="16" spans="1:12" x14ac:dyDescent="0.25">
      <c r="A16">
        <v>2018</v>
      </c>
      <c r="B16" s="4" t="s">
        <v>10</v>
      </c>
      <c r="C16" t="s">
        <v>11</v>
      </c>
      <c r="D16" t="str">
        <f t="shared" si="0"/>
        <v>Cash Outflow</v>
      </c>
      <c r="E16">
        <v>-234</v>
      </c>
      <c r="G16" s="5" t="s">
        <v>39</v>
      </c>
      <c r="H16" s="5" t="s">
        <v>39</v>
      </c>
      <c r="I16" t="s">
        <v>40</v>
      </c>
      <c r="J16" t="s">
        <v>41</v>
      </c>
      <c r="K16" t="s">
        <v>42</v>
      </c>
      <c r="L16" t="str">
        <f t="shared" si="1"/>
        <v>(2018,'Investing Activities','Capital spending','Cash Outflow',-234),</v>
      </c>
    </row>
    <row r="17" spans="1:12" x14ac:dyDescent="0.25">
      <c r="A17">
        <v>2018</v>
      </c>
      <c r="B17" s="4" t="s">
        <v>10</v>
      </c>
      <c r="C17" t="s">
        <v>12</v>
      </c>
      <c r="D17" t="str">
        <f t="shared" si="0"/>
        <v>Cash Outflow</v>
      </c>
      <c r="E17">
        <v>-66</v>
      </c>
      <c r="G17" s="5" t="s">
        <v>39</v>
      </c>
      <c r="H17" s="5" t="s">
        <v>39</v>
      </c>
      <c r="I17" t="s">
        <v>40</v>
      </c>
      <c r="J17" t="s">
        <v>41</v>
      </c>
      <c r="K17" t="s">
        <v>42</v>
      </c>
      <c r="L17" t="str">
        <f t="shared" si="1"/>
        <v>(2018,'Investing Activities','QuikOrder acquisition, net of cash acquired','Cash Outflow',-66),</v>
      </c>
    </row>
    <row r="18" spans="1:12" x14ac:dyDescent="0.25">
      <c r="A18">
        <v>2018</v>
      </c>
      <c r="B18" s="4" t="s">
        <v>10</v>
      </c>
      <c r="C18" t="s">
        <v>13</v>
      </c>
      <c r="D18" t="str">
        <f t="shared" si="0"/>
        <v>Cash Outflow</v>
      </c>
      <c r="E18">
        <v>-200</v>
      </c>
      <c r="G18" s="5" t="s">
        <v>39</v>
      </c>
      <c r="H18" s="5" t="s">
        <v>39</v>
      </c>
      <c r="I18" t="s">
        <v>40</v>
      </c>
      <c r="J18" t="s">
        <v>41</v>
      </c>
      <c r="K18" t="s">
        <v>42</v>
      </c>
      <c r="L18" t="str">
        <f t="shared" si="1"/>
        <v>(2018,'Investing Activities','Investment in Grubhub Inc. common stock','Cash Outflow',-200),</v>
      </c>
    </row>
    <row r="19" spans="1:12" x14ac:dyDescent="0.25">
      <c r="A19">
        <v>2018</v>
      </c>
      <c r="B19" s="4" t="s">
        <v>10</v>
      </c>
      <c r="C19" t="s">
        <v>34</v>
      </c>
      <c r="D19" t="str">
        <f t="shared" si="0"/>
        <v>Cash Inflow</v>
      </c>
      <c r="E19">
        <v>0</v>
      </c>
      <c r="G19" s="5" t="s">
        <v>39</v>
      </c>
      <c r="H19" s="5" t="s">
        <v>39</v>
      </c>
      <c r="I19" t="s">
        <v>40</v>
      </c>
      <c r="J19" t="s">
        <v>41</v>
      </c>
      <c r="K19" t="s">
        <v>42</v>
      </c>
      <c r="L19" t="str">
        <f t="shared" si="1"/>
        <v>(2018,'Investing Activities','Acquisition of The Habit Restaurants, Inc. (net cash)','Cash Inflow',0),</v>
      </c>
    </row>
    <row r="20" spans="1:12" x14ac:dyDescent="0.25">
      <c r="A20">
        <v>2018</v>
      </c>
      <c r="B20" s="4" t="s">
        <v>10</v>
      </c>
      <c r="C20" t="s">
        <v>38</v>
      </c>
      <c r="D20" t="str">
        <f t="shared" si="0"/>
        <v>Cash Inflow</v>
      </c>
      <c r="E20">
        <v>0</v>
      </c>
      <c r="G20" s="5" t="s">
        <v>39</v>
      </c>
      <c r="H20" s="5" t="s">
        <v>39</v>
      </c>
      <c r="I20" t="s">
        <v>40</v>
      </c>
      <c r="J20" t="s">
        <v>41</v>
      </c>
      <c r="K20" t="s">
        <v>42</v>
      </c>
      <c r="L20" t="str">
        <f t="shared" si="1"/>
        <v>(2018,'Investing Activities','Proceeds from sale/purchase of investment in Grubhub, Inc. (common stock)','Cash Inflow',0),</v>
      </c>
    </row>
    <row r="21" spans="1:12" x14ac:dyDescent="0.25">
      <c r="A21">
        <v>2018</v>
      </c>
      <c r="B21" s="4" t="s">
        <v>10</v>
      </c>
      <c r="C21" t="s">
        <v>31</v>
      </c>
      <c r="D21" t="str">
        <f t="shared" si="0"/>
        <v>Cash Inflow</v>
      </c>
      <c r="E21">
        <v>0</v>
      </c>
      <c r="G21" s="5" t="s">
        <v>39</v>
      </c>
      <c r="H21" s="5" t="s">
        <v>39</v>
      </c>
      <c r="I21" t="s">
        <v>40</v>
      </c>
      <c r="J21" t="s">
        <v>41</v>
      </c>
      <c r="K21" t="s">
        <v>42</v>
      </c>
      <c r="L21" t="str">
        <f t="shared" si="1"/>
        <v>(2018,'Investing Activities','Proceeds from sale of KFC Russia','Cash Inflow',0),</v>
      </c>
    </row>
    <row r="22" spans="1:12" x14ac:dyDescent="0.25">
      <c r="A22">
        <v>2018</v>
      </c>
      <c r="B22" s="4" t="s">
        <v>10</v>
      </c>
      <c r="C22" t="s">
        <v>14</v>
      </c>
      <c r="D22" t="str">
        <f t="shared" si="0"/>
        <v>Cash Inflow</v>
      </c>
      <c r="E22">
        <v>825</v>
      </c>
      <c r="G22" s="5" t="s">
        <v>39</v>
      </c>
      <c r="H22" s="5" t="s">
        <v>39</v>
      </c>
      <c r="I22" t="s">
        <v>40</v>
      </c>
      <c r="J22" t="s">
        <v>41</v>
      </c>
      <c r="K22" t="s">
        <v>42</v>
      </c>
      <c r="L22" t="str">
        <f t="shared" si="1"/>
        <v>(2018,'Investing Activities','Proceeds from refranchising of restaurants','Cash Inflow',825),</v>
      </c>
    </row>
    <row r="23" spans="1:12" x14ac:dyDescent="0.25">
      <c r="A23">
        <v>2018</v>
      </c>
      <c r="B23" s="4" t="s">
        <v>10</v>
      </c>
      <c r="C23" t="s">
        <v>37</v>
      </c>
      <c r="D23" t="str">
        <f t="shared" si="0"/>
        <v>Cash Outflow</v>
      </c>
      <c r="E23">
        <v>-12</v>
      </c>
      <c r="G23" s="5" t="s">
        <v>39</v>
      </c>
      <c r="H23" s="5" t="s">
        <v>39</v>
      </c>
      <c r="I23" t="s">
        <v>40</v>
      </c>
      <c r="J23" t="s">
        <v>41</v>
      </c>
      <c r="K23" t="s">
        <v>42</v>
      </c>
      <c r="L23" t="str">
        <f t="shared" si="1"/>
        <v>(2018,'Investing Activities','Other (net)','Cash Outflow',-12),</v>
      </c>
    </row>
    <row r="24" spans="1:12" x14ac:dyDescent="0.25">
      <c r="A24">
        <v>2018</v>
      </c>
      <c r="B24" s="2" t="s">
        <v>15</v>
      </c>
      <c r="C24" t="s">
        <v>16</v>
      </c>
      <c r="D24" t="str">
        <f t="shared" si="0"/>
        <v>Cash Inflow</v>
      </c>
      <c r="E24" s="1">
        <v>1556</v>
      </c>
      <c r="G24" s="5" t="s">
        <v>39</v>
      </c>
      <c r="H24" s="5" t="s">
        <v>39</v>
      </c>
      <c r="I24" t="s">
        <v>40</v>
      </c>
      <c r="J24" t="s">
        <v>41</v>
      </c>
      <c r="K24" t="s">
        <v>42</v>
      </c>
      <c r="L24" t="str">
        <f t="shared" si="1"/>
        <v>(2018,'Financing Activities','Proceeds from long-term debt','Cash Inflow',1556),</v>
      </c>
    </row>
    <row r="25" spans="1:12" x14ac:dyDescent="0.25">
      <c r="A25">
        <v>2018</v>
      </c>
      <c r="B25" s="2" t="s">
        <v>15</v>
      </c>
      <c r="C25" t="s">
        <v>17</v>
      </c>
      <c r="D25" t="str">
        <f t="shared" si="0"/>
        <v>Cash Outflow</v>
      </c>
      <c r="E25" s="1">
        <v>-1264</v>
      </c>
      <c r="G25" s="5" t="s">
        <v>39</v>
      </c>
      <c r="H25" s="5" t="s">
        <v>39</v>
      </c>
      <c r="I25" t="s">
        <v>40</v>
      </c>
      <c r="J25" t="s">
        <v>41</v>
      </c>
      <c r="K25" t="s">
        <v>42</v>
      </c>
      <c r="L25" t="str">
        <f t="shared" si="1"/>
        <v>(2018,'Financing Activities','Repayments of long-term debt','Cash Outflow',-1264),</v>
      </c>
    </row>
    <row r="26" spans="1:12" x14ac:dyDescent="0.25">
      <c r="A26">
        <v>2018</v>
      </c>
      <c r="B26" s="2" t="s">
        <v>15</v>
      </c>
      <c r="C26" t="s">
        <v>18</v>
      </c>
      <c r="D26" t="str">
        <f t="shared" si="0"/>
        <v>Cash Inflow</v>
      </c>
      <c r="E26">
        <v>0</v>
      </c>
      <c r="G26" s="5" t="s">
        <v>39</v>
      </c>
      <c r="H26" s="5" t="s">
        <v>39</v>
      </c>
      <c r="I26" t="s">
        <v>40</v>
      </c>
      <c r="J26" t="s">
        <v>41</v>
      </c>
      <c r="K26" t="s">
        <v>42</v>
      </c>
      <c r="L26" t="str">
        <f t="shared" si="1"/>
        <v>(2018,'Financing Activities','Revolving credit facilities, three months or less, net','Cash Inflow',0),</v>
      </c>
    </row>
    <row r="27" spans="1:12" x14ac:dyDescent="0.25">
      <c r="A27">
        <v>2018</v>
      </c>
      <c r="B27" s="2" t="s">
        <v>15</v>
      </c>
      <c r="C27" t="s">
        <v>27</v>
      </c>
      <c r="D27" t="str">
        <f t="shared" si="0"/>
        <v>Cash Inflow</v>
      </c>
      <c r="E27">
        <v>59</v>
      </c>
      <c r="G27" s="5" t="s">
        <v>39</v>
      </c>
      <c r="H27" s="5" t="s">
        <v>39</v>
      </c>
      <c r="I27" t="s">
        <v>40</v>
      </c>
      <c r="J27" t="s">
        <v>41</v>
      </c>
      <c r="K27" t="s">
        <v>42</v>
      </c>
      <c r="L27" t="str">
        <f t="shared" si="1"/>
        <v>(2018,'Financing Activities','Short-term borrowings - More than three months – proceeds','Cash Inflow',59),</v>
      </c>
    </row>
    <row r="28" spans="1:12" x14ac:dyDescent="0.25">
      <c r="A28">
        <v>2018</v>
      </c>
      <c r="B28" s="2" t="s">
        <v>15</v>
      </c>
      <c r="C28" t="s">
        <v>28</v>
      </c>
      <c r="D28" t="str">
        <f t="shared" si="0"/>
        <v>Cash Outflow</v>
      </c>
      <c r="E28">
        <v>-59</v>
      </c>
      <c r="G28" s="5" t="s">
        <v>39</v>
      </c>
      <c r="H28" s="5" t="s">
        <v>39</v>
      </c>
      <c r="I28" t="s">
        <v>40</v>
      </c>
      <c r="J28" t="s">
        <v>41</v>
      </c>
      <c r="K28" t="s">
        <v>42</v>
      </c>
      <c r="L28" t="str">
        <f t="shared" si="1"/>
        <v>(2018,'Financing Activities','Short-term borrowings - More than three months – payments','Cash Outflow',-59),</v>
      </c>
    </row>
    <row r="29" spans="1:12" x14ac:dyDescent="0.25">
      <c r="A29">
        <v>2018</v>
      </c>
      <c r="B29" s="2" t="s">
        <v>15</v>
      </c>
      <c r="C29" t="s">
        <v>29</v>
      </c>
      <c r="D29" t="str">
        <f t="shared" si="0"/>
        <v>Cash Inflow</v>
      </c>
      <c r="E29">
        <v>0</v>
      </c>
      <c r="G29" s="5" t="s">
        <v>39</v>
      </c>
      <c r="H29" s="5" t="s">
        <v>39</v>
      </c>
      <c r="I29" t="s">
        <v>40</v>
      </c>
      <c r="J29" t="s">
        <v>41</v>
      </c>
      <c r="K29" t="s">
        <v>42</v>
      </c>
      <c r="L29" t="str">
        <f t="shared" si="1"/>
        <v>(2018,'Financing Activities','Short-term borrowings -Three months or less, net','Cash Inflow',0),</v>
      </c>
    </row>
    <row r="30" spans="1:12" x14ac:dyDescent="0.25">
      <c r="A30">
        <v>2018</v>
      </c>
      <c r="B30" s="2" t="s">
        <v>15</v>
      </c>
      <c r="C30" t="s">
        <v>19</v>
      </c>
      <c r="D30" t="str">
        <f t="shared" si="0"/>
        <v>Cash Outflow</v>
      </c>
      <c r="E30" s="1">
        <v>-2390</v>
      </c>
      <c r="G30" s="5" t="s">
        <v>39</v>
      </c>
      <c r="H30" s="5" t="s">
        <v>39</v>
      </c>
      <c r="I30" t="s">
        <v>40</v>
      </c>
      <c r="J30" t="s">
        <v>41</v>
      </c>
      <c r="K30" t="s">
        <v>42</v>
      </c>
      <c r="L30" t="str">
        <f t="shared" si="1"/>
        <v>(2018,'Financing Activities','Repurchase shares of Common Stock','Cash Outflow',-2390),</v>
      </c>
    </row>
    <row r="31" spans="1:12" x14ac:dyDescent="0.25">
      <c r="A31">
        <v>2018</v>
      </c>
      <c r="B31" s="2" t="s">
        <v>15</v>
      </c>
      <c r="C31" t="s">
        <v>20</v>
      </c>
      <c r="D31" t="str">
        <f t="shared" si="0"/>
        <v>Cash Outflow</v>
      </c>
      <c r="E31">
        <v>-462</v>
      </c>
      <c r="G31" s="5" t="s">
        <v>39</v>
      </c>
      <c r="H31" s="5" t="s">
        <v>39</v>
      </c>
      <c r="I31" t="s">
        <v>40</v>
      </c>
      <c r="J31" t="s">
        <v>41</v>
      </c>
      <c r="K31" t="s">
        <v>42</v>
      </c>
      <c r="L31" t="str">
        <f t="shared" si="1"/>
        <v>(2018,'Financing Activities','Dividends paid on Common Stock','Cash Outflow',-462),</v>
      </c>
    </row>
    <row r="32" spans="1:12" x14ac:dyDescent="0.25">
      <c r="A32">
        <v>2018</v>
      </c>
      <c r="B32" s="2" t="s">
        <v>15</v>
      </c>
      <c r="C32" t="s">
        <v>21</v>
      </c>
      <c r="D32" t="str">
        <f t="shared" si="0"/>
        <v>Cash Outflow</v>
      </c>
      <c r="E32">
        <v>-13</v>
      </c>
      <c r="G32" s="5" t="s">
        <v>39</v>
      </c>
      <c r="H32" s="5" t="s">
        <v>39</v>
      </c>
      <c r="I32" t="s">
        <v>40</v>
      </c>
      <c r="J32" t="s">
        <v>41</v>
      </c>
      <c r="K32" t="s">
        <v>42</v>
      </c>
      <c r="L32" t="str">
        <f t="shared" si="1"/>
        <v>(2018,'Financing Activities','Debt issuance costs','Cash Outflow',-13),</v>
      </c>
    </row>
    <row r="33" spans="1:12" x14ac:dyDescent="0.25">
      <c r="A33">
        <v>2018</v>
      </c>
      <c r="B33" s="2" t="s">
        <v>15</v>
      </c>
      <c r="C33" t="s">
        <v>22</v>
      </c>
      <c r="D33" t="str">
        <f t="shared" si="0"/>
        <v>Cash Inflow</v>
      </c>
      <c r="E33">
        <v>0</v>
      </c>
      <c r="G33" s="5" t="s">
        <v>39</v>
      </c>
      <c r="H33" s="5" t="s">
        <v>39</v>
      </c>
      <c r="I33" t="s">
        <v>40</v>
      </c>
      <c r="J33" t="s">
        <v>41</v>
      </c>
      <c r="K33" t="s">
        <v>42</v>
      </c>
      <c r="L33" t="str">
        <f t="shared" si="1"/>
        <v>(2018,'Financing Activities','Net transfers from discontinued operations','Cash Inflow',0),</v>
      </c>
    </row>
    <row r="34" spans="1:12" x14ac:dyDescent="0.25">
      <c r="A34">
        <v>2018</v>
      </c>
      <c r="B34" s="2" t="s">
        <v>15</v>
      </c>
      <c r="C34" t="s">
        <v>37</v>
      </c>
      <c r="D34" t="str">
        <f t="shared" si="0"/>
        <v>Cash Outflow</v>
      </c>
      <c r="E34">
        <v>-47</v>
      </c>
      <c r="G34" s="5" t="s">
        <v>39</v>
      </c>
      <c r="H34" s="5" t="s">
        <v>39</v>
      </c>
      <c r="I34" t="s">
        <v>40</v>
      </c>
      <c r="J34" t="s">
        <v>41</v>
      </c>
      <c r="K34" t="s">
        <v>42</v>
      </c>
      <c r="L34" t="str">
        <f t="shared" si="1"/>
        <v>(2018,'Financing Activities','Other (net)','Cash Outflow',-47),</v>
      </c>
    </row>
    <row r="35" spans="1:12" x14ac:dyDescent="0.25">
      <c r="A35">
        <v>2019</v>
      </c>
      <c r="B35" t="s">
        <v>1</v>
      </c>
      <c r="C35" t="s">
        <v>2</v>
      </c>
      <c r="D35" t="str">
        <f t="shared" si="0"/>
        <v>Cash Inflow</v>
      </c>
      <c r="E35" s="1">
        <v>1294</v>
      </c>
      <c r="G35" s="5" t="s">
        <v>39</v>
      </c>
      <c r="H35" s="5" t="s">
        <v>39</v>
      </c>
      <c r="I35" t="s">
        <v>40</v>
      </c>
      <c r="J35" t="s">
        <v>41</v>
      </c>
      <c r="K35" t="s">
        <v>42</v>
      </c>
      <c r="L35" t="str">
        <f t="shared" si="1"/>
        <v>(2019,'Operating Activities','Net Income','Cash Inflow',1294),</v>
      </c>
    </row>
    <row r="36" spans="1:12" x14ac:dyDescent="0.25">
      <c r="A36">
        <v>2019</v>
      </c>
      <c r="B36" t="s">
        <v>1</v>
      </c>
      <c r="C36" t="s">
        <v>33</v>
      </c>
      <c r="D36" t="str">
        <f t="shared" si="0"/>
        <v>Cash Inflow</v>
      </c>
      <c r="E36">
        <v>0</v>
      </c>
      <c r="G36" s="5" t="s">
        <v>39</v>
      </c>
      <c r="H36" s="5" t="s">
        <v>39</v>
      </c>
      <c r="I36" t="s">
        <v>40</v>
      </c>
      <c r="J36" t="s">
        <v>41</v>
      </c>
      <c r="K36" t="s">
        <v>42</v>
      </c>
      <c r="L36" t="str">
        <f t="shared" si="1"/>
        <v>(2019,'Operating Activities','Income from discontinued operations (net tax)','Cash Inflow',0),</v>
      </c>
    </row>
    <row r="37" spans="1:12" x14ac:dyDescent="0.25">
      <c r="A37">
        <v>2019</v>
      </c>
      <c r="B37" t="s">
        <v>1</v>
      </c>
      <c r="C37" t="s">
        <v>3</v>
      </c>
      <c r="D37" t="str">
        <f t="shared" si="0"/>
        <v>Cash Inflow</v>
      </c>
      <c r="E37">
        <v>112</v>
      </c>
      <c r="G37" s="5" t="s">
        <v>39</v>
      </c>
      <c r="H37" s="5" t="s">
        <v>39</v>
      </c>
      <c r="I37" t="s">
        <v>40</v>
      </c>
      <c r="J37" t="s">
        <v>41</v>
      </c>
      <c r="K37" t="s">
        <v>42</v>
      </c>
      <c r="L37" t="str">
        <f t="shared" si="1"/>
        <v>(2019,'Operating Activities','Depreciation and amortization','Cash Inflow',112),</v>
      </c>
    </row>
    <row r="38" spans="1:12" x14ac:dyDescent="0.25">
      <c r="A38">
        <v>2019</v>
      </c>
      <c r="B38" s="3" t="s">
        <v>1</v>
      </c>
      <c r="C38" t="s">
        <v>30</v>
      </c>
      <c r="D38" t="str">
        <f t="shared" si="0"/>
        <v>Cash Inflow</v>
      </c>
      <c r="E38">
        <v>0</v>
      </c>
      <c r="G38" s="5" t="s">
        <v>39</v>
      </c>
      <c r="H38" s="5" t="s">
        <v>39</v>
      </c>
      <c r="I38" t="s">
        <v>40</v>
      </c>
      <c r="J38" t="s">
        <v>41</v>
      </c>
      <c r="K38" t="s">
        <v>42</v>
      </c>
      <c r="L38" t="str">
        <f t="shared" si="1"/>
        <v>(2019,'Operating Activities','Impairment and closure expense','Cash Inflow',0),</v>
      </c>
    </row>
    <row r="39" spans="1:12" x14ac:dyDescent="0.25">
      <c r="A39">
        <v>2019</v>
      </c>
      <c r="B39" t="s">
        <v>1</v>
      </c>
      <c r="C39" t="s">
        <v>35</v>
      </c>
      <c r="D39" t="str">
        <f t="shared" si="0"/>
        <v>Cash Outflow</v>
      </c>
      <c r="E39">
        <v>-37</v>
      </c>
      <c r="G39" s="5" t="s">
        <v>39</v>
      </c>
      <c r="H39" s="5" t="s">
        <v>39</v>
      </c>
      <c r="I39" t="s">
        <v>40</v>
      </c>
      <c r="J39" t="s">
        <v>41</v>
      </c>
      <c r="K39" t="s">
        <v>42</v>
      </c>
      <c r="L39" t="str">
        <f t="shared" si="1"/>
        <v>(2019,'Operating Activities','Refranchising gain/loss','Cash Outflow',-37),</v>
      </c>
    </row>
    <row r="40" spans="1:12" x14ac:dyDescent="0.25">
      <c r="A40">
        <v>2019</v>
      </c>
      <c r="B40" t="s">
        <v>1</v>
      </c>
      <c r="C40" t="s">
        <v>36</v>
      </c>
      <c r="D40" t="str">
        <f t="shared" si="0"/>
        <v>Cash Inflow</v>
      </c>
      <c r="E40">
        <v>67</v>
      </c>
      <c r="G40" s="5" t="s">
        <v>39</v>
      </c>
      <c r="H40" s="5" t="s">
        <v>39</v>
      </c>
      <c r="I40" t="s">
        <v>40</v>
      </c>
      <c r="J40" t="s">
        <v>41</v>
      </c>
      <c r="K40" t="s">
        <v>42</v>
      </c>
      <c r="L40" t="str">
        <f t="shared" si="1"/>
        <v>(2019,'Operating Activities','Investment income/expense (net)','Cash Inflow',67),</v>
      </c>
    </row>
    <row r="41" spans="1:12" x14ac:dyDescent="0.25">
      <c r="A41">
        <v>2019</v>
      </c>
      <c r="B41" t="s">
        <v>1</v>
      </c>
      <c r="C41" t="s">
        <v>4</v>
      </c>
      <c r="D41" t="str">
        <f t="shared" si="0"/>
        <v>Cash Outflow</v>
      </c>
      <c r="E41">
        <v>-15</v>
      </c>
      <c r="G41" s="5" t="s">
        <v>39</v>
      </c>
      <c r="H41" s="5" t="s">
        <v>39</v>
      </c>
      <c r="I41" t="s">
        <v>40</v>
      </c>
      <c r="J41" t="s">
        <v>41</v>
      </c>
      <c r="K41" t="s">
        <v>42</v>
      </c>
      <c r="L41" t="str">
        <f t="shared" si="1"/>
        <v>(2019,'Operating Activities','Contributions to defined benefit pension plans','Cash Outflow',-15),</v>
      </c>
    </row>
    <row r="42" spans="1:12" x14ac:dyDescent="0.25">
      <c r="A42">
        <v>2019</v>
      </c>
      <c r="B42" t="s">
        <v>1</v>
      </c>
      <c r="C42" t="s">
        <v>0</v>
      </c>
      <c r="D42" t="str">
        <f t="shared" si="0"/>
        <v>Cash Outflow</v>
      </c>
      <c r="E42">
        <v>-232</v>
      </c>
      <c r="G42" s="5" t="s">
        <v>39</v>
      </c>
      <c r="H42" s="5" t="s">
        <v>39</v>
      </c>
      <c r="I42" t="s">
        <v>40</v>
      </c>
      <c r="J42" t="s">
        <v>41</v>
      </c>
      <c r="K42" t="s">
        <v>42</v>
      </c>
      <c r="L42" t="str">
        <f t="shared" si="1"/>
        <v>(2019,'Operating Activities','Deferred income taxes','Cash Outflow',-232),</v>
      </c>
    </row>
    <row r="43" spans="1:12" x14ac:dyDescent="0.25">
      <c r="A43">
        <v>2019</v>
      </c>
      <c r="B43" t="s">
        <v>1</v>
      </c>
      <c r="C43" t="s">
        <v>5</v>
      </c>
      <c r="D43" t="str">
        <f t="shared" si="0"/>
        <v>Cash Inflow</v>
      </c>
      <c r="E43">
        <v>59</v>
      </c>
      <c r="G43" s="5" t="s">
        <v>39</v>
      </c>
      <c r="H43" s="5" t="s">
        <v>39</v>
      </c>
      <c r="I43" t="s">
        <v>40</v>
      </c>
      <c r="J43" t="s">
        <v>41</v>
      </c>
      <c r="K43" t="s">
        <v>42</v>
      </c>
      <c r="L43" t="str">
        <f t="shared" si="1"/>
        <v>(2019,'Operating Activities','Share-based compensation expense','Cash Inflow',59),</v>
      </c>
    </row>
    <row r="44" spans="1:12" x14ac:dyDescent="0.25">
      <c r="A44">
        <v>2019</v>
      </c>
      <c r="B44" t="s">
        <v>1</v>
      </c>
      <c r="C44" t="s">
        <v>6</v>
      </c>
      <c r="D44" t="str">
        <f t="shared" si="0"/>
        <v>Cash Outflow</v>
      </c>
      <c r="E44">
        <v>-56</v>
      </c>
      <c r="G44" s="5" t="s">
        <v>39</v>
      </c>
      <c r="H44" s="5" t="s">
        <v>39</v>
      </c>
      <c r="I44" t="s">
        <v>40</v>
      </c>
      <c r="J44" t="s">
        <v>41</v>
      </c>
      <c r="K44" t="s">
        <v>42</v>
      </c>
      <c r="L44" t="str">
        <f t="shared" si="1"/>
        <v>(2019,'Operating Activities','Changes in accounts and notes receivable','Cash Outflow',-56),</v>
      </c>
    </row>
    <row r="45" spans="1:12" x14ac:dyDescent="0.25">
      <c r="A45">
        <v>2019</v>
      </c>
      <c r="B45" t="s">
        <v>1</v>
      </c>
      <c r="C45" t="s">
        <v>7</v>
      </c>
      <c r="D45" t="str">
        <f t="shared" si="0"/>
        <v>Cash Outflow</v>
      </c>
      <c r="E45">
        <v>-8</v>
      </c>
      <c r="G45" s="5" t="s">
        <v>39</v>
      </c>
      <c r="H45" s="5" t="s">
        <v>39</v>
      </c>
      <c r="I45" t="s">
        <v>40</v>
      </c>
      <c r="J45" t="s">
        <v>41</v>
      </c>
      <c r="K45" t="s">
        <v>42</v>
      </c>
      <c r="L45" t="str">
        <f t="shared" si="1"/>
        <v>(2019,'Operating Activities','Changes in prepaid expenses and other current assets','Cash Outflow',-8),</v>
      </c>
    </row>
    <row r="46" spans="1:12" x14ac:dyDescent="0.25">
      <c r="A46">
        <v>2019</v>
      </c>
      <c r="B46" t="s">
        <v>1</v>
      </c>
      <c r="C46" t="s">
        <v>8</v>
      </c>
      <c r="D46" t="str">
        <f t="shared" si="0"/>
        <v>Cash Outflow</v>
      </c>
      <c r="E46">
        <v>-36</v>
      </c>
      <c r="G46" s="5" t="s">
        <v>39</v>
      </c>
      <c r="H46" s="5" t="s">
        <v>39</v>
      </c>
      <c r="I46" t="s">
        <v>40</v>
      </c>
      <c r="J46" t="s">
        <v>41</v>
      </c>
      <c r="K46" t="s">
        <v>42</v>
      </c>
      <c r="L46" t="str">
        <f t="shared" si="1"/>
        <v>(2019,'Operating Activities','Changes in accounts payable and other current liabilities','Cash Outflow',-36),</v>
      </c>
    </row>
    <row r="47" spans="1:12" x14ac:dyDescent="0.25">
      <c r="A47">
        <v>2019</v>
      </c>
      <c r="B47" t="s">
        <v>1</v>
      </c>
      <c r="C47" t="s">
        <v>9</v>
      </c>
      <c r="D47" t="str">
        <f t="shared" si="0"/>
        <v>Cash Inflow</v>
      </c>
      <c r="E47">
        <v>23</v>
      </c>
      <c r="G47" s="5" t="s">
        <v>39</v>
      </c>
      <c r="H47" s="5" t="s">
        <v>39</v>
      </c>
      <c r="I47" t="s">
        <v>40</v>
      </c>
      <c r="J47" t="s">
        <v>41</v>
      </c>
      <c r="K47" t="s">
        <v>42</v>
      </c>
      <c r="L47" t="str">
        <f t="shared" si="1"/>
        <v>(2019,'Operating Activities','Changes in income taxes payable','Cash Inflow',23),</v>
      </c>
    </row>
    <row r="48" spans="1:12" x14ac:dyDescent="0.25">
      <c r="A48">
        <v>2019</v>
      </c>
      <c r="B48" t="s">
        <v>1</v>
      </c>
      <c r="C48" t="s">
        <v>37</v>
      </c>
      <c r="D48" t="str">
        <f t="shared" si="0"/>
        <v>Cash Inflow</v>
      </c>
      <c r="E48">
        <v>144</v>
      </c>
      <c r="G48" s="5" t="s">
        <v>39</v>
      </c>
      <c r="H48" s="5" t="s">
        <v>39</v>
      </c>
      <c r="I48" t="s">
        <v>40</v>
      </c>
      <c r="J48" t="s">
        <v>41</v>
      </c>
      <c r="K48" t="s">
        <v>42</v>
      </c>
      <c r="L48" t="str">
        <f t="shared" si="1"/>
        <v>(2019,'Operating Activities','Other (net)','Cash Inflow',144),</v>
      </c>
    </row>
    <row r="49" spans="1:12" x14ac:dyDescent="0.25">
      <c r="A49">
        <v>2019</v>
      </c>
      <c r="B49" t="s">
        <v>10</v>
      </c>
      <c r="C49" t="s">
        <v>11</v>
      </c>
      <c r="D49" t="str">
        <f t="shared" si="0"/>
        <v>Cash Outflow</v>
      </c>
      <c r="E49">
        <v>-196</v>
      </c>
      <c r="G49" s="5" t="s">
        <v>39</v>
      </c>
      <c r="H49" s="5" t="s">
        <v>39</v>
      </c>
      <c r="I49" t="s">
        <v>40</v>
      </c>
      <c r="J49" t="s">
        <v>41</v>
      </c>
      <c r="K49" t="s">
        <v>42</v>
      </c>
      <c r="L49" t="str">
        <f t="shared" si="1"/>
        <v>(2019,'Investing Activities','Capital spending','Cash Outflow',-196),</v>
      </c>
    </row>
    <row r="50" spans="1:12" x14ac:dyDescent="0.25">
      <c r="A50">
        <v>2019</v>
      </c>
      <c r="B50" t="s">
        <v>10</v>
      </c>
      <c r="C50" t="s">
        <v>12</v>
      </c>
      <c r="D50" t="str">
        <f t="shared" si="0"/>
        <v>Cash Inflow</v>
      </c>
      <c r="E50">
        <v>0</v>
      </c>
      <c r="G50" s="5" t="s">
        <v>39</v>
      </c>
      <c r="H50" s="5" t="s">
        <v>39</v>
      </c>
      <c r="I50" t="s">
        <v>40</v>
      </c>
      <c r="J50" t="s">
        <v>41</v>
      </c>
      <c r="K50" t="s">
        <v>42</v>
      </c>
      <c r="L50" t="str">
        <f t="shared" si="1"/>
        <v>(2019,'Investing Activities','QuikOrder acquisition, net of cash acquired','Cash Inflow',0),</v>
      </c>
    </row>
    <row r="51" spans="1:12" x14ac:dyDescent="0.25">
      <c r="A51">
        <v>2019</v>
      </c>
      <c r="B51" t="s">
        <v>10</v>
      </c>
      <c r="C51" t="s">
        <v>13</v>
      </c>
      <c r="D51" t="str">
        <f t="shared" si="0"/>
        <v>Cash Inflow</v>
      </c>
      <c r="E51">
        <v>0</v>
      </c>
      <c r="G51" s="5" t="s">
        <v>39</v>
      </c>
      <c r="H51" s="5" t="s">
        <v>39</v>
      </c>
      <c r="I51" t="s">
        <v>40</v>
      </c>
      <c r="J51" t="s">
        <v>41</v>
      </c>
      <c r="K51" t="s">
        <v>42</v>
      </c>
      <c r="L51" t="str">
        <f t="shared" si="1"/>
        <v>(2019,'Investing Activities','Investment in Grubhub Inc. common stock','Cash Inflow',0),</v>
      </c>
    </row>
    <row r="52" spans="1:12" x14ac:dyDescent="0.25">
      <c r="A52">
        <v>2019</v>
      </c>
      <c r="B52" s="4" t="s">
        <v>10</v>
      </c>
      <c r="C52" t="s">
        <v>34</v>
      </c>
      <c r="D52" t="str">
        <f t="shared" si="0"/>
        <v>Cash Inflow</v>
      </c>
      <c r="E52">
        <v>0</v>
      </c>
      <c r="G52" s="5" t="s">
        <v>39</v>
      </c>
      <c r="H52" s="5" t="s">
        <v>39</v>
      </c>
      <c r="I52" t="s">
        <v>40</v>
      </c>
      <c r="J52" t="s">
        <v>41</v>
      </c>
      <c r="K52" t="s">
        <v>42</v>
      </c>
      <c r="L52" t="str">
        <f t="shared" si="1"/>
        <v>(2019,'Investing Activities','Acquisition of The Habit Restaurants, Inc. (net cash)','Cash Inflow',0),</v>
      </c>
    </row>
    <row r="53" spans="1:12" x14ac:dyDescent="0.25">
      <c r="A53">
        <v>2019</v>
      </c>
      <c r="B53" s="4" t="s">
        <v>10</v>
      </c>
      <c r="C53" t="s">
        <v>38</v>
      </c>
      <c r="D53" t="str">
        <f t="shared" si="0"/>
        <v>Cash Inflow</v>
      </c>
      <c r="E53">
        <v>0</v>
      </c>
      <c r="G53" s="5" t="s">
        <v>39</v>
      </c>
      <c r="H53" s="5" t="s">
        <v>39</v>
      </c>
      <c r="I53" t="s">
        <v>40</v>
      </c>
      <c r="J53" t="s">
        <v>41</v>
      </c>
      <c r="K53" t="s">
        <v>42</v>
      </c>
      <c r="L53" t="str">
        <f t="shared" si="1"/>
        <v>(2019,'Investing Activities','Proceeds from sale/purchase of investment in Grubhub, Inc. (common stock)','Cash Inflow',0),</v>
      </c>
    </row>
    <row r="54" spans="1:12" x14ac:dyDescent="0.25">
      <c r="A54">
        <v>2019</v>
      </c>
      <c r="B54" s="4" t="s">
        <v>10</v>
      </c>
      <c r="C54" t="s">
        <v>31</v>
      </c>
      <c r="D54" t="str">
        <f t="shared" si="0"/>
        <v>Cash Inflow</v>
      </c>
      <c r="E54">
        <v>0</v>
      </c>
      <c r="G54" s="5" t="s">
        <v>39</v>
      </c>
      <c r="H54" s="5" t="s">
        <v>39</v>
      </c>
      <c r="I54" t="s">
        <v>40</v>
      </c>
      <c r="J54" t="s">
        <v>41</v>
      </c>
      <c r="K54" t="s">
        <v>42</v>
      </c>
      <c r="L54" t="str">
        <f t="shared" si="1"/>
        <v>(2019,'Investing Activities','Proceeds from sale of KFC Russia','Cash Inflow',0),</v>
      </c>
    </row>
    <row r="55" spans="1:12" x14ac:dyDescent="0.25">
      <c r="A55">
        <v>2019</v>
      </c>
      <c r="B55" t="s">
        <v>10</v>
      </c>
      <c r="C55" t="s">
        <v>14</v>
      </c>
      <c r="D55" t="str">
        <f t="shared" si="0"/>
        <v>Cash Inflow</v>
      </c>
      <c r="E55">
        <v>110</v>
      </c>
      <c r="G55" s="5" t="s">
        <v>39</v>
      </c>
      <c r="H55" s="5" t="s">
        <v>39</v>
      </c>
      <c r="I55" t="s">
        <v>40</v>
      </c>
      <c r="J55" t="s">
        <v>41</v>
      </c>
      <c r="K55" t="s">
        <v>42</v>
      </c>
      <c r="L55" t="str">
        <f t="shared" si="1"/>
        <v>(2019,'Investing Activities','Proceeds from refranchising of restaurants','Cash Inflow',110),</v>
      </c>
    </row>
    <row r="56" spans="1:12" x14ac:dyDescent="0.25">
      <c r="A56">
        <v>2019</v>
      </c>
      <c r="B56" t="s">
        <v>10</v>
      </c>
      <c r="C56" t="s">
        <v>37</v>
      </c>
      <c r="D56" t="str">
        <f t="shared" si="0"/>
        <v>Cash Outflow</v>
      </c>
      <c r="E56">
        <v>-2</v>
      </c>
      <c r="G56" s="5" t="s">
        <v>39</v>
      </c>
      <c r="H56" s="5" t="s">
        <v>39</v>
      </c>
      <c r="I56" t="s">
        <v>40</v>
      </c>
      <c r="J56" t="s">
        <v>41</v>
      </c>
      <c r="K56" t="s">
        <v>42</v>
      </c>
      <c r="L56" t="str">
        <f t="shared" si="1"/>
        <v>(2019,'Investing Activities','Other (net)','Cash Outflow',-2),</v>
      </c>
    </row>
    <row r="57" spans="1:12" x14ac:dyDescent="0.25">
      <c r="A57">
        <v>2019</v>
      </c>
      <c r="B57" t="s">
        <v>15</v>
      </c>
      <c r="C57" t="s">
        <v>16</v>
      </c>
      <c r="D57" t="str">
        <f t="shared" si="0"/>
        <v>Cash Inflow</v>
      </c>
      <c r="E57">
        <v>800</v>
      </c>
      <c r="G57" s="5" t="s">
        <v>39</v>
      </c>
      <c r="H57" s="5" t="s">
        <v>39</v>
      </c>
      <c r="I57" t="s">
        <v>40</v>
      </c>
      <c r="J57" t="s">
        <v>41</v>
      </c>
      <c r="K57" t="s">
        <v>42</v>
      </c>
      <c r="L57" t="str">
        <f t="shared" si="1"/>
        <v>(2019,'Financing Activities','Proceeds from long-term debt','Cash Inflow',800),</v>
      </c>
    </row>
    <row r="58" spans="1:12" x14ac:dyDescent="0.25">
      <c r="A58">
        <v>2019</v>
      </c>
      <c r="B58" t="s">
        <v>15</v>
      </c>
      <c r="C58" t="s">
        <v>17</v>
      </c>
      <c r="D58" t="str">
        <f t="shared" si="0"/>
        <v>Cash Outflow</v>
      </c>
      <c r="E58">
        <v>-331</v>
      </c>
      <c r="G58" s="5" t="s">
        <v>39</v>
      </c>
      <c r="H58" s="5" t="s">
        <v>39</v>
      </c>
      <c r="I58" t="s">
        <v>40</v>
      </c>
      <c r="J58" t="s">
        <v>41</v>
      </c>
      <c r="K58" t="s">
        <v>42</v>
      </c>
      <c r="L58" t="str">
        <f t="shared" si="1"/>
        <v>(2019,'Financing Activities','Repayments of long-term debt','Cash Outflow',-331),</v>
      </c>
    </row>
    <row r="59" spans="1:12" x14ac:dyDescent="0.25">
      <c r="A59">
        <v>2019</v>
      </c>
      <c r="B59" t="s">
        <v>15</v>
      </c>
      <c r="C59" t="s">
        <v>18</v>
      </c>
      <c r="D59" t="str">
        <f t="shared" si="0"/>
        <v>Cash Inflow</v>
      </c>
      <c r="E59">
        <v>0</v>
      </c>
      <c r="G59" s="5" t="s">
        <v>39</v>
      </c>
      <c r="H59" s="5" t="s">
        <v>39</v>
      </c>
      <c r="I59" t="s">
        <v>40</v>
      </c>
      <c r="J59" t="s">
        <v>41</v>
      </c>
      <c r="K59" t="s">
        <v>42</v>
      </c>
      <c r="L59" t="str">
        <f t="shared" si="1"/>
        <v>(2019,'Financing Activities','Revolving credit facilities, three months or less, net','Cash Inflow',0),</v>
      </c>
    </row>
    <row r="60" spans="1:12" x14ac:dyDescent="0.25">
      <c r="A60">
        <v>2019</v>
      </c>
      <c r="B60" t="s">
        <v>15</v>
      </c>
      <c r="C60" t="s">
        <v>27</v>
      </c>
      <c r="D60" t="str">
        <f t="shared" si="0"/>
        <v>Cash Inflow</v>
      </c>
      <c r="E60">
        <v>130</v>
      </c>
      <c r="G60" s="5" t="s">
        <v>39</v>
      </c>
      <c r="H60" s="5" t="s">
        <v>39</v>
      </c>
      <c r="I60" t="s">
        <v>40</v>
      </c>
      <c r="J60" t="s">
        <v>41</v>
      </c>
      <c r="K60" t="s">
        <v>42</v>
      </c>
      <c r="L60" t="str">
        <f t="shared" si="1"/>
        <v>(2019,'Financing Activities','Short-term borrowings - More than three months – proceeds','Cash Inflow',130),</v>
      </c>
    </row>
    <row r="61" spans="1:12" x14ac:dyDescent="0.25">
      <c r="A61">
        <v>2019</v>
      </c>
      <c r="B61" t="s">
        <v>15</v>
      </c>
      <c r="C61" t="s">
        <v>28</v>
      </c>
      <c r="D61" t="str">
        <f t="shared" si="0"/>
        <v>Cash Outflow</v>
      </c>
      <c r="E61">
        <v>-126</v>
      </c>
      <c r="G61" s="5" t="s">
        <v>39</v>
      </c>
      <c r="H61" s="5" t="s">
        <v>39</v>
      </c>
      <c r="I61" t="s">
        <v>40</v>
      </c>
      <c r="J61" t="s">
        <v>41</v>
      </c>
      <c r="K61" t="s">
        <v>42</v>
      </c>
      <c r="L61" t="str">
        <f t="shared" si="1"/>
        <v>(2019,'Financing Activities','Short-term borrowings - More than three months – payments','Cash Outflow',-126),</v>
      </c>
    </row>
    <row r="62" spans="1:12" x14ac:dyDescent="0.25">
      <c r="A62">
        <v>2019</v>
      </c>
      <c r="B62" t="s">
        <v>15</v>
      </c>
      <c r="C62" t="s">
        <v>29</v>
      </c>
      <c r="D62" t="str">
        <f t="shared" si="0"/>
        <v>Cash Inflow</v>
      </c>
      <c r="E62">
        <v>0</v>
      </c>
      <c r="G62" s="5" t="s">
        <v>39</v>
      </c>
      <c r="H62" s="5" t="s">
        <v>39</v>
      </c>
      <c r="I62" t="s">
        <v>40</v>
      </c>
      <c r="J62" t="s">
        <v>41</v>
      </c>
      <c r="K62" t="s">
        <v>42</v>
      </c>
      <c r="L62" t="str">
        <f t="shared" si="1"/>
        <v>(2019,'Financing Activities','Short-term borrowings -Three months or less, net','Cash Inflow',0),</v>
      </c>
    </row>
    <row r="63" spans="1:12" x14ac:dyDescent="0.25">
      <c r="A63">
        <v>2019</v>
      </c>
      <c r="B63" t="s">
        <v>15</v>
      </c>
      <c r="C63" t="s">
        <v>19</v>
      </c>
      <c r="D63" t="str">
        <f t="shared" si="0"/>
        <v>Cash Outflow</v>
      </c>
      <c r="E63">
        <v>-815</v>
      </c>
      <c r="G63" s="5" t="s">
        <v>39</v>
      </c>
      <c r="H63" s="5" t="s">
        <v>39</v>
      </c>
      <c r="I63" t="s">
        <v>40</v>
      </c>
      <c r="J63" t="s">
        <v>41</v>
      </c>
      <c r="K63" t="s">
        <v>42</v>
      </c>
      <c r="L63" t="str">
        <f t="shared" si="1"/>
        <v>(2019,'Financing Activities','Repurchase shares of Common Stock','Cash Outflow',-815),</v>
      </c>
    </row>
    <row r="64" spans="1:12" x14ac:dyDescent="0.25">
      <c r="A64">
        <v>2019</v>
      </c>
      <c r="B64" t="s">
        <v>15</v>
      </c>
      <c r="C64" t="s">
        <v>20</v>
      </c>
      <c r="D64" t="str">
        <f t="shared" si="0"/>
        <v>Cash Outflow</v>
      </c>
      <c r="E64">
        <v>-511</v>
      </c>
      <c r="G64" s="5" t="s">
        <v>39</v>
      </c>
      <c r="H64" s="5" t="s">
        <v>39</v>
      </c>
      <c r="I64" t="s">
        <v>40</v>
      </c>
      <c r="J64" t="s">
        <v>41</v>
      </c>
      <c r="K64" t="s">
        <v>42</v>
      </c>
      <c r="L64" t="str">
        <f t="shared" si="1"/>
        <v>(2019,'Financing Activities','Dividends paid on Common Stock','Cash Outflow',-511),</v>
      </c>
    </row>
    <row r="65" spans="1:12" x14ac:dyDescent="0.25">
      <c r="A65">
        <v>2019</v>
      </c>
      <c r="B65" t="s">
        <v>15</v>
      </c>
      <c r="C65" t="s">
        <v>21</v>
      </c>
      <c r="D65" t="str">
        <f t="shared" si="0"/>
        <v>Cash Outflow</v>
      </c>
      <c r="E65">
        <v>-10</v>
      </c>
      <c r="G65" s="5" t="s">
        <v>39</v>
      </c>
      <c r="H65" s="5" t="s">
        <v>39</v>
      </c>
      <c r="I65" t="s">
        <v>40</v>
      </c>
      <c r="J65" t="s">
        <v>41</v>
      </c>
      <c r="K65" t="s">
        <v>42</v>
      </c>
      <c r="L65" t="str">
        <f t="shared" si="1"/>
        <v>(2019,'Financing Activities','Debt issuance costs','Cash Outflow',-10),</v>
      </c>
    </row>
    <row r="66" spans="1:12" x14ac:dyDescent="0.25">
      <c r="A66">
        <v>2019</v>
      </c>
      <c r="B66" t="s">
        <v>15</v>
      </c>
      <c r="C66" t="s">
        <v>22</v>
      </c>
      <c r="D66" t="str">
        <f t="shared" si="0"/>
        <v>Cash Inflow</v>
      </c>
      <c r="E66">
        <v>0</v>
      </c>
      <c r="G66" s="5" t="s">
        <v>39</v>
      </c>
      <c r="H66" s="5" t="s">
        <v>39</v>
      </c>
      <c r="I66" t="s">
        <v>40</v>
      </c>
      <c r="J66" t="s">
        <v>41</v>
      </c>
      <c r="K66" t="s">
        <v>42</v>
      </c>
      <c r="L66" t="str">
        <f t="shared" si="1"/>
        <v>(2019,'Financing Activities','Net transfers from discontinued operations','Cash Inflow',0),</v>
      </c>
    </row>
    <row r="67" spans="1:12" x14ac:dyDescent="0.25">
      <c r="A67">
        <v>2019</v>
      </c>
      <c r="B67" t="s">
        <v>15</v>
      </c>
      <c r="C67" t="s">
        <v>37</v>
      </c>
      <c r="D67" t="str">
        <f t="shared" si="0"/>
        <v>Cash Outflow</v>
      </c>
      <c r="E67">
        <v>-75</v>
      </c>
      <c r="G67" s="5" t="s">
        <v>39</v>
      </c>
      <c r="H67" s="5" t="s">
        <v>39</v>
      </c>
      <c r="I67" t="s">
        <v>40</v>
      </c>
      <c r="J67" t="s">
        <v>41</v>
      </c>
      <c r="K67" t="s">
        <v>42</v>
      </c>
      <c r="L67" t="str">
        <f t="shared" ref="L67:L130" si="2">_xlfn.CONCAT(J67,A67,I67,G67,B67,H67,I67,G67,C67,H67,I67,G67,D67,H67,I67,E67,K67,I67)</f>
        <v>(2019,'Financing Activities','Other (net)','Cash Outflow',-75),</v>
      </c>
    </row>
    <row r="68" spans="1:12" x14ac:dyDescent="0.25">
      <c r="A68">
        <v>2020</v>
      </c>
      <c r="B68" s="3" t="s">
        <v>1</v>
      </c>
      <c r="C68" t="s">
        <v>2</v>
      </c>
      <c r="D68" t="str">
        <f t="shared" si="0"/>
        <v>Cash Inflow</v>
      </c>
      <c r="E68" s="1">
        <v>904</v>
      </c>
      <c r="G68" s="5" t="s">
        <v>39</v>
      </c>
      <c r="H68" s="5" t="s">
        <v>39</v>
      </c>
      <c r="I68" t="s">
        <v>40</v>
      </c>
      <c r="J68" t="s">
        <v>41</v>
      </c>
      <c r="K68" t="s">
        <v>42</v>
      </c>
      <c r="L68" t="str">
        <f t="shared" si="2"/>
        <v>(2020,'Operating Activities','Net Income','Cash Inflow',904),</v>
      </c>
    </row>
    <row r="69" spans="1:12" x14ac:dyDescent="0.25">
      <c r="A69">
        <v>2020</v>
      </c>
      <c r="B69" s="3" t="s">
        <v>1</v>
      </c>
      <c r="C69" t="s">
        <v>33</v>
      </c>
      <c r="D69" t="str">
        <f t="shared" si="0"/>
        <v>Cash Inflow</v>
      </c>
      <c r="E69">
        <v>0</v>
      </c>
      <c r="G69" s="5" t="s">
        <v>39</v>
      </c>
      <c r="H69" s="5" t="s">
        <v>39</v>
      </c>
      <c r="I69" t="s">
        <v>40</v>
      </c>
      <c r="J69" t="s">
        <v>41</v>
      </c>
      <c r="K69" t="s">
        <v>42</v>
      </c>
      <c r="L69" t="str">
        <f t="shared" si="2"/>
        <v>(2020,'Operating Activities','Income from discontinued operations (net tax)','Cash Inflow',0),</v>
      </c>
    </row>
    <row r="70" spans="1:12" x14ac:dyDescent="0.25">
      <c r="A70">
        <v>2020</v>
      </c>
      <c r="B70" s="3" t="s">
        <v>1</v>
      </c>
      <c r="C70" t="s">
        <v>3</v>
      </c>
      <c r="D70" t="str">
        <f t="shared" ref="D70:D134" si="3">IF(E70&gt;=0,"Cash Inflow","Cash Outflow")</f>
        <v>Cash Inflow</v>
      </c>
      <c r="E70">
        <v>146</v>
      </c>
      <c r="G70" s="5" t="s">
        <v>39</v>
      </c>
      <c r="H70" s="5" t="s">
        <v>39</v>
      </c>
      <c r="I70" t="s">
        <v>40</v>
      </c>
      <c r="J70" t="s">
        <v>41</v>
      </c>
      <c r="K70" t="s">
        <v>42</v>
      </c>
      <c r="L70" t="str">
        <f t="shared" si="2"/>
        <v>(2020,'Operating Activities','Depreciation and amortization','Cash Inflow',146),</v>
      </c>
    </row>
    <row r="71" spans="1:12" x14ac:dyDescent="0.25">
      <c r="A71">
        <v>2020</v>
      </c>
      <c r="B71" s="3" t="s">
        <v>1</v>
      </c>
      <c r="C71" t="s">
        <v>30</v>
      </c>
      <c r="D71" t="str">
        <f t="shared" si="3"/>
        <v>Cash Inflow</v>
      </c>
      <c r="E71">
        <v>172</v>
      </c>
      <c r="G71" s="5" t="s">
        <v>39</v>
      </c>
      <c r="H71" s="5" t="s">
        <v>39</v>
      </c>
      <c r="I71" t="s">
        <v>40</v>
      </c>
      <c r="J71" t="s">
        <v>41</v>
      </c>
      <c r="K71" t="s">
        <v>42</v>
      </c>
      <c r="L71" t="str">
        <f t="shared" si="2"/>
        <v>(2020,'Operating Activities','Impairment and closure expense','Cash Inflow',172),</v>
      </c>
    </row>
    <row r="72" spans="1:12" x14ac:dyDescent="0.25">
      <c r="A72">
        <v>2020</v>
      </c>
      <c r="B72" s="3" t="s">
        <v>1</v>
      </c>
      <c r="C72" t="s">
        <v>35</v>
      </c>
      <c r="D72" t="str">
        <f t="shared" si="3"/>
        <v>Cash Outflow</v>
      </c>
      <c r="E72">
        <v>-34</v>
      </c>
      <c r="G72" s="5" t="s">
        <v>39</v>
      </c>
      <c r="H72" s="5" t="s">
        <v>39</v>
      </c>
      <c r="I72" t="s">
        <v>40</v>
      </c>
      <c r="J72" t="s">
        <v>41</v>
      </c>
      <c r="K72" t="s">
        <v>42</v>
      </c>
      <c r="L72" t="str">
        <f t="shared" si="2"/>
        <v>(2020,'Operating Activities','Refranchising gain/loss','Cash Outflow',-34),</v>
      </c>
    </row>
    <row r="73" spans="1:12" x14ac:dyDescent="0.25">
      <c r="A73">
        <v>2020</v>
      </c>
      <c r="B73" s="3" t="s">
        <v>1</v>
      </c>
      <c r="C73" t="s">
        <v>36</v>
      </c>
      <c r="D73" t="str">
        <f t="shared" si="3"/>
        <v>Cash Outflow</v>
      </c>
      <c r="E73">
        <v>-74</v>
      </c>
      <c r="G73" s="5" t="s">
        <v>39</v>
      </c>
      <c r="H73" s="5" t="s">
        <v>39</v>
      </c>
      <c r="I73" t="s">
        <v>40</v>
      </c>
      <c r="J73" t="s">
        <v>41</v>
      </c>
      <c r="K73" t="s">
        <v>42</v>
      </c>
      <c r="L73" t="str">
        <f t="shared" si="2"/>
        <v>(2020,'Operating Activities','Investment income/expense (net)','Cash Outflow',-74),</v>
      </c>
    </row>
    <row r="74" spans="1:12" x14ac:dyDescent="0.25">
      <c r="A74">
        <v>2020</v>
      </c>
      <c r="B74" s="3" t="s">
        <v>1</v>
      </c>
      <c r="C74" t="s">
        <v>4</v>
      </c>
      <c r="D74" t="str">
        <f t="shared" si="3"/>
        <v>Cash Outflow</v>
      </c>
      <c r="E74">
        <v>-6</v>
      </c>
      <c r="G74" s="5" t="s">
        <v>39</v>
      </c>
      <c r="H74" s="5" t="s">
        <v>39</v>
      </c>
      <c r="I74" t="s">
        <v>40</v>
      </c>
      <c r="J74" t="s">
        <v>41</v>
      </c>
      <c r="K74" t="s">
        <v>42</v>
      </c>
      <c r="L74" t="str">
        <f t="shared" si="2"/>
        <v>(2020,'Operating Activities','Contributions to defined benefit pension plans','Cash Outflow',-6),</v>
      </c>
    </row>
    <row r="75" spans="1:12" x14ac:dyDescent="0.25">
      <c r="A75">
        <v>2020</v>
      </c>
      <c r="B75" s="3" t="s">
        <v>1</v>
      </c>
      <c r="C75" t="s">
        <v>0</v>
      </c>
      <c r="D75" t="str">
        <f t="shared" si="3"/>
        <v>Cash Outflow</v>
      </c>
      <c r="E75">
        <v>-65</v>
      </c>
      <c r="G75" s="5" t="s">
        <v>39</v>
      </c>
      <c r="H75" s="5" t="s">
        <v>39</v>
      </c>
      <c r="I75" t="s">
        <v>40</v>
      </c>
      <c r="J75" t="s">
        <v>41</v>
      </c>
      <c r="K75" t="s">
        <v>42</v>
      </c>
      <c r="L75" t="str">
        <f t="shared" si="2"/>
        <v>(2020,'Operating Activities','Deferred income taxes','Cash Outflow',-65),</v>
      </c>
    </row>
    <row r="76" spans="1:12" x14ac:dyDescent="0.25">
      <c r="A76">
        <v>2020</v>
      </c>
      <c r="B76" s="3" t="s">
        <v>1</v>
      </c>
      <c r="C76" t="s">
        <v>5</v>
      </c>
      <c r="D76" t="str">
        <f t="shared" si="3"/>
        <v>Cash Inflow</v>
      </c>
      <c r="E76">
        <v>97</v>
      </c>
      <c r="G76" s="5" t="s">
        <v>39</v>
      </c>
      <c r="H76" s="5" t="s">
        <v>39</v>
      </c>
      <c r="I76" t="s">
        <v>40</v>
      </c>
      <c r="J76" t="s">
        <v>41</v>
      </c>
      <c r="K76" t="s">
        <v>42</v>
      </c>
      <c r="L76" t="str">
        <f t="shared" si="2"/>
        <v>(2020,'Operating Activities','Share-based compensation expense','Cash Inflow',97),</v>
      </c>
    </row>
    <row r="77" spans="1:12" x14ac:dyDescent="0.25">
      <c r="A77">
        <v>2020</v>
      </c>
      <c r="B77" s="3" t="s">
        <v>1</v>
      </c>
      <c r="C77" t="s">
        <v>6</v>
      </c>
      <c r="D77" t="str">
        <f t="shared" si="3"/>
        <v>Cash Inflow</v>
      </c>
      <c r="E77">
        <v>62</v>
      </c>
      <c r="G77" s="5" t="s">
        <v>39</v>
      </c>
      <c r="H77" s="5" t="s">
        <v>39</v>
      </c>
      <c r="I77" t="s">
        <v>40</v>
      </c>
      <c r="J77" t="s">
        <v>41</v>
      </c>
      <c r="K77" t="s">
        <v>42</v>
      </c>
      <c r="L77" t="str">
        <f t="shared" si="2"/>
        <v>(2020,'Operating Activities','Changes in accounts and notes receivable','Cash Inflow',62),</v>
      </c>
    </row>
    <row r="78" spans="1:12" x14ac:dyDescent="0.25">
      <c r="A78">
        <v>2020</v>
      </c>
      <c r="B78" s="3" t="s">
        <v>1</v>
      </c>
      <c r="C78" t="s">
        <v>7</v>
      </c>
      <c r="D78" t="str">
        <f t="shared" si="3"/>
        <v>Cash Inflow</v>
      </c>
      <c r="E78">
        <v>8</v>
      </c>
      <c r="G78" s="5" t="s">
        <v>39</v>
      </c>
      <c r="H78" s="5" t="s">
        <v>39</v>
      </c>
      <c r="I78" t="s">
        <v>40</v>
      </c>
      <c r="J78" t="s">
        <v>41</v>
      </c>
      <c r="K78" t="s">
        <v>42</v>
      </c>
      <c r="L78" t="str">
        <f t="shared" si="2"/>
        <v>(2020,'Operating Activities','Changes in prepaid expenses and other current assets','Cash Inflow',8),</v>
      </c>
    </row>
    <row r="79" spans="1:12" x14ac:dyDescent="0.25">
      <c r="A79">
        <v>2020</v>
      </c>
      <c r="B79" s="3" t="s">
        <v>1</v>
      </c>
      <c r="C79" t="s">
        <v>8</v>
      </c>
      <c r="D79" t="str">
        <f t="shared" si="3"/>
        <v>Cash Inflow</v>
      </c>
      <c r="E79">
        <v>128</v>
      </c>
      <c r="G79" s="5" t="s">
        <v>39</v>
      </c>
      <c r="H79" s="5" t="s">
        <v>39</v>
      </c>
      <c r="I79" t="s">
        <v>40</v>
      </c>
      <c r="J79" t="s">
        <v>41</v>
      </c>
      <c r="K79" t="s">
        <v>42</v>
      </c>
      <c r="L79" t="str">
        <f t="shared" si="2"/>
        <v>(2020,'Operating Activities','Changes in accounts payable and other current liabilities','Cash Inflow',128),</v>
      </c>
    </row>
    <row r="80" spans="1:12" x14ac:dyDescent="0.25">
      <c r="A80">
        <v>2020</v>
      </c>
      <c r="B80" s="3" t="s">
        <v>1</v>
      </c>
      <c r="C80" t="s">
        <v>9</v>
      </c>
      <c r="D80" t="str">
        <f t="shared" si="3"/>
        <v>Cash Outflow</v>
      </c>
      <c r="E80">
        <v>-110</v>
      </c>
      <c r="G80" s="5" t="s">
        <v>39</v>
      </c>
      <c r="H80" s="5" t="s">
        <v>39</v>
      </c>
      <c r="I80" t="s">
        <v>40</v>
      </c>
      <c r="J80" t="s">
        <v>41</v>
      </c>
      <c r="K80" t="s">
        <v>42</v>
      </c>
      <c r="L80" t="str">
        <f t="shared" si="2"/>
        <v>(2020,'Operating Activities','Changes in income taxes payable','Cash Outflow',-110),</v>
      </c>
    </row>
    <row r="81" spans="1:12" x14ac:dyDescent="0.25">
      <c r="A81">
        <v>2020</v>
      </c>
      <c r="B81" s="3" t="s">
        <v>1</v>
      </c>
      <c r="C81" t="s">
        <v>37</v>
      </c>
      <c r="D81" t="str">
        <f t="shared" si="3"/>
        <v>Cash Inflow</v>
      </c>
      <c r="E81">
        <v>77</v>
      </c>
      <c r="G81" s="5" t="s">
        <v>39</v>
      </c>
      <c r="H81" s="5" t="s">
        <v>39</v>
      </c>
      <c r="I81" t="s">
        <v>40</v>
      </c>
      <c r="J81" t="s">
        <v>41</v>
      </c>
      <c r="K81" t="s">
        <v>42</v>
      </c>
      <c r="L81" t="str">
        <f t="shared" si="2"/>
        <v>(2020,'Operating Activities','Other (net)','Cash Inflow',77),</v>
      </c>
    </row>
    <row r="82" spans="1:12" x14ac:dyDescent="0.25">
      <c r="A82">
        <v>2020</v>
      </c>
      <c r="B82" s="4" t="s">
        <v>10</v>
      </c>
      <c r="C82" t="s">
        <v>11</v>
      </c>
      <c r="D82" t="str">
        <f t="shared" si="3"/>
        <v>Cash Outflow</v>
      </c>
      <c r="E82">
        <v>-160</v>
      </c>
      <c r="G82" s="5" t="s">
        <v>39</v>
      </c>
      <c r="H82" s="5" t="s">
        <v>39</v>
      </c>
      <c r="I82" t="s">
        <v>40</v>
      </c>
      <c r="J82" t="s">
        <v>41</v>
      </c>
      <c r="K82" t="s">
        <v>42</v>
      </c>
      <c r="L82" t="str">
        <f t="shared" si="2"/>
        <v>(2020,'Investing Activities','Capital spending','Cash Outflow',-160),</v>
      </c>
    </row>
    <row r="83" spans="1:12" x14ac:dyDescent="0.25">
      <c r="A83">
        <v>2020</v>
      </c>
      <c r="B83" s="4" t="s">
        <v>10</v>
      </c>
      <c r="C83" t="s">
        <v>12</v>
      </c>
      <c r="D83" t="str">
        <f t="shared" si="3"/>
        <v>Cash Inflow</v>
      </c>
      <c r="E83">
        <v>0</v>
      </c>
      <c r="G83" s="5" t="s">
        <v>39</v>
      </c>
      <c r="H83" s="5" t="s">
        <v>39</v>
      </c>
      <c r="I83" t="s">
        <v>40</v>
      </c>
      <c r="J83" t="s">
        <v>41</v>
      </c>
      <c r="K83" t="s">
        <v>42</v>
      </c>
      <c r="L83" t="str">
        <f t="shared" si="2"/>
        <v>(2020,'Investing Activities','QuikOrder acquisition, net of cash acquired','Cash Inflow',0),</v>
      </c>
    </row>
    <row r="84" spans="1:12" x14ac:dyDescent="0.25">
      <c r="A84">
        <v>2020</v>
      </c>
      <c r="B84" s="4" t="s">
        <v>10</v>
      </c>
      <c r="C84" t="s">
        <v>13</v>
      </c>
      <c r="D84" t="str">
        <f t="shared" si="3"/>
        <v>Cash Inflow</v>
      </c>
      <c r="E84">
        <v>0</v>
      </c>
      <c r="G84" s="5" t="s">
        <v>39</v>
      </c>
      <c r="H84" s="5" t="s">
        <v>39</v>
      </c>
      <c r="I84" t="s">
        <v>40</v>
      </c>
      <c r="J84" t="s">
        <v>41</v>
      </c>
      <c r="K84" t="s">
        <v>42</v>
      </c>
      <c r="L84" t="str">
        <f t="shared" si="2"/>
        <v>(2020,'Investing Activities','Investment in Grubhub Inc. common stock','Cash Inflow',0),</v>
      </c>
    </row>
    <row r="85" spans="1:12" x14ac:dyDescent="0.25">
      <c r="A85">
        <v>2020</v>
      </c>
      <c r="B85" s="4" t="s">
        <v>10</v>
      </c>
      <c r="C85" t="s">
        <v>34</v>
      </c>
      <c r="D85" t="str">
        <f t="shared" si="3"/>
        <v>Cash Outflow</v>
      </c>
      <c r="E85">
        <v>-408</v>
      </c>
      <c r="G85" s="5" t="s">
        <v>39</v>
      </c>
      <c r="H85" s="5" t="s">
        <v>39</v>
      </c>
      <c r="I85" t="s">
        <v>40</v>
      </c>
      <c r="J85" t="s">
        <v>41</v>
      </c>
      <c r="K85" t="s">
        <v>42</v>
      </c>
      <c r="L85" t="str">
        <f t="shared" si="2"/>
        <v>(2020,'Investing Activities','Acquisition of The Habit Restaurants, Inc. (net cash)','Cash Outflow',-408),</v>
      </c>
    </row>
    <row r="86" spans="1:12" x14ac:dyDescent="0.25">
      <c r="A86">
        <v>2020</v>
      </c>
      <c r="B86" s="4" t="s">
        <v>10</v>
      </c>
      <c r="C86" t="s">
        <v>38</v>
      </c>
      <c r="D86" t="str">
        <f t="shared" si="3"/>
        <v>Cash Inflow</v>
      </c>
      <c r="E86">
        <v>206</v>
      </c>
      <c r="G86" s="5" t="s">
        <v>39</v>
      </c>
      <c r="H86" s="5" t="s">
        <v>39</v>
      </c>
      <c r="I86" t="s">
        <v>40</v>
      </c>
      <c r="J86" t="s">
        <v>41</v>
      </c>
      <c r="K86" t="s">
        <v>42</v>
      </c>
      <c r="L86" t="str">
        <f t="shared" si="2"/>
        <v>(2020,'Investing Activities','Proceeds from sale/purchase of investment in Grubhub, Inc. (common stock)','Cash Inflow',206),</v>
      </c>
    </row>
    <row r="87" spans="1:12" x14ac:dyDescent="0.25">
      <c r="A87">
        <v>2020</v>
      </c>
      <c r="B87" s="4" t="s">
        <v>10</v>
      </c>
      <c r="C87" t="s">
        <v>31</v>
      </c>
      <c r="D87" t="str">
        <f t="shared" si="3"/>
        <v>Cash Inflow</v>
      </c>
      <c r="E87">
        <v>0</v>
      </c>
      <c r="G87" s="5" t="s">
        <v>39</v>
      </c>
      <c r="H87" s="5" t="s">
        <v>39</v>
      </c>
      <c r="I87" t="s">
        <v>40</v>
      </c>
      <c r="J87" t="s">
        <v>41</v>
      </c>
      <c r="K87" t="s">
        <v>42</v>
      </c>
      <c r="L87" t="str">
        <f t="shared" si="2"/>
        <v>(2020,'Investing Activities','Proceeds from sale of KFC Russia','Cash Inflow',0),</v>
      </c>
    </row>
    <row r="88" spans="1:12" x14ac:dyDescent="0.25">
      <c r="A88">
        <v>2020</v>
      </c>
      <c r="B88" s="4" t="s">
        <v>10</v>
      </c>
      <c r="C88" t="s">
        <v>14</v>
      </c>
      <c r="D88" t="str">
        <f t="shared" si="3"/>
        <v>Cash Inflow</v>
      </c>
      <c r="E88">
        <v>19</v>
      </c>
      <c r="G88" s="5" t="s">
        <v>39</v>
      </c>
      <c r="H88" s="5" t="s">
        <v>39</v>
      </c>
      <c r="I88" t="s">
        <v>40</v>
      </c>
      <c r="J88" t="s">
        <v>41</v>
      </c>
      <c r="K88" t="s">
        <v>42</v>
      </c>
      <c r="L88" t="str">
        <f t="shared" si="2"/>
        <v>(2020,'Investing Activities','Proceeds from refranchising of restaurants','Cash Inflow',19),</v>
      </c>
    </row>
    <row r="89" spans="1:12" x14ac:dyDescent="0.25">
      <c r="A89">
        <v>2020</v>
      </c>
      <c r="B89" s="4" t="s">
        <v>10</v>
      </c>
      <c r="C89" t="s">
        <v>37</v>
      </c>
      <c r="D89" t="str">
        <f t="shared" si="3"/>
        <v>Cash Inflow</v>
      </c>
      <c r="E89">
        <v>8</v>
      </c>
      <c r="G89" s="5" t="s">
        <v>39</v>
      </c>
      <c r="H89" s="5" t="s">
        <v>39</v>
      </c>
      <c r="I89" t="s">
        <v>40</v>
      </c>
      <c r="J89" t="s">
        <v>41</v>
      </c>
      <c r="K89" t="s">
        <v>42</v>
      </c>
      <c r="L89" t="str">
        <f t="shared" si="2"/>
        <v>(2020,'Investing Activities','Other (net)','Cash Inflow',8),</v>
      </c>
    </row>
    <row r="90" spans="1:12" x14ac:dyDescent="0.25">
      <c r="A90">
        <v>2020</v>
      </c>
      <c r="B90" s="2" t="s">
        <v>15</v>
      </c>
      <c r="C90" t="s">
        <v>16</v>
      </c>
      <c r="D90" t="str">
        <f t="shared" si="3"/>
        <v>Cash Inflow</v>
      </c>
      <c r="E90" s="1">
        <v>1650</v>
      </c>
      <c r="G90" s="5" t="s">
        <v>39</v>
      </c>
      <c r="H90" s="5" t="s">
        <v>39</v>
      </c>
      <c r="I90" t="s">
        <v>40</v>
      </c>
      <c r="J90" t="s">
        <v>41</v>
      </c>
      <c r="K90" t="s">
        <v>42</v>
      </c>
      <c r="L90" t="str">
        <f t="shared" si="2"/>
        <v>(2020,'Financing Activities','Proceeds from long-term debt','Cash Inflow',1650),</v>
      </c>
    </row>
    <row r="91" spans="1:12" x14ac:dyDescent="0.25">
      <c r="A91">
        <v>2020</v>
      </c>
      <c r="B91" s="2" t="s">
        <v>15</v>
      </c>
      <c r="C91" t="s">
        <v>17</v>
      </c>
      <c r="D91" t="str">
        <f t="shared" si="3"/>
        <v>Cash Outflow</v>
      </c>
      <c r="E91" s="1">
        <v>-1517</v>
      </c>
      <c r="G91" s="5" t="s">
        <v>39</v>
      </c>
      <c r="H91" s="5" t="s">
        <v>39</v>
      </c>
      <c r="I91" t="s">
        <v>40</v>
      </c>
      <c r="J91" t="s">
        <v>41</v>
      </c>
      <c r="K91" t="s">
        <v>42</v>
      </c>
      <c r="L91" t="str">
        <f t="shared" si="2"/>
        <v>(2020,'Financing Activities','Repayments of long-term debt','Cash Outflow',-1517),</v>
      </c>
    </row>
    <row r="92" spans="1:12" x14ac:dyDescent="0.25">
      <c r="A92">
        <v>2020</v>
      </c>
      <c r="B92" s="2" t="s">
        <v>15</v>
      </c>
      <c r="C92" t="s">
        <v>18</v>
      </c>
      <c r="D92" t="str">
        <f t="shared" si="3"/>
        <v>Cash Inflow</v>
      </c>
      <c r="E92">
        <v>0</v>
      </c>
      <c r="G92" s="5" t="s">
        <v>39</v>
      </c>
      <c r="H92" s="5" t="s">
        <v>39</v>
      </c>
      <c r="I92" t="s">
        <v>40</v>
      </c>
      <c r="J92" t="s">
        <v>41</v>
      </c>
      <c r="K92" t="s">
        <v>42</v>
      </c>
      <c r="L92" t="str">
        <f t="shared" si="2"/>
        <v>(2020,'Financing Activities','Revolving credit facilities, three months or less, net','Cash Inflow',0),</v>
      </c>
    </row>
    <row r="93" spans="1:12" x14ac:dyDescent="0.25">
      <c r="A93">
        <v>2020</v>
      </c>
      <c r="B93" s="2" t="s">
        <v>15</v>
      </c>
      <c r="C93" t="s">
        <v>27</v>
      </c>
      <c r="D93" t="str">
        <f t="shared" si="3"/>
        <v>Cash Inflow</v>
      </c>
      <c r="E93">
        <v>95</v>
      </c>
      <c r="G93" s="5" t="s">
        <v>39</v>
      </c>
      <c r="H93" s="5" t="s">
        <v>39</v>
      </c>
      <c r="I93" t="s">
        <v>40</v>
      </c>
      <c r="J93" t="s">
        <v>41</v>
      </c>
      <c r="K93" t="s">
        <v>42</v>
      </c>
      <c r="L93" t="str">
        <f t="shared" si="2"/>
        <v>(2020,'Financing Activities','Short-term borrowings - More than three months – proceeds','Cash Inflow',95),</v>
      </c>
    </row>
    <row r="94" spans="1:12" x14ac:dyDescent="0.25">
      <c r="A94">
        <v>2020</v>
      </c>
      <c r="B94" s="2" t="s">
        <v>15</v>
      </c>
      <c r="C94" t="s">
        <v>28</v>
      </c>
      <c r="D94" t="str">
        <f t="shared" si="3"/>
        <v>Cash Outflow</v>
      </c>
      <c r="E94">
        <v>-100</v>
      </c>
      <c r="G94" s="5" t="s">
        <v>39</v>
      </c>
      <c r="H94" s="5" t="s">
        <v>39</v>
      </c>
      <c r="I94" t="s">
        <v>40</v>
      </c>
      <c r="J94" t="s">
        <v>41</v>
      </c>
      <c r="K94" t="s">
        <v>42</v>
      </c>
      <c r="L94" t="str">
        <f t="shared" si="2"/>
        <v>(2020,'Financing Activities','Short-term borrowings - More than three months – payments','Cash Outflow',-100),</v>
      </c>
    </row>
    <row r="95" spans="1:12" x14ac:dyDescent="0.25">
      <c r="A95">
        <v>2020</v>
      </c>
      <c r="B95" s="2" t="s">
        <v>15</v>
      </c>
      <c r="C95" t="s">
        <v>29</v>
      </c>
      <c r="D95" t="str">
        <f t="shared" si="3"/>
        <v>Cash Inflow</v>
      </c>
      <c r="E95">
        <v>0</v>
      </c>
      <c r="G95" s="5" t="s">
        <v>39</v>
      </c>
      <c r="H95" s="5" t="s">
        <v>39</v>
      </c>
      <c r="I95" t="s">
        <v>40</v>
      </c>
      <c r="J95" t="s">
        <v>41</v>
      </c>
      <c r="K95" t="s">
        <v>42</v>
      </c>
      <c r="L95" t="str">
        <f t="shared" si="2"/>
        <v>(2020,'Financing Activities','Short-term borrowings -Three months or less, net','Cash Inflow',0),</v>
      </c>
    </row>
    <row r="96" spans="1:12" x14ac:dyDescent="0.25">
      <c r="A96">
        <v>2020</v>
      </c>
      <c r="B96" s="2" t="s">
        <v>15</v>
      </c>
      <c r="C96" t="s">
        <v>19</v>
      </c>
      <c r="D96" t="str">
        <f t="shared" si="3"/>
        <v>Cash Outflow</v>
      </c>
      <c r="E96">
        <v>-239</v>
      </c>
      <c r="G96" s="5" t="s">
        <v>39</v>
      </c>
      <c r="H96" s="5" t="s">
        <v>39</v>
      </c>
      <c r="I96" t="s">
        <v>40</v>
      </c>
      <c r="J96" t="s">
        <v>41</v>
      </c>
      <c r="K96" t="s">
        <v>42</v>
      </c>
      <c r="L96" t="str">
        <f t="shared" si="2"/>
        <v>(2020,'Financing Activities','Repurchase shares of Common Stock','Cash Outflow',-239),</v>
      </c>
    </row>
    <row r="97" spans="1:12" x14ac:dyDescent="0.25">
      <c r="A97">
        <v>2020</v>
      </c>
      <c r="B97" s="2" t="s">
        <v>15</v>
      </c>
      <c r="C97" t="s">
        <v>20</v>
      </c>
      <c r="D97" t="str">
        <f t="shared" si="3"/>
        <v>Cash Outflow</v>
      </c>
      <c r="E97">
        <v>-566</v>
      </c>
      <c r="G97" s="5" t="s">
        <v>39</v>
      </c>
      <c r="H97" s="5" t="s">
        <v>39</v>
      </c>
      <c r="I97" t="s">
        <v>40</v>
      </c>
      <c r="J97" t="s">
        <v>41</v>
      </c>
      <c r="K97" t="s">
        <v>42</v>
      </c>
      <c r="L97" t="str">
        <f t="shared" si="2"/>
        <v>(2020,'Financing Activities','Dividends paid on Common Stock','Cash Outflow',-566),</v>
      </c>
    </row>
    <row r="98" spans="1:12" x14ac:dyDescent="0.25">
      <c r="A98">
        <v>2020</v>
      </c>
      <c r="B98" s="2" t="s">
        <v>15</v>
      </c>
      <c r="C98" t="s">
        <v>21</v>
      </c>
      <c r="D98" t="str">
        <f t="shared" si="3"/>
        <v>Cash Outflow</v>
      </c>
      <c r="E98">
        <v>-20</v>
      </c>
      <c r="G98" s="5" t="s">
        <v>39</v>
      </c>
      <c r="H98" s="5" t="s">
        <v>39</v>
      </c>
      <c r="I98" t="s">
        <v>40</v>
      </c>
      <c r="J98" t="s">
        <v>41</v>
      </c>
      <c r="K98" t="s">
        <v>42</v>
      </c>
      <c r="L98" t="str">
        <f t="shared" si="2"/>
        <v>(2020,'Financing Activities','Debt issuance costs','Cash Outflow',-20),</v>
      </c>
    </row>
    <row r="99" spans="1:12" x14ac:dyDescent="0.25">
      <c r="A99">
        <v>2020</v>
      </c>
      <c r="B99" s="2" t="s">
        <v>15</v>
      </c>
      <c r="C99" t="s">
        <v>22</v>
      </c>
      <c r="D99" t="str">
        <f t="shared" si="3"/>
        <v>Cash Inflow</v>
      </c>
      <c r="E99">
        <v>0</v>
      </c>
      <c r="G99" s="5" t="s">
        <v>39</v>
      </c>
      <c r="H99" s="5" t="s">
        <v>39</v>
      </c>
      <c r="I99" t="s">
        <v>40</v>
      </c>
      <c r="J99" t="s">
        <v>41</v>
      </c>
      <c r="K99" t="s">
        <v>42</v>
      </c>
      <c r="L99" t="str">
        <f t="shared" si="2"/>
        <v>(2020,'Financing Activities','Net transfers from discontinued operations','Cash Inflow',0),</v>
      </c>
    </row>
    <row r="100" spans="1:12" x14ac:dyDescent="0.25">
      <c r="A100">
        <v>2020</v>
      </c>
      <c r="B100" s="2" t="s">
        <v>15</v>
      </c>
      <c r="C100" t="s">
        <v>37</v>
      </c>
      <c r="D100" t="str">
        <f t="shared" si="3"/>
        <v>Cash Outflow</v>
      </c>
      <c r="E100">
        <v>-41</v>
      </c>
      <c r="G100" s="5" t="s">
        <v>39</v>
      </c>
      <c r="H100" s="5" t="s">
        <v>39</v>
      </c>
      <c r="I100" t="s">
        <v>40</v>
      </c>
      <c r="J100" t="s">
        <v>41</v>
      </c>
      <c r="K100" t="s">
        <v>42</v>
      </c>
      <c r="L100" t="str">
        <f t="shared" si="2"/>
        <v>(2020,'Financing Activities','Other (net)','Cash Outflow',-41),</v>
      </c>
    </row>
    <row r="101" spans="1:12" x14ac:dyDescent="0.25">
      <c r="A101">
        <v>2021</v>
      </c>
      <c r="B101" s="3" t="s">
        <v>1</v>
      </c>
      <c r="C101" t="s">
        <v>2</v>
      </c>
      <c r="D101" t="str">
        <f t="shared" si="3"/>
        <v>Cash Inflow</v>
      </c>
      <c r="E101" s="1">
        <v>1575</v>
      </c>
      <c r="G101" s="5" t="s">
        <v>39</v>
      </c>
      <c r="H101" s="5" t="s">
        <v>39</v>
      </c>
      <c r="I101" t="s">
        <v>40</v>
      </c>
      <c r="J101" t="s">
        <v>41</v>
      </c>
      <c r="K101" t="s">
        <v>42</v>
      </c>
      <c r="L101" t="str">
        <f t="shared" si="2"/>
        <v>(2021,'Operating Activities','Net Income','Cash Inflow',1575),</v>
      </c>
    </row>
    <row r="102" spans="1:12" x14ac:dyDescent="0.25">
      <c r="A102">
        <v>2021</v>
      </c>
      <c r="B102" s="3" t="s">
        <v>1</v>
      </c>
      <c r="C102" t="s">
        <v>33</v>
      </c>
      <c r="D102" t="str">
        <f t="shared" si="3"/>
        <v>Cash Inflow</v>
      </c>
      <c r="E102">
        <v>0</v>
      </c>
      <c r="G102" s="5" t="s">
        <v>39</v>
      </c>
      <c r="H102" s="5" t="s">
        <v>39</v>
      </c>
      <c r="I102" t="s">
        <v>40</v>
      </c>
      <c r="J102" t="s">
        <v>41</v>
      </c>
      <c r="K102" t="s">
        <v>42</v>
      </c>
      <c r="L102" t="str">
        <f t="shared" si="2"/>
        <v>(2021,'Operating Activities','Income from discontinued operations (net tax)','Cash Inflow',0),</v>
      </c>
    </row>
    <row r="103" spans="1:12" x14ac:dyDescent="0.25">
      <c r="A103">
        <v>2021</v>
      </c>
      <c r="B103" s="3" t="s">
        <v>1</v>
      </c>
      <c r="C103" t="s">
        <v>3</v>
      </c>
      <c r="D103" t="str">
        <f t="shared" si="3"/>
        <v>Cash Inflow</v>
      </c>
      <c r="E103">
        <v>164</v>
      </c>
      <c r="G103" s="5" t="s">
        <v>39</v>
      </c>
      <c r="H103" s="5" t="s">
        <v>39</v>
      </c>
      <c r="I103" t="s">
        <v>40</v>
      </c>
      <c r="J103" t="s">
        <v>41</v>
      </c>
      <c r="K103" t="s">
        <v>42</v>
      </c>
      <c r="L103" t="str">
        <f t="shared" si="2"/>
        <v>(2021,'Operating Activities','Depreciation and amortization','Cash Inflow',164),</v>
      </c>
    </row>
    <row r="104" spans="1:12" x14ac:dyDescent="0.25">
      <c r="A104">
        <v>2021</v>
      </c>
      <c r="B104" s="3" t="s">
        <v>1</v>
      </c>
      <c r="C104" t="s">
        <v>30</v>
      </c>
      <c r="D104" t="str">
        <f t="shared" si="3"/>
        <v>Cash Inflow</v>
      </c>
      <c r="E104">
        <v>19</v>
      </c>
      <c r="G104" s="5" t="s">
        <v>39</v>
      </c>
      <c r="H104" s="5" t="s">
        <v>39</v>
      </c>
      <c r="I104" t="s">
        <v>40</v>
      </c>
      <c r="J104" t="s">
        <v>41</v>
      </c>
      <c r="K104" t="s">
        <v>42</v>
      </c>
      <c r="L104" t="str">
        <f t="shared" si="2"/>
        <v>(2021,'Operating Activities','Impairment and closure expense','Cash Inflow',19),</v>
      </c>
    </row>
    <row r="105" spans="1:12" x14ac:dyDescent="0.25">
      <c r="A105">
        <v>2021</v>
      </c>
      <c r="B105" s="3" t="s">
        <v>1</v>
      </c>
      <c r="C105" t="s">
        <v>35</v>
      </c>
      <c r="D105" t="str">
        <f t="shared" si="3"/>
        <v>Cash Outflow</v>
      </c>
      <c r="E105">
        <v>-35</v>
      </c>
      <c r="G105" s="5" t="s">
        <v>39</v>
      </c>
      <c r="H105" s="5" t="s">
        <v>39</v>
      </c>
      <c r="I105" t="s">
        <v>40</v>
      </c>
      <c r="J105" t="s">
        <v>41</v>
      </c>
      <c r="K105" t="s">
        <v>42</v>
      </c>
      <c r="L105" t="str">
        <f t="shared" si="2"/>
        <v>(2021,'Operating Activities','Refranchising gain/loss','Cash Outflow',-35),</v>
      </c>
    </row>
    <row r="106" spans="1:12" x14ac:dyDescent="0.25">
      <c r="A106">
        <v>2021</v>
      </c>
      <c r="B106" s="3" t="s">
        <v>1</v>
      </c>
      <c r="C106" t="s">
        <v>36</v>
      </c>
      <c r="D106" t="str">
        <f t="shared" si="3"/>
        <v>Cash Outflow</v>
      </c>
      <c r="E106">
        <v>-86</v>
      </c>
      <c r="G106" s="5" t="s">
        <v>39</v>
      </c>
      <c r="H106" s="5" t="s">
        <v>39</v>
      </c>
      <c r="I106" t="s">
        <v>40</v>
      </c>
      <c r="J106" t="s">
        <v>41</v>
      </c>
      <c r="K106" t="s">
        <v>42</v>
      </c>
      <c r="L106" t="str">
        <f t="shared" si="2"/>
        <v>(2021,'Operating Activities','Investment income/expense (net)','Cash Outflow',-86),</v>
      </c>
    </row>
    <row r="107" spans="1:12" x14ac:dyDescent="0.25">
      <c r="A107">
        <v>2021</v>
      </c>
      <c r="B107" s="3" t="s">
        <v>1</v>
      </c>
      <c r="C107" t="s">
        <v>4</v>
      </c>
      <c r="D107" t="str">
        <f t="shared" si="3"/>
        <v>Cash Inflow</v>
      </c>
      <c r="E107">
        <v>0</v>
      </c>
      <c r="G107" s="5" t="s">
        <v>39</v>
      </c>
      <c r="H107" s="5" t="s">
        <v>39</v>
      </c>
      <c r="I107" t="s">
        <v>40</v>
      </c>
      <c r="J107" t="s">
        <v>41</v>
      </c>
      <c r="K107" t="s">
        <v>42</v>
      </c>
      <c r="L107" t="str">
        <f t="shared" si="2"/>
        <v>(2021,'Operating Activities','Contributions to defined benefit pension plans','Cash Inflow',0),</v>
      </c>
    </row>
    <row r="108" spans="1:12" x14ac:dyDescent="0.25">
      <c r="A108">
        <v>2021</v>
      </c>
      <c r="B108" s="3" t="s">
        <v>1</v>
      </c>
      <c r="C108" t="s">
        <v>0</v>
      </c>
      <c r="D108" t="str">
        <f t="shared" si="3"/>
        <v>Cash Outflow</v>
      </c>
      <c r="E108">
        <v>-200</v>
      </c>
      <c r="G108" s="5" t="s">
        <v>39</v>
      </c>
      <c r="H108" s="5" t="s">
        <v>39</v>
      </c>
      <c r="I108" t="s">
        <v>40</v>
      </c>
      <c r="J108" t="s">
        <v>41</v>
      </c>
      <c r="K108" t="s">
        <v>42</v>
      </c>
      <c r="L108" t="str">
        <f t="shared" si="2"/>
        <v>(2021,'Operating Activities','Deferred income taxes','Cash Outflow',-200),</v>
      </c>
    </row>
    <row r="109" spans="1:12" x14ac:dyDescent="0.25">
      <c r="A109">
        <v>2021</v>
      </c>
      <c r="B109" s="3" t="s">
        <v>1</v>
      </c>
      <c r="C109" t="s">
        <v>5</v>
      </c>
      <c r="D109" t="str">
        <f t="shared" si="3"/>
        <v>Cash Inflow</v>
      </c>
      <c r="E109">
        <v>75</v>
      </c>
      <c r="G109" s="5" t="s">
        <v>39</v>
      </c>
      <c r="H109" s="5" t="s">
        <v>39</v>
      </c>
      <c r="I109" t="s">
        <v>40</v>
      </c>
      <c r="J109" t="s">
        <v>41</v>
      </c>
      <c r="K109" t="s">
        <v>42</v>
      </c>
      <c r="L109" t="str">
        <f t="shared" si="2"/>
        <v>(2021,'Operating Activities','Share-based compensation expense','Cash Inflow',75),</v>
      </c>
    </row>
    <row r="110" spans="1:12" x14ac:dyDescent="0.25">
      <c r="A110">
        <v>2021</v>
      </c>
      <c r="B110" s="3" t="s">
        <v>1</v>
      </c>
      <c r="C110" t="s">
        <v>6</v>
      </c>
      <c r="D110" t="str">
        <f t="shared" si="3"/>
        <v>Cash Outflow</v>
      </c>
      <c r="E110">
        <v>-46</v>
      </c>
      <c r="G110" s="5" t="s">
        <v>39</v>
      </c>
      <c r="H110" s="5" t="s">
        <v>39</v>
      </c>
      <c r="I110" t="s">
        <v>40</v>
      </c>
      <c r="J110" t="s">
        <v>41</v>
      </c>
      <c r="K110" t="s">
        <v>42</v>
      </c>
      <c r="L110" t="str">
        <f t="shared" si="2"/>
        <v>(2021,'Operating Activities','Changes in accounts and notes receivable','Cash Outflow',-46),</v>
      </c>
    </row>
    <row r="111" spans="1:12" x14ac:dyDescent="0.25">
      <c r="A111">
        <v>2021</v>
      </c>
      <c r="B111" s="3" t="s">
        <v>1</v>
      </c>
      <c r="C111" t="s">
        <v>7</v>
      </c>
      <c r="D111" t="str">
        <f t="shared" si="3"/>
        <v>Cash Outflow</v>
      </c>
      <c r="E111">
        <v>-33</v>
      </c>
      <c r="G111" s="5" t="s">
        <v>39</v>
      </c>
      <c r="H111" s="5" t="s">
        <v>39</v>
      </c>
      <c r="I111" t="s">
        <v>40</v>
      </c>
      <c r="J111" t="s">
        <v>41</v>
      </c>
      <c r="K111" t="s">
        <v>42</v>
      </c>
      <c r="L111" t="str">
        <f t="shared" si="2"/>
        <v>(2021,'Operating Activities','Changes in prepaid expenses and other current assets','Cash Outflow',-33),</v>
      </c>
    </row>
    <row r="112" spans="1:12" x14ac:dyDescent="0.25">
      <c r="A112">
        <v>2021</v>
      </c>
      <c r="B112" s="3" t="s">
        <v>1</v>
      </c>
      <c r="C112" t="s">
        <v>8</v>
      </c>
      <c r="D112" t="str">
        <f t="shared" si="3"/>
        <v>Cash Inflow</v>
      </c>
      <c r="E112">
        <v>122</v>
      </c>
      <c r="G112" s="5" t="s">
        <v>39</v>
      </c>
      <c r="H112" s="5" t="s">
        <v>39</v>
      </c>
      <c r="I112" t="s">
        <v>40</v>
      </c>
      <c r="J112" t="s">
        <v>41</v>
      </c>
      <c r="K112" t="s">
        <v>42</v>
      </c>
      <c r="L112" t="str">
        <f t="shared" si="2"/>
        <v>(2021,'Operating Activities','Changes in accounts payable and other current liabilities','Cash Inflow',122),</v>
      </c>
    </row>
    <row r="113" spans="1:12" x14ac:dyDescent="0.25">
      <c r="A113">
        <v>2021</v>
      </c>
      <c r="B113" s="3" t="s">
        <v>1</v>
      </c>
      <c r="C113" t="s">
        <v>9</v>
      </c>
      <c r="D113" t="str">
        <f t="shared" si="3"/>
        <v>Cash Outflow</v>
      </c>
      <c r="E113">
        <v>-41</v>
      </c>
      <c r="G113" s="5" t="s">
        <v>39</v>
      </c>
      <c r="H113" s="5" t="s">
        <v>39</v>
      </c>
      <c r="I113" t="s">
        <v>40</v>
      </c>
      <c r="J113" t="s">
        <v>41</v>
      </c>
      <c r="K113" t="s">
        <v>42</v>
      </c>
      <c r="L113" t="str">
        <f t="shared" si="2"/>
        <v>(2021,'Operating Activities','Changes in income taxes payable','Cash Outflow',-41),</v>
      </c>
    </row>
    <row r="114" spans="1:12" x14ac:dyDescent="0.25">
      <c r="A114">
        <v>2021</v>
      </c>
      <c r="B114" s="3" t="s">
        <v>1</v>
      </c>
      <c r="C114" t="s">
        <v>37</v>
      </c>
      <c r="D114" t="str">
        <f t="shared" si="3"/>
        <v>Cash Inflow</v>
      </c>
      <c r="E114">
        <v>192</v>
      </c>
      <c r="G114" s="5" t="s">
        <v>39</v>
      </c>
      <c r="H114" s="5" t="s">
        <v>39</v>
      </c>
      <c r="I114" t="s">
        <v>40</v>
      </c>
      <c r="J114" t="s">
        <v>41</v>
      </c>
      <c r="K114" t="s">
        <v>42</v>
      </c>
      <c r="L114" t="str">
        <f t="shared" si="2"/>
        <v>(2021,'Operating Activities','Other (net)','Cash Inflow',192),</v>
      </c>
    </row>
    <row r="115" spans="1:12" x14ac:dyDescent="0.25">
      <c r="A115">
        <v>2021</v>
      </c>
      <c r="B115" s="4" t="s">
        <v>10</v>
      </c>
      <c r="C115" t="s">
        <v>11</v>
      </c>
      <c r="D115" t="str">
        <f t="shared" si="3"/>
        <v>Cash Outflow</v>
      </c>
      <c r="E115">
        <v>-230</v>
      </c>
      <c r="G115" s="5" t="s">
        <v>39</v>
      </c>
      <c r="H115" s="5" t="s">
        <v>39</v>
      </c>
      <c r="I115" t="s">
        <v>40</v>
      </c>
      <c r="J115" t="s">
        <v>41</v>
      </c>
      <c r="K115" t="s">
        <v>42</v>
      </c>
      <c r="L115" t="str">
        <f t="shared" si="2"/>
        <v>(2021,'Investing Activities','Capital spending','Cash Outflow',-230),</v>
      </c>
    </row>
    <row r="116" spans="1:12" x14ac:dyDescent="0.25">
      <c r="A116">
        <v>2021</v>
      </c>
      <c r="B116" s="4" t="s">
        <v>10</v>
      </c>
      <c r="C116" t="s">
        <v>12</v>
      </c>
      <c r="D116" t="str">
        <f t="shared" si="3"/>
        <v>Cash Inflow</v>
      </c>
      <c r="E116">
        <v>0</v>
      </c>
      <c r="G116" s="5" t="s">
        <v>39</v>
      </c>
      <c r="H116" s="5" t="s">
        <v>39</v>
      </c>
      <c r="I116" t="s">
        <v>40</v>
      </c>
      <c r="J116" t="s">
        <v>41</v>
      </c>
      <c r="K116" t="s">
        <v>42</v>
      </c>
      <c r="L116" t="str">
        <f t="shared" si="2"/>
        <v>(2021,'Investing Activities','QuikOrder acquisition, net of cash acquired','Cash Inflow',0),</v>
      </c>
    </row>
    <row r="117" spans="1:12" x14ac:dyDescent="0.25">
      <c r="A117">
        <v>2021</v>
      </c>
      <c r="B117" s="4" t="s">
        <v>10</v>
      </c>
      <c r="C117" t="s">
        <v>13</v>
      </c>
      <c r="D117" t="str">
        <f t="shared" si="3"/>
        <v>Cash Inflow</v>
      </c>
      <c r="E117">
        <v>0</v>
      </c>
      <c r="G117" s="5" t="s">
        <v>39</v>
      </c>
      <c r="H117" s="5" t="s">
        <v>39</v>
      </c>
      <c r="I117" t="s">
        <v>40</v>
      </c>
      <c r="J117" t="s">
        <v>41</v>
      </c>
      <c r="K117" t="s">
        <v>42</v>
      </c>
      <c r="L117" t="str">
        <f t="shared" si="2"/>
        <v>(2021,'Investing Activities','Investment in Grubhub Inc. common stock','Cash Inflow',0),</v>
      </c>
    </row>
    <row r="118" spans="1:12" x14ac:dyDescent="0.25">
      <c r="A118">
        <v>2021</v>
      </c>
      <c r="B118" s="4" t="s">
        <v>10</v>
      </c>
      <c r="C118" t="s">
        <v>34</v>
      </c>
      <c r="D118" t="str">
        <f t="shared" si="3"/>
        <v>Cash Inflow</v>
      </c>
      <c r="E118">
        <v>0</v>
      </c>
      <c r="G118" s="5" t="s">
        <v>39</v>
      </c>
      <c r="H118" s="5" t="s">
        <v>39</v>
      </c>
      <c r="I118" t="s">
        <v>40</v>
      </c>
      <c r="J118" t="s">
        <v>41</v>
      </c>
      <c r="K118" t="s">
        <v>42</v>
      </c>
      <c r="L118" t="str">
        <f t="shared" si="2"/>
        <v>(2021,'Investing Activities','Acquisition of The Habit Restaurants, Inc. (net cash)','Cash Inflow',0),</v>
      </c>
    </row>
    <row r="119" spans="1:12" x14ac:dyDescent="0.25">
      <c r="A119">
        <v>2021</v>
      </c>
      <c r="B119" s="4" t="s">
        <v>10</v>
      </c>
      <c r="C119" t="s">
        <v>38</v>
      </c>
      <c r="D119" t="str">
        <f t="shared" si="3"/>
        <v>Cash Inflow</v>
      </c>
      <c r="E119">
        <v>0</v>
      </c>
      <c r="G119" s="5" t="s">
        <v>39</v>
      </c>
      <c r="H119" s="5" t="s">
        <v>39</v>
      </c>
      <c r="I119" t="s">
        <v>40</v>
      </c>
      <c r="J119" t="s">
        <v>41</v>
      </c>
      <c r="K119" t="s">
        <v>42</v>
      </c>
      <c r="L119" t="str">
        <f t="shared" si="2"/>
        <v>(2021,'Investing Activities','Proceeds from sale/purchase of investment in Grubhub, Inc. (common stock)','Cash Inflow',0),</v>
      </c>
    </row>
    <row r="120" spans="1:12" x14ac:dyDescent="0.25">
      <c r="A120">
        <v>2021</v>
      </c>
      <c r="B120" s="4" t="s">
        <v>10</v>
      </c>
      <c r="C120" t="s">
        <v>31</v>
      </c>
      <c r="D120" t="str">
        <f t="shared" si="3"/>
        <v>Cash Inflow</v>
      </c>
      <c r="E120">
        <v>0</v>
      </c>
      <c r="G120" s="5" t="s">
        <v>39</v>
      </c>
      <c r="H120" s="5" t="s">
        <v>39</v>
      </c>
      <c r="I120" t="s">
        <v>40</v>
      </c>
      <c r="J120" t="s">
        <v>41</v>
      </c>
      <c r="K120" t="s">
        <v>42</v>
      </c>
      <c r="L120" t="str">
        <f t="shared" si="2"/>
        <v>(2021,'Investing Activities','Proceeds from sale of KFC Russia','Cash Inflow',0),</v>
      </c>
    </row>
    <row r="121" spans="1:12" x14ac:dyDescent="0.25">
      <c r="A121">
        <v>2021</v>
      </c>
      <c r="B121" s="4" t="s">
        <v>10</v>
      </c>
      <c r="C121" t="s">
        <v>14</v>
      </c>
      <c r="D121" t="str">
        <f t="shared" si="3"/>
        <v>Cash Inflow</v>
      </c>
      <c r="E121">
        <v>85</v>
      </c>
      <c r="G121" s="5" t="s">
        <v>39</v>
      </c>
      <c r="H121" s="5" t="s">
        <v>39</v>
      </c>
      <c r="I121" t="s">
        <v>40</v>
      </c>
      <c r="J121" t="s">
        <v>41</v>
      </c>
      <c r="K121" t="s">
        <v>42</v>
      </c>
      <c r="L121" t="str">
        <f t="shared" si="2"/>
        <v>(2021,'Investing Activities','Proceeds from refranchising of restaurants','Cash Inflow',85),</v>
      </c>
    </row>
    <row r="122" spans="1:12" x14ac:dyDescent="0.25">
      <c r="A122">
        <v>2021</v>
      </c>
      <c r="B122" s="4" t="s">
        <v>10</v>
      </c>
      <c r="C122" t="s">
        <v>37</v>
      </c>
      <c r="D122" t="str">
        <f t="shared" si="3"/>
        <v>Cash Outflow</v>
      </c>
      <c r="E122">
        <v>-28</v>
      </c>
      <c r="G122" s="5" t="s">
        <v>39</v>
      </c>
      <c r="H122" s="5" t="s">
        <v>39</v>
      </c>
      <c r="I122" t="s">
        <v>40</v>
      </c>
      <c r="J122" t="s">
        <v>41</v>
      </c>
      <c r="K122" t="s">
        <v>42</v>
      </c>
      <c r="L122" t="str">
        <f t="shared" si="2"/>
        <v>(2021,'Investing Activities','Other (net)','Cash Outflow',-28),</v>
      </c>
    </row>
    <row r="123" spans="1:12" x14ac:dyDescent="0.25">
      <c r="A123">
        <v>2021</v>
      </c>
      <c r="B123" s="2" t="s">
        <v>15</v>
      </c>
      <c r="C123" t="s">
        <v>16</v>
      </c>
      <c r="D123" t="str">
        <f t="shared" si="3"/>
        <v>Cash Inflow</v>
      </c>
      <c r="E123" s="1">
        <v>4150</v>
      </c>
      <c r="G123" s="5" t="s">
        <v>39</v>
      </c>
      <c r="H123" s="5" t="s">
        <v>39</v>
      </c>
      <c r="I123" t="s">
        <v>40</v>
      </c>
      <c r="J123" t="s">
        <v>41</v>
      </c>
      <c r="K123" t="s">
        <v>42</v>
      </c>
      <c r="L123" t="str">
        <f t="shared" si="2"/>
        <v>(2021,'Financing Activities','Proceeds from long-term debt','Cash Inflow',4150),</v>
      </c>
    </row>
    <row r="124" spans="1:12" x14ac:dyDescent="0.25">
      <c r="A124">
        <v>2021</v>
      </c>
      <c r="B124" s="2" t="s">
        <v>15</v>
      </c>
      <c r="C124" t="s">
        <v>17</v>
      </c>
      <c r="D124" t="str">
        <f t="shared" si="3"/>
        <v>Cash Outflow</v>
      </c>
      <c r="E124" s="1">
        <v>-3657</v>
      </c>
      <c r="G124" s="5" t="s">
        <v>39</v>
      </c>
      <c r="H124" s="5" t="s">
        <v>39</v>
      </c>
      <c r="I124" t="s">
        <v>40</v>
      </c>
      <c r="J124" t="s">
        <v>41</v>
      </c>
      <c r="K124" t="s">
        <v>42</v>
      </c>
      <c r="L124" t="str">
        <f t="shared" si="2"/>
        <v>(2021,'Financing Activities','Repayments of long-term debt','Cash Outflow',-3657),</v>
      </c>
    </row>
    <row r="125" spans="1:12" x14ac:dyDescent="0.25">
      <c r="A125">
        <v>2021</v>
      </c>
      <c r="B125" s="2" t="s">
        <v>15</v>
      </c>
      <c r="C125" t="s">
        <v>18</v>
      </c>
      <c r="D125" t="str">
        <f t="shared" si="3"/>
        <v>Cash Inflow</v>
      </c>
      <c r="E125">
        <v>0</v>
      </c>
      <c r="G125" s="5" t="s">
        <v>39</v>
      </c>
      <c r="H125" s="5" t="s">
        <v>39</v>
      </c>
      <c r="I125" t="s">
        <v>40</v>
      </c>
      <c r="J125" t="s">
        <v>41</v>
      </c>
      <c r="K125" t="s">
        <v>42</v>
      </c>
      <c r="L125" t="str">
        <f t="shared" si="2"/>
        <v>(2021,'Financing Activities','Revolving credit facilities, three months or less, net','Cash Inflow',0),</v>
      </c>
    </row>
    <row r="126" spans="1:12" x14ac:dyDescent="0.25">
      <c r="A126">
        <v>2021</v>
      </c>
      <c r="B126" s="2" t="s">
        <v>15</v>
      </c>
      <c r="C126" t="s">
        <v>27</v>
      </c>
      <c r="D126" t="str">
        <f t="shared" si="3"/>
        <v>Cash Inflow</v>
      </c>
      <c r="E126">
        <v>0</v>
      </c>
      <c r="G126" s="5" t="s">
        <v>39</v>
      </c>
      <c r="H126" s="5" t="s">
        <v>39</v>
      </c>
      <c r="I126" t="s">
        <v>40</v>
      </c>
      <c r="J126" t="s">
        <v>41</v>
      </c>
      <c r="K126" t="s">
        <v>42</v>
      </c>
      <c r="L126" t="str">
        <f t="shared" si="2"/>
        <v>(2021,'Financing Activities','Short-term borrowings - More than three months – proceeds','Cash Inflow',0),</v>
      </c>
    </row>
    <row r="127" spans="1:12" x14ac:dyDescent="0.25">
      <c r="A127">
        <v>2021</v>
      </c>
      <c r="B127" s="2" t="s">
        <v>15</v>
      </c>
      <c r="C127" t="s">
        <v>28</v>
      </c>
      <c r="D127" t="str">
        <f t="shared" si="3"/>
        <v>Cash Inflow</v>
      </c>
      <c r="E127">
        <v>0</v>
      </c>
      <c r="G127" s="5" t="s">
        <v>39</v>
      </c>
      <c r="H127" s="5" t="s">
        <v>39</v>
      </c>
      <c r="I127" t="s">
        <v>40</v>
      </c>
      <c r="J127" t="s">
        <v>41</v>
      </c>
      <c r="K127" t="s">
        <v>42</v>
      </c>
      <c r="L127" t="str">
        <f t="shared" si="2"/>
        <v>(2021,'Financing Activities','Short-term borrowings - More than three months – payments','Cash Inflow',0),</v>
      </c>
    </row>
    <row r="128" spans="1:12" x14ac:dyDescent="0.25">
      <c r="A128">
        <v>2021</v>
      </c>
      <c r="B128" s="2" t="s">
        <v>15</v>
      </c>
      <c r="C128" t="s">
        <v>29</v>
      </c>
      <c r="D128" t="str">
        <f t="shared" si="3"/>
        <v>Cash Inflow</v>
      </c>
      <c r="E128">
        <v>0</v>
      </c>
      <c r="G128" s="5" t="s">
        <v>39</v>
      </c>
      <c r="H128" s="5" t="s">
        <v>39</v>
      </c>
      <c r="I128" t="s">
        <v>40</v>
      </c>
      <c r="J128" t="s">
        <v>41</v>
      </c>
      <c r="K128" t="s">
        <v>42</v>
      </c>
      <c r="L128" t="str">
        <f t="shared" si="2"/>
        <v>(2021,'Financing Activities','Short-term borrowings -Three months or less, net','Cash Inflow',0),</v>
      </c>
    </row>
    <row r="129" spans="1:12" x14ac:dyDescent="0.25">
      <c r="A129">
        <v>2021</v>
      </c>
      <c r="B129" s="2" t="s">
        <v>15</v>
      </c>
      <c r="C129" t="s">
        <v>19</v>
      </c>
      <c r="D129" t="str">
        <f t="shared" si="3"/>
        <v>Cash Outflow</v>
      </c>
      <c r="E129" s="1">
        <v>-1591</v>
      </c>
      <c r="G129" s="5" t="s">
        <v>39</v>
      </c>
      <c r="H129" s="5" t="s">
        <v>39</v>
      </c>
      <c r="I129" t="s">
        <v>40</v>
      </c>
      <c r="J129" t="s">
        <v>41</v>
      </c>
      <c r="K129" t="s">
        <v>42</v>
      </c>
      <c r="L129" t="str">
        <f t="shared" si="2"/>
        <v>(2021,'Financing Activities','Repurchase shares of Common Stock','Cash Outflow',-1591),</v>
      </c>
    </row>
    <row r="130" spans="1:12" x14ac:dyDescent="0.25">
      <c r="A130">
        <v>2021</v>
      </c>
      <c r="B130" s="2" t="s">
        <v>15</v>
      </c>
      <c r="C130" t="s">
        <v>20</v>
      </c>
      <c r="D130" t="str">
        <f t="shared" si="3"/>
        <v>Cash Outflow</v>
      </c>
      <c r="E130">
        <v>-592</v>
      </c>
      <c r="G130" s="5" t="s">
        <v>39</v>
      </c>
      <c r="H130" s="5" t="s">
        <v>39</v>
      </c>
      <c r="I130" t="s">
        <v>40</v>
      </c>
      <c r="J130" t="s">
        <v>41</v>
      </c>
      <c r="K130" t="s">
        <v>42</v>
      </c>
      <c r="L130" t="str">
        <f t="shared" si="2"/>
        <v>(2021,'Financing Activities','Dividends paid on Common Stock','Cash Outflow',-592),</v>
      </c>
    </row>
    <row r="131" spans="1:12" x14ac:dyDescent="0.25">
      <c r="A131">
        <v>2021</v>
      </c>
      <c r="B131" s="2" t="s">
        <v>15</v>
      </c>
      <c r="C131" t="s">
        <v>21</v>
      </c>
      <c r="D131" t="str">
        <f t="shared" si="3"/>
        <v>Cash Outflow</v>
      </c>
      <c r="E131">
        <v>-37</v>
      </c>
      <c r="G131" s="5" t="s">
        <v>39</v>
      </c>
      <c r="H131" s="5" t="s">
        <v>39</v>
      </c>
      <c r="I131" t="s">
        <v>40</v>
      </c>
      <c r="J131" t="s">
        <v>41</v>
      </c>
      <c r="K131" t="s">
        <v>42</v>
      </c>
      <c r="L131" t="str">
        <f t="shared" ref="L131:L194" si="4">_xlfn.CONCAT(J131,A131,I131,G131,B131,H131,I131,G131,C131,H131,I131,G131,D131,H131,I131,E131,K131,I131)</f>
        <v>(2021,'Financing Activities','Debt issuance costs','Cash Outflow',-37),</v>
      </c>
    </row>
    <row r="132" spans="1:12" x14ac:dyDescent="0.25">
      <c r="A132">
        <v>2021</v>
      </c>
      <c r="B132" s="2" t="s">
        <v>15</v>
      </c>
      <c r="C132" t="s">
        <v>22</v>
      </c>
      <c r="D132" t="str">
        <f t="shared" si="3"/>
        <v>Cash Inflow</v>
      </c>
      <c r="E132">
        <v>0</v>
      </c>
      <c r="G132" s="5" t="s">
        <v>39</v>
      </c>
      <c r="H132" s="5" t="s">
        <v>39</v>
      </c>
      <c r="I132" t="s">
        <v>40</v>
      </c>
      <c r="J132" t="s">
        <v>41</v>
      </c>
      <c r="K132" t="s">
        <v>42</v>
      </c>
      <c r="L132" t="str">
        <f t="shared" si="4"/>
        <v>(2021,'Financing Activities','Net transfers from discontinued operations','Cash Inflow',0),</v>
      </c>
    </row>
    <row r="133" spans="1:12" x14ac:dyDescent="0.25">
      <c r="A133">
        <v>2021</v>
      </c>
      <c r="B133" s="2" t="s">
        <v>15</v>
      </c>
      <c r="C133" t="s">
        <v>37</v>
      </c>
      <c r="D133" t="str">
        <f t="shared" si="3"/>
        <v>Cash Outflow</v>
      </c>
      <c r="E133">
        <v>-40</v>
      </c>
      <c r="G133" s="5" t="s">
        <v>39</v>
      </c>
      <c r="H133" s="5" t="s">
        <v>39</v>
      </c>
      <c r="I133" t="s">
        <v>40</v>
      </c>
      <c r="J133" t="s">
        <v>41</v>
      </c>
      <c r="K133" t="s">
        <v>42</v>
      </c>
      <c r="L133" t="str">
        <f t="shared" si="4"/>
        <v>(2021,'Financing Activities','Other (net)','Cash Outflow',-40),</v>
      </c>
    </row>
    <row r="134" spans="1:12" x14ac:dyDescent="0.25">
      <c r="A134">
        <v>2022</v>
      </c>
      <c r="B134" s="3" t="s">
        <v>1</v>
      </c>
      <c r="C134" t="s">
        <v>2</v>
      </c>
      <c r="D134" t="str">
        <f t="shared" si="3"/>
        <v>Cash Inflow</v>
      </c>
      <c r="E134" s="1">
        <v>1325</v>
      </c>
      <c r="G134" s="5" t="s">
        <v>39</v>
      </c>
      <c r="H134" s="5" t="s">
        <v>39</v>
      </c>
      <c r="I134" t="s">
        <v>40</v>
      </c>
      <c r="J134" t="s">
        <v>41</v>
      </c>
      <c r="K134" t="s">
        <v>42</v>
      </c>
      <c r="L134" t="str">
        <f t="shared" si="4"/>
        <v>(2022,'Operating Activities','Net Income','Cash Inflow',1325),</v>
      </c>
    </row>
    <row r="135" spans="1:12" x14ac:dyDescent="0.25">
      <c r="A135">
        <v>2022</v>
      </c>
      <c r="B135" s="3" t="s">
        <v>1</v>
      </c>
      <c r="C135" t="s">
        <v>33</v>
      </c>
      <c r="D135" t="str">
        <f t="shared" ref="D135:D196" si="5">IF(E135&gt;=0,"Cash Inflow","Cash Outflow")</f>
        <v>Cash Inflow</v>
      </c>
      <c r="E135">
        <v>0</v>
      </c>
      <c r="G135" s="5" t="s">
        <v>39</v>
      </c>
      <c r="H135" s="5" t="s">
        <v>39</v>
      </c>
      <c r="I135" t="s">
        <v>40</v>
      </c>
      <c r="J135" t="s">
        <v>41</v>
      </c>
      <c r="K135" t="s">
        <v>42</v>
      </c>
      <c r="L135" t="str">
        <f t="shared" si="4"/>
        <v>(2022,'Operating Activities','Income from discontinued operations (net tax)','Cash Inflow',0),</v>
      </c>
    </row>
    <row r="136" spans="1:12" x14ac:dyDescent="0.25">
      <c r="A136">
        <v>2022</v>
      </c>
      <c r="B136" s="3" t="s">
        <v>1</v>
      </c>
      <c r="C136" t="s">
        <v>3</v>
      </c>
      <c r="D136" t="str">
        <f t="shared" si="5"/>
        <v>Cash Inflow</v>
      </c>
      <c r="E136">
        <v>146</v>
      </c>
      <c r="G136" s="5" t="s">
        <v>39</v>
      </c>
      <c r="H136" s="5" t="s">
        <v>39</v>
      </c>
      <c r="I136" t="s">
        <v>40</v>
      </c>
      <c r="J136" t="s">
        <v>41</v>
      </c>
      <c r="K136" t="s">
        <v>42</v>
      </c>
      <c r="L136" t="str">
        <f t="shared" si="4"/>
        <v>(2022,'Operating Activities','Depreciation and amortization','Cash Inflow',146),</v>
      </c>
    </row>
    <row r="137" spans="1:12" x14ac:dyDescent="0.25">
      <c r="A137">
        <v>2022</v>
      </c>
      <c r="B137" s="3" t="s">
        <v>1</v>
      </c>
      <c r="C137" t="s">
        <v>30</v>
      </c>
      <c r="D137" t="str">
        <f t="shared" si="5"/>
        <v>Cash Inflow</v>
      </c>
      <c r="E137">
        <v>10</v>
      </c>
      <c r="G137" s="5" t="s">
        <v>39</v>
      </c>
      <c r="H137" s="5" t="s">
        <v>39</v>
      </c>
      <c r="I137" t="s">
        <v>40</v>
      </c>
      <c r="J137" t="s">
        <v>41</v>
      </c>
      <c r="K137" t="s">
        <v>42</v>
      </c>
      <c r="L137" t="str">
        <f t="shared" si="4"/>
        <v>(2022,'Operating Activities','Impairment and closure expense','Cash Inflow',10),</v>
      </c>
    </row>
    <row r="138" spans="1:12" x14ac:dyDescent="0.25">
      <c r="A138">
        <v>2022</v>
      </c>
      <c r="B138" s="3" t="s">
        <v>1</v>
      </c>
      <c r="C138" t="s">
        <v>35</v>
      </c>
      <c r="D138" t="str">
        <f t="shared" si="5"/>
        <v>Cash Outflow</v>
      </c>
      <c r="E138">
        <v>-27</v>
      </c>
      <c r="G138" s="5" t="s">
        <v>39</v>
      </c>
      <c r="H138" s="5" t="s">
        <v>39</v>
      </c>
      <c r="I138" t="s">
        <v>40</v>
      </c>
      <c r="J138" t="s">
        <v>41</v>
      </c>
      <c r="K138" t="s">
        <v>42</v>
      </c>
      <c r="L138" t="str">
        <f t="shared" si="4"/>
        <v>(2022,'Operating Activities','Refranchising gain/loss','Cash Outflow',-27),</v>
      </c>
    </row>
    <row r="139" spans="1:12" x14ac:dyDescent="0.25">
      <c r="A139">
        <v>2022</v>
      </c>
      <c r="B139" s="3" t="s">
        <v>1</v>
      </c>
      <c r="C139" t="s">
        <v>36</v>
      </c>
      <c r="D139" t="str">
        <f t="shared" si="5"/>
        <v>Cash Outflow</v>
      </c>
      <c r="E139">
        <v>-11</v>
      </c>
      <c r="G139" s="5" t="s">
        <v>39</v>
      </c>
      <c r="H139" s="5" t="s">
        <v>39</v>
      </c>
      <c r="I139" t="s">
        <v>40</v>
      </c>
      <c r="J139" t="s">
        <v>41</v>
      </c>
      <c r="K139" t="s">
        <v>42</v>
      </c>
      <c r="L139" t="str">
        <f t="shared" si="4"/>
        <v>(2022,'Operating Activities','Investment income/expense (net)','Cash Outflow',-11),</v>
      </c>
    </row>
    <row r="140" spans="1:12" x14ac:dyDescent="0.25">
      <c r="A140">
        <v>2022</v>
      </c>
      <c r="B140" s="3" t="s">
        <v>1</v>
      </c>
      <c r="C140" t="s">
        <v>4</v>
      </c>
      <c r="D140" t="str">
        <f t="shared" si="5"/>
        <v>Cash Inflow</v>
      </c>
      <c r="E140">
        <v>0</v>
      </c>
      <c r="G140" s="5" t="s">
        <v>39</v>
      </c>
      <c r="H140" s="5" t="s">
        <v>39</v>
      </c>
      <c r="I140" t="s">
        <v>40</v>
      </c>
      <c r="J140" t="s">
        <v>41</v>
      </c>
      <c r="K140" t="s">
        <v>42</v>
      </c>
      <c r="L140" t="str">
        <f t="shared" si="4"/>
        <v>(2022,'Operating Activities','Contributions to defined benefit pension plans','Cash Inflow',0),</v>
      </c>
    </row>
    <row r="141" spans="1:12" x14ac:dyDescent="0.25">
      <c r="A141">
        <v>2022</v>
      </c>
      <c r="B141" s="3" t="s">
        <v>1</v>
      </c>
      <c r="C141" t="s">
        <v>0</v>
      </c>
      <c r="D141" t="str">
        <f t="shared" si="5"/>
        <v>Cash Outflow</v>
      </c>
      <c r="E141">
        <v>-55</v>
      </c>
      <c r="G141" s="5" t="s">
        <v>39</v>
      </c>
      <c r="H141" s="5" t="s">
        <v>39</v>
      </c>
      <c r="I141" t="s">
        <v>40</v>
      </c>
      <c r="J141" t="s">
        <v>41</v>
      </c>
      <c r="K141" t="s">
        <v>42</v>
      </c>
      <c r="L141" t="str">
        <f t="shared" si="4"/>
        <v>(2022,'Operating Activities','Deferred income taxes','Cash Outflow',-55),</v>
      </c>
    </row>
    <row r="142" spans="1:12" x14ac:dyDescent="0.25">
      <c r="A142">
        <v>2022</v>
      </c>
      <c r="B142" s="3" t="s">
        <v>1</v>
      </c>
      <c r="C142" t="s">
        <v>5</v>
      </c>
      <c r="D142" t="str">
        <f t="shared" si="5"/>
        <v>Cash Inflow</v>
      </c>
      <c r="E142">
        <v>84</v>
      </c>
      <c r="G142" s="5" t="s">
        <v>39</v>
      </c>
      <c r="H142" s="5" t="s">
        <v>39</v>
      </c>
      <c r="I142" t="s">
        <v>40</v>
      </c>
      <c r="J142" t="s">
        <v>41</v>
      </c>
      <c r="K142" t="s">
        <v>42</v>
      </c>
      <c r="L142" t="str">
        <f t="shared" si="4"/>
        <v>(2022,'Operating Activities','Share-based compensation expense','Cash Inflow',84),</v>
      </c>
    </row>
    <row r="143" spans="1:12" x14ac:dyDescent="0.25">
      <c r="A143">
        <v>2022</v>
      </c>
      <c r="B143" s="3" t="s">
        <v>1</v>
      </c>
      <c r="C143" t="s">
        <v>6</v>
      </c>
      <c r="D143" t="str">
        <f t="shared" si="5"/>
        <v>Cash Outflow</v>
      </c>
      <c r="E143">
        <v>-84</v>
      </c>
      <c r="G143" s="5" t="s">
        <v>39</v>
      </c>
      <c r="H143" s="5" t="s">
        <v>39</v>
      </c>
      <c r="I143" t="s">
        <v>40</v>
      </c>
      <c r="J143" t="s">
        <v>41</v>
      </c>
      <c r="K143" t="s">
        <v>42</v>
      </c>
      <c r="L143" t="str">
        <f t="shared" si="4"/>
        <v>(2022,'Operating Activities','Changes in accounts and notes receivable','Cash Outflow',-84),</v>
      </c>
    </row>
    <row r="144" spans="1:12" x14ac:dyDescent="0.25">
      <c r="A144">
        <v>2022</v>
      </c>
      <c r="B144" s="3" t="s">
        <v>1</v>
      </c>
      <c r="C144" t="s">
        <v>7</v>
      </c>
      <c r="D144" t="str">
        <f t="shared" si="5"/>
        <v>Cash Inflow</v>
      </c>
      <c r="E144">
        <v>1</v>
      </c>
      <c r="G144" s="5" t="s">
        <v>39</v>
      </c>
      <c r="H144" s="5" t="s">
        <v>39</v>
      </c>
      <c r="I144" t="s">
        <v>40</v>
      </c>
      <c r="J144" t="s">
        <v>41</v>
      </c>
      <c r="K144" t="s">
        <v>42</v>
      </c>
      <c r="L144" t="str">
        <f t="shared" si="4"/>
        <v>(2022,'Operating Activities','Changes in prepaid expenses and other current assets','Cash Inflow',1),</v>
      </c>
    </row>
    <row r="145" spans="1:12" x14ac:dyDescent="0.25">
      <c r="A145">
        <v>2022</v>
      </c>
      <c r="B145" s="3" t="s">
        <v>1</v>
      </c>
      <c r="C145" t="s">
        <v>8</v>
      </c>
      <c r="D145" t="str">
        <f t="shared" si="5"/>
        <v>Cash Outflow</v>
      </c>
      <c r="E145">
        <v>-39</v>
      </c>
      <c r="G145" s="5" t="s">
        <v>39</v>
      </c>
      <c r="H145" s="5" t="s">
        <v>39</v>
      </c>
      <c r="I145" t="s">
        <v>40</v>
      </c>
      <c r="J145" t="s">
        <v>41</v>
      </c>
      <c r="K145" t="s">
        <v>42</v>
      </c>
      <c r="L145" t="str">
        <f t="shared" si="4"/>
        <v>(2022,'Operating Activities','Changes in accounts payable and other current liabilities','Cash Outflow',-39),</v>
      </c>
    </row>
    <row r="146" spans="1:12" x14ac:dyDescent="0.25">
      <c r="A146">
        <v>2022</v>
      </c>
      <c r="B146" s="3" t="s">
        <v>1</v>
      </c>
      <c r="C146" t="s">
        <v>9</v>
      </c>
      <c r="D146" t="str">
        <f t="shared" si="5"/>
        <v>Cash Inflow</v>
      </c>
      <c r="E146">
        <v>17</v>
      </c>
      <c r="G146" s="5" t="s">
        <v>39</v>
      </c>
      <c r="H146" s="5" t="s">
        <v>39</v>
      </c>
      <c r="I146" t="s">
        <v>40</v>
      </c>
      <c r="J146" t="s">
        <v>41</v>
      </c>
      <c r="K146" t="s">
        <v>42</v>
      </c>
      <c r="L146" t="str">
        <f t="shared" si="4"/>
        <v>(2022,'Operating Activities','Changes in income taxes payable','Cash Inflow',17),</v>
      </c>
    </row>
    <row r="147" spans="1:12" x14ac:dyDescent="0.25">
      <c r="A147">
        <v>2022</v>
      </c>
      <c r="B147" s="3" t="s">
        <v>1</v>
      </c>
      <c r="C147" t="s">
        <v>37</v>
      </c>
      <c r="D147" t="str">
        <f t="shared" si="5"/>
        <v>Cash Inflow</v>
      </c>
      <c r="E147">
        <v>60</v>
      </c>
      <c r="G147" s="5" t="s">
        <v>39</v>
      </c>
      <c r="H147" s="5" t="s">
        <v>39</v>
      </c>
      <c r="I147" t="s">
        <v>40</v>
      </c>
      <c r="J147" t="s">
        <v>41</v>
      </c>
      <c r="K147" t="s">
        <v>42</v>
      </c>
      <c r="L147" t="str">
        <f t="shared" si="4"/>
        <v>(2022,'Operating Activities','Other (net)','Cash Inflow',60),</v>
      </c>
    </row>
    <row r="148" spans="1:12" x14ac:dyDescent="0.25">
      <c r="A148">
        <v>2022</v>
      </c>
      <c r="B148" s="4" t="s">
        <v>10</v>
      </c>
      <c r="C148" t="s">
        <v>11</v>
      </c>
      <c r="D148" t="str">
        <f t="shared" si="5"/>
        <v>Cash Outflow</v>
      </c>
      <c r="E148">
        <v>-279</v>
      </c>
      <c r="G148" s="5" t="s">
        <v>39</v>
      </c>
      <c r="H148" s="5" t="s">
        <v>39</v>
      </c>
      <c r="I148" t="s">
        <v>40</v>
      </c>
      <c r="J148" t="s">
        <v>41</v>
      </c>
      <c r="K148" t="s">
        <v>42</v>
      </c>
      <c r="L148" t="str">
        <f t="shared" si="4"/>
        <v>(2022,'Investing Activities','Capital spending','Cash Outflow',-279),</v>
      </c>
    </row>
    <row r="149" spans="1:12" x14ac:dyDescent="0.25">
      <c r="A149">
        <v>2022</v>
      </c>
      <c r="B149" s="4" t="s">
        <v>10</v>
      </c>
      <c r="C149" t="s">
        <v>12</v>
      </c>
      <c r="D149" t="str">
        <f t="shared" si="5"/>
        <v>Cash Inflow</v>
      </c>
      <c r="E149">
        <v>0</v>
      </c>
      <c r="G149" s="5" t="s">
        <v>39</v>
      </c>
      <c r="H149" s="5" t="s">
        <v>39</v>
      </c>
      <c r="I149" t="s">
        <v>40</v>
      </c>
      <c r="J149" t="s">
        <v>41</v>
      </c>
      <c r="K149" t="s">
        <v>42</v>
      </c>
      <c r="L149" t="str">
        <f t="shared" si="4"/>
        <v>(2022,'Investing Activities','QuikOrder acquisition, net of cash acquired','Cash Inflow',0),</v>
      </c>
    </row>
    <row r="150" spans="1:12" x14ac:dyDescent="0.25">
      <c r="A150">
        <v>2022</v>
      </c>
      <c r="B150" s="4" t="s">
        <v>10</v>
      </c>
      <c r="C150" t="s">
        <v>13</v>
      </c>
      <c r="D150" t="str">
        <f t="shared" si="5"/>
        <v>Cash Inflow</v>
      </c>
      <c r="E150">
        <v>0</v>
      </c>
      <c r="G150" s="5" t="s">
        <v>39</v>
      </c>
      <c r="H150" s="5" t="s">
        <v>39</v>
      </c>
      <c r="I150" t="s">
        <v>40</v>
      </c>
      <c r="J150" t="s">
        <v>41</v>
      </c>
      <c r="K150" t="s">
        <v>42</v>
      </c>
      <c r="L150" t="str">
        <f t="shared" si="4"/>
        <v>(2022,'Investing Activities','Investment in Grubhub Inc. common stock','Cash Inflow',0),</v>
      </c>
    </row>
    <row r="151" spans="1:12" x14ac:dyDescent="0.25">
      <c r="A151">
        <v>2022</v>
      </c>
      <c r="B151" s="4" t="s">
        <v>10</v>
      </c>
      <c r="C151" t="s">
        <v>34</v>
      </c>
      <c r="D151" t="str">
        <f t="shared" si="5"/>
        <v>Cash Inflow</v>
      </c>
      <c r="E151">
        <v>0</v>
      </c>
      <c r="G151" s="5" t="s">
        <v>39</v>
      </c>
      <c r="H151" s="5" t="s">
        <v>39</v>
      </c>
      <c r="I151" t="s">
        <v>40</v>
      </c>
      <c r="J151" t="s">
        <v>41</v>
      </c>
      <c r="K151" t="s">
        <v>42</v>
      </c>
      <c r="L151" t="str">
        <f t="shared" si="4"/>
        <v>(2022,'Investing Activities','Acquisition of The Habit Restaurants, Inc. (net cash)','Cash Inflow',0),</v>
      </c>
    </row>
    <row r="152" spans="1:12" x14ac:dyDescent="0.25">
      <c r="A152">
        <v>2022</v>
      </c>
      <c r="B152" s="4" t="s">
        <v>10</v>
      </c>
      <c r="C152" t="s">
        <v>38</v>
      </c>
      <c r="D152" t="str">
        <f t="shared" si="5"/>
        <v>Cash Inflow</v>
      </c>
      <c r="E152">
        <v>0</v>
      </c>
      <c r="G152" s="5" t="s">
        <v>39</v>
      </c>
      <c r="H152" s="5" t="s">
        <v>39</v>
      </c>
      <c r="I152" t="s">
        <v>40</v>
      </c>
      <c r="J152" t="s">
        <v>41</v>
      </c>
      <c r="K152" t="s">
        <v>42</v>
      </c>
      <c r="L152" t="str">
        <f t="shared" si="4"/>
        <v>(2022,'Investing Activities','Proceeds from sale/purchase of investment in Grubhub, Inc. (common stock)','Cash Inflow',0),</v>
      </c>
    </row>
    <row r="153" spans="1:12" x14ac:dyDescent="0.25">
      <c r="A153">
        <v>2022</v>
      </c>
      <c r="B153" s="4" t="s">
        <v>10</v>
      </c>
      <c r="C153" t="s">
        <v>31</v>
      </c>
      <c r="D153" t="str">
        <f t="shared" si="5"/>
        <v>Cash Inflow</v>
      </c>
      <c r="E153">
        <v>0</v>
      </c>
      <c r="G153" s="5" t="s">
        <v>39</v>
      </c>
      <c r="H153" s="5" t="s">
        <v>39</v>
      </c>
      <c r="I153" t="s">
        <v>40</v>
      </c>
      <c r="J153" t="s">
        <v>41</v>
      </c>
      <c r="K153" t="s">
        <v>42</v>
      </c>
      <c r="L153" t="str">
        <f t="shared" si="4"/>
        <v>(2022,'Investing Activities','Proceeds from sale of KFC Russia','Cash Inflow',0),</v>
      </c>
    </row>
    <row r="154" spans="1:12" x14ac:dyDescent="0.25">
      <c r="A154">
        <v>2022</v>
      </c>
      <c r="B154" s="4" t="s">
        <v>10</v>
      </c>
      <c r="C154" t="s">
        <v>14</v>
      </c>
      <c r="D154" t="str">
        <f t="shared" si="5"/>
        <v>Cash Inflow</v>
      </c>
      <c r="E154">
        <v>73</v>
      </c>
      <c r="G154" s="5" t="s">
        <v>39</v>
      </c>
      <c r="H154" s="5" t="s">
        <v>39</v>
      </c>
      <c r="I154" t="s">
        <v>40</v>
      </c>
      <c r="J154" t="s">
        <v>41</v>
      </c>
      <c r="K154" t="s">
        <v>42</v>
      </c>
      <c r="L154" t="str">
        <f t="shared" si="4"/>
        <v>(2022,'Investing Activities','Proceeds from refranchising of restaurants','Cash Inflow',73),</v>
      </c>
    </row>
    <row r="155" spans="1:12" x14ac:dyDescent="0.25">
      <c r="A155">
        <v>2022</v>
      </c>
      <c r="B155" s="4" t="s">
        <v>10</v>
      </c>
      <c r="C155" t="s">
        <v>37</v>
      </c>
      <c r="D155" t="str">
        <f t="shared" si="5"/>
        <v>Cash Inflow</v>
      </c>
      <c r="E155">
        <v>4</v>
      </c>
      <c r="G155" s="5" t="s">
        <v>39</v>
      </c>
      <c r="H155" s="5" t="s">
        <v>39</v>
      </c>
      <c r="I155" t="s">
        <v>40</v>
      </c>
      <c r="J155" t="s">
        <v>41</v>
      </c>
      <c r="K155" t="s">
        <v>42</v>
      </c>
      <c r="L155" t="str">
        <f t="shared" si="4"/>
        <v>(2022,'Investing Activities','Other (net)','Cash Inflow',4),</v>
      </c>
    </row>
    <row r="156" spans="1:12" x14ac:dyDescent="0.25">
      <c r="A156">
        <v>2022</v>
      </c>
      <c r="B156" s="2" t="s">
        <v>15</v>
      </c>
      <c r="C156" t="s">
        <v>16</v>
      </c>
      <c r="D156" t="str">
        <f t="shared" si="5"/>
        <v>Cash Inflow</v>
      </c>
      <c r="E156">
        <v>999</v>
      </c>
      <c r="G156" s="5" t="s">
        <v>39</v>
      </c>
      <c r="H156" s="5" t="s">
        <v>39</v>
      </c>
      <c r="I156" t="s">
        <v>40</v>
      </c>
      <c r="J156" t="s">
        <v>41</v>
      </c>
      <c r="K156" t="s">
        <v>42</v>
      </c>
      <c r="L156" t="str">
        <f t="shared" si="4"/>
        <v>(2022,'Financing Activities','Proceeds from long-term debt','Cash Inflow',999),</v>
      </c>
    </row>
    <row r="157" spans="1:12" x14ac:dyDescent="0.25">
      <c r="A157">
        <v>2022</v>
      </c>
      <c r="B157" s="2" t="s">
        <v>15</v>
      </c>
      <c r="C157" t="s">
        <v>17</v>
      </c>
      <c r="D157" t="str">
        <f t="shared" si="5"/>
        <v>Cash Outflow</v>
      </c>
      <c r="E157">
        <v>-699</v>
      </c>
      <c r="G157" s="5" t="s">
        <v>39</v>
      </c>
      <c r="H157" s="5" t="s">
        <v>39</v>
      </c>
      <c r="I157" t="s">
        <v>40</v>
      </c>
      <c r="J157" t="s">
        <v>41</v>
      </c>
      <c r="K157" t="s">
        <v>42</v>
      </c>
      <c r="L157" t="str">
        <f t="shared" si="4"/>
        <v>(2022,'Financing Activities','Repayments of long-term debt','Cash Outflow',-699),</v>
      </c>
    </row>
    <row r="158" spans="1:12" x14ac:dyDescent="0.25">
      <c r="A158">
        <v>2022</v>
      </c>
      <c r="B158" s="2" t="s">
        <v>15</v>
      </c>
      <c r="C158" t="s">
        <v>18</v>
      </c>
      <c r="D158" t="str">
        <f t="shared" si="5"/>
        <v>Cash Inflow</v>
      </c>
      <c r="E158">
        <v>279</v>
      </c>
      <c r="G158" s="5" t="s">
        <v>39</v>
      </c>
      <c r="H158" s="5" t="s">
        <v>39</v>
      </c>
      <c r="I158" t="s">
        <v>40</v>
      </c>
      <c r="J158" t="s">
        <v>41</v>
      </c>
      <c r="K158" t="s">
        <v>42</v>
      </c>
      <c r="L158" t="str">
        <f t="shared" si="4"/>
        <v>(2022,'Financing Activities','Revolving credit facilities, three months or less, net','Cash Inflow',279),</v>
      </c>
    </row>
    <row r="159" spans="1:12" x14ac:dyDescent="0.25">
      <c r="A159">
        <v>2022</v>
      </c>
      <c r="B159" s="2" t="s">
        <v>15</v>
      </c>
      <c r="C159" t="s">
        <v>27</v>
      </c>
      <c r="D159" t="str">
        <f t="shared" si="5"/>
        <v>Cash Inflow</v>
      </c>
      <c r="E159">
        <v>0</v>
      </c>
      <c r="G159" s="5" t="s">
        <v>39</v>
      </c>
      <c r="H159" s="5" t="s">
        <v>39</v>
      </c>
      <c r="I159" t="s">
        <v>40</v>
      </c>
      <c r="J159" t="s">
        <v>41</v>
      </c>
      <c r="K159" t="s">
        <v>42</v>
      </c>
      <c r="L159" t="str">
        <f t="shared" si="4"/>
        <v>(2022,'Financing Activities','Short-term borrowings - More than three months – proceeds','Cash Inflow',0),</v>
      </c>
    </row>
    <row r="160" spans="1:12" x14ac:dyDescent="0.25">
      <c r="A160">
        <v>2022</v>
      </c>
      <c r="B160" s="2" t="s">
        <v>15</v>
      </c>
      <c r="C160" t="s">
        <v>28</v>
      </c>
      <c r="D160" t="str">
        <f t="shared" si="5"/>
        <v>Cash Inflow</v>
      </c>
      <c r="E160">
        <v>0</v>
      </c>
      <c r="G160" s="5" t="s">
        <v>39</v>
      </c>
      <c r="H160" s="5" t="s">
        <v>39</v>
      </c>
      <c r="I160" t="s">
        <v>40</v>
      </c>
      <c r="J160" t="s">
        <v>41</v>
      </c>
      <c r="K160" t="s">
        <v>42</v>
      </c>
      <c r="L160" t="str">
        <f t="shared" si="4"/>
        <v>(2022,'Financing Activities','Short-term borrowings - More than three months – payments','Cash Inflow',0),</v>
      </c>
    </row>
    <row r="161" spans="1:12" x14ac:dyDescent="0.25">
      <c r="A161">
        <v>2022</v>
      </c>
      <c r="B161" s="2" t="s">
        <v>15</v>
      </c>
      <c r="C161" t="s">
        <v>29</v>
      </c>
      <c r="D161" t="str">
        <f t="shared" si="5"/>
        <v>Cash Inflow</v>
      </c>
      <c r="E161">
        <v>0</v>
      </c>
      <c r="G161" s="5" t="s">
        <v>39</v>
      </c>
      <c r="H161" s="5" t="s">
        <v>39</v>
      </c>
      <c r="I161" t="s">
        <v>40</v>
      </c>
      <c r="J161" t="s">
        <v>41</v>
      </c>
      <c r="K161" t="s">
        <v>42</v>
      </c>
      <c r="L161" t="str">
        <f t="shared" si="4"/>
        <v>(2022,'Financing Activities','Short-term borrowings -Three months or less, net','Cash Inflow',0),</v>
      </c>
    </row>
    <row r="162" spans="1:12" x14ac:dyDescent="0.25">
      <c r="A162">
        <v>2022</v>
      </c>
      <c r="B162" s="2" t="s">
        <v>15</v>
      </c>
      <c r="C162" t="s">
        <v>19</v>
      </c>
      <c r="D162" t="str">
        <f t="shared" si="5"/>
        <v>Cash Outflow</v>
      </c>
      <c r="E162" s="1">
        <v>-1200</v>
      </c>
      <c r="G162" s="5" t="s">
        <v>39</v>
      </c>
      <c r="H162" s="5" t="s">
        <v>39</v>
      </c>
      <c r="I162" t="s">
        <v>40</v>
      </c>
      <c r="J162" t="s">
        <v>41</v>
      </c>
      <c r="K162" t="s">
        <v>42</v>
      </c>
      <c r="L162" t="str">
        <f t="shared" si="4"/>
        <v>(2022,'Financing Activities','Repurchase shares of Common Stock','Cash Outflow',-1200),</v>
      </c>
    </row>
    <row r="163" spans="1:12" x14ac:dyDescent="0.25">
      <c r="A163">
        <v>2022</v>
      </c>
      <c r="B163" s="2" t="s">
        <v>15</v>
      </c>
      <c r="C163" t="s">
        <v>20</v>
      </c>
      <c r="D163" t="str">
        <f t="shared" si="5"/>
        <v>Cash Outflow</v>
      </c>
      <c r="E163">
        <v>-649</v>
      </c>
      <c r="G163" s="5" t="s">
        <v>39</v>
      </c>
      <c r="H163" s="5" t="s">
        <v>39</v>
      </c>
      <c r="I163" t="s">
        <v>40</v>
      </c>
      <c r="J163" t="s">
        <v>41</v>
      </c>
      <c r="K163" t="s">
        <v>42</v>
      </c>
      <c r="L163" t="str">
        <f t="shared" si="4"/>
        <v>(2022,'Financing Activities','Dividends paid on Common Stock','Cash Outflow',-649),</v>
      </c>
    </row>
    <row r="164" spans="1:12" x14ac:dyDescent="0.25">
      <c r="A164">
        <v>2022</v>
      </c>
      <c r="B164" s="2" t="s">
        <v>15</v>
      </c>
      <c r="C164" t="s">
        <v>21</v>
      </c>
      <c r="D164" t="str">
        <f t="shared" si="5"/>
        <v>Cash Outflow</v>
      </c>
      <c r="E164">
        <v>-11</v>
      </c>
      <c r="G164" s="5" t="s">
        <v>39</v>
      </c>
      <c r="H164" s="5" t="s">
        <v>39</v>
      </c>
      <c r="I164" t="s">
        <v>40</v>
      </c>
      <c r="J164" t="s">
        <v>41</v>
      </c>
      <c r="K164" t="s">
        <v>42</v>
      </c>
      <c r="L164" t="str">
        <f t="shared" si="4"/>
        <v>(2022,'Financing Activities','Debt issuance costs','Cash Outflow',-11),</v>
      </c>
    </row>
    <row r="165" spans="1:12" x14ac:dyDescent="0.25">
      <c r="A165">
        <v>2022</v>
      </c>
      <c r="B165" s="2" t="s">
        <v>15</v>
      </c>
      <c r="C165" t="s">
        <v>22</v>
      </c>
      <c r="D165" t="str">
        <f t="shared" si="5"/>
        <v>Cash Inflow</v>
      </c>
      <c r="E165">
        <v>0</v>
      </c>
      <c r="G165" s="5" t="s">
        <v>39</v>
      </c>
      <c r="H165" s="5" t="s">
        <v>39</v>
      </c>
      <c r="I165" t="s">
        <v>40</v>
      </c>
      <c r="J165" t="s">
        <v>41</v>
      </c>
      <c r="K165" t="s">
        <v>42</v>
      </c>
      <c r="L165" t="str">
        <f t="shared" si="4"/>
        <v>(2022,'Financing Activities','Net transfers from discontinued operations','Cash Inflow',0),</v>
      </c>
    </row>
    <row r="166" spans="1:12" x14ac:dyDescent="0.25">
      <c r="A166">
        <v>2022</v>
      </c>
      <c r="B166" s="2" t="s">
        <v>15</v>
      </c>
      <c r="C166" t="s">
        <v>37</v>
      </c>
      <c r="D166" t="str">
        <f t="shared" si="5"/>
        <v>Cash Outflow</v>
      </c>
      <c r="E166">
        <v>-42</v>
      </c>
      <c r="G166" s="5" t="s">
        <v>39</v>
      </c>
      <c r="H166" s="5" t="s">
        <v>39</v>
      </c>
      <c r="I166" t="s">
        <v>40</v>
      </c>
      <c r="J166" t="s">
        <v>41</v>
      </c>
      <c r="K166" t="s">
        <v>42</v>
      </c>
      <c r="L166" t="str">
        <f t="shared" si="4"/>
        <v>(2022,'Financing Activities','Other (net)','Cash Outflow',-42),</v>
      </c>
    </row>
    <row r="167" spans="1:12" x14ac:dyDescent="0.25">
      <c r="A167">
        <v>2023</v>
      </c>
      <c r="B167" s="3" t="s">
        <v>1</v>
      </c>
      <c r="C167" t="s">
        <v>2</v>
      </c>
      <c r="D167" t="str">
        <f t="shared" si="5"/>
        <v>Cash Inflow</v>
      </c>
      <c r="E167" s="1">
        <v>1134</v>
      </c>
      <c r="G167" s="5" t="s">
        <v>39</v>
      </c>
      <c r="H167" s="5" t="s">
        <v>39</v>
      </c>
      <c r="I167" t="s">
        <v>40</v>
      </c>
      <c r="J167" t="s">
        <v>41</v>
      </c>
      <c r="K167" t="s">
        <v>42</v>
      </c>
      <c r="L167" t="str">
        <f t="shared" si="4"/>
        <v>(2023,'Operating Activities','Net Income','Cash Inflow',1134),</v>
      </c>
    </row>
    <row r="168" spans="1:12" x14ac:dyDescent="0.25">
      <c r="A168">
        <v>2023</v>
      </c>
      <c r="B168" s="3" t="s">
        <v>1</v>
      </c>
      <c r="C168" t="s">
        <v>33</v>
      </c>
      <c r="D168" t="str">
        <f t="shared" si="5"/>
        <v>Cash Inflow</v>
      </c>
      <c r="E168">
        <v>0</v>
      </c>
      <c r="G168" s="5" t="s">
        <v>39</v>
      </c>
      <c r="H168" s="5" t="s">
        <v>39</v>
      </c>
      <c r="I168" t="s">
        <v>40</v>
      </c>
      <c r="J168" t="s">
        <v>41</v>
      </c>
      <c r="K168" t="s">
        <v>42</v>
      </c>
      <c r="L168" t="str">
        <f t="shared" si="4"/>
        <v>(2023,'Operating Activities','Income from discontinued operations (net tax)','Cash Inflow',0),</v>
      </c>
    </row>
    <row r="169" spans="1:12" x14ac:dyDescent="0.25">
      <c r="A169">
        <v>2023</v>
      </c>
      <c r="B169" s="3" t="s">
        <v>1</v>
      </c>
      <c r="C169" t="s">
        <v>3</v>
      </c>
      <c r="D169" t="str">
        <f t="shared" si="5"/>
        <v>Cash Inflow</v>
      </c>
      <c r="E169">
        <v>104</v>
      </c>
      <c r="G169" s="5" t="s">
        <v>39</v>
      </c>
      <c r="H169" s="5" t="s">
        <v>39</v>
      </c>
      <c r="I169" t="s">
        <v>40</v>
      </c>
      <c r="J169" t="s">
        <v>41</v>
      </c>
      <c r="K169" t="s">
        <v>42</v>
      </c>
      <c r="L169" t="str">
        <f t="shared" si="4"/>
        <v>(2023,'Operating Activities','Depreciation and amortization','Cash Inflow',104),</v>
      </c>
    </row>
    <row r="170" spans="1:12" x14ac:dyDescent="0.25">
      <c r="A170">
        <v>2023</v>
      </c>
      <c r="B170" s="3" t="s">
        <v>1</v>
      </c>
      <c r="C170" t="s">
        <v>30</v>
      </c>
      <c r="D170" t="str">
        <f t="shared" si="5"/>
        <v>Cash Inflow</v>
      </c>
      <c r="E170">
        <v>0</v>
      </c>
      <c r="G170" s="5" t="s">
        <v>39</v>
      </c>
      <c r="H170" s="5" t="s">
        <v>39</v>
      </c>
      <c r="I170" t="s">
        <v>40</v>
      </c>
      <c r="J170" t="s">
        <v>41</v>
      </c>
      <c r="K170" t="s">
        <v>42</v>
      </c>
      <c r="L170" t="str">
        <f t="shared" si="4"/>
        <v>(2023,'Operating Activities','Impairment and closure expense','Cash Inflow',0),</v>
      </c>
    </row>
    <row r="171" spans="1:12" x14ac:dyDescent="0.25">
      <c r="A171">
        <v>2023</v>
      </c>
      <c r="B171" s="3" t="s">
        <v>1</v>
      </c>
      <c r="C171" t="s">
        <v>35</v>
      </c>
      <c r="D171" t="str">
        <f t="shared" si="5"/>
        <v>Cash Outflow</v>
      </c>
      <c r="E171">
        <v>-40</v>
      </c>
      <c r="G171" s="5" t="s">
        <v>39</v>
      </c>
      <c r="H171" s="5" t="s">
        <v>39</v>
      </c>
      <c r="I171" t="s">
        <v>40</v>
      </c>
      <c r="J171" t="s">
        <v>41</v>
      </c>
      <c r="K171" t="s">
        <v>42</v>
      </c>
      <c r="L171" t="str">
        <f t="shared" si="4"/>
        <v>(2023,'Operating Activities','Refranchising gain/loss','Cash Outflow',-40),</v>
      </c>
    </row>
    <row r="172" spans="1:12" x14ac:dyDescent="0.25">
      <c r="A172">
        <v>2023</v>
      </c>
      <c r="B172" s="3" t="s">
        <v>1</v>
      </c>
      <c r="C172" t="s">
        <v>36</v>
      </c>
      <c r="D172" t="str">
        <f t="shared" si="5"/>
        <v>Cash Outflow</v>
      </c>
      <c r="E172">
        <v>-21</v>
      </c>
      <c r="G172" s="5" t="s">
        <v>39</v>
      </c>
      <c r="H172" s="5" t="s">
        <v>39</v>
      </c>
      <c r="I172" t="s">
        <v>40</v>
      </c>
      <c r="J172" t="s">
        <v>41</v>
      </c>
      <c r="K172" t="s">
        <v>42</v>
      </c>
      <c r="L172" t="str">
        <f t="shared" si="4"/>
        <v>(2023,'Operating Activities','Investment income/expense (net)','Cash Outflow',-21),</v>
      </c>
    </row>
    <row r="173" spans="1:12" x14ac:dyDescent="0.25">
      <c r="A173">
        <v>2023</v>
      </c>
      <c r="B173" s="3" t="s">
        <v>1</v>
      </c>
      <c r="C173" t="s">
        <v>4</v>
      </c>
      <c r="D173" t="str">
        <f t="shared" si="5"/>
        <v>Cash Inflow</v>
      </c>
      <c r="E173">
        <v>0</v>
      </c>
      <c r="G173" s="5" t="s">
        <v>39</v>
      </c>
      <c r="H173" s="5" t="s">
        <v>39</v>
      </c>
      <c r="I173" t="s">
        <v>40</v>
      </c>
      <c r="J173" t="s">
        <v>41</v>
      </c>
      <c r="K173" t="s">
        <v>42</v>
      </c>
      <c r="L173" t="str">
        <f t="shared" si="4"/>
        <v>(2023,'Operating Activities','Contributions to defined benefit pension plans','Cash Inflow',0),</v>
      </c>
    </row>
    <row r="174" spans="1:12" x14ac:dyDescent="0.25">
      <c r="A174">
        <v>2023</v>
      </c>
      <c r="B174" s="3" t="s">
        <v>1</v>
      </c>
      <c r="C174" t="s">
        <v>0</v>
      </c>
      <c r="D174" t="str">
        <f t="shared" si="5"/>
        <v>Cash Outflow</v>
      </c>
      <c r="E174">
        <v>-93</v>
      </c>
      <c r="G174" s="5" t="s">
        <v>39</v>
      </c>
      <c r="H174" s="5" t="s">
        <v>39</v>
      </c>
      <c r="I174" t="s">
        <v>40</v>
      </c>
      <c r="J174" t="s">
        <v>41</v>
      </c>
      <c r="K174" t="s">
        <v>42</v>
      </c>
      <c r="L174" t="str">
        <f t="shared" si="4"/>
        <v>(2023,'Operating Activities','Deferred income taxes','Cash Outflow',-93),</v>
      </c>
    </row>
    <row r="175" spans="1:12" x14ac:dyDescent="0.25">
      <c r="A175">
        <v>2023</v>
      </c>
      <c r="B175" s="3" t="s">
        <v>1</v>
      </c>
      <c r="C175" t="s">
        <v>5</v>
      </c>
      <c r="D175" t="str">
        <f t="shared" si="5"/>
        <v>Cash Inflow</v>
      </c>
      <c r="E175">
        <v>69</v>
      </c>
      <c r="G175" s="5" t="s">
        <v>39</v>
      </c>
      <c r="H175" s="5" t="s">
        <v>39</v>
      </c>
      <c r="I175" t="s">
        <v>40</v>
      </c>
      <c r="J175" t="s">
        <v>41</v>
      </c>
      <c r="K175" t="s">
        <v>42</v>
      </c>
      <c r="L175" t="str">
        <f t="shared" si="4"/>
        <v>(2023,'Operating Activities','Share-based compensation expense','Cash Inflow',69),</v>
      </c>
    </row>
    <row r="176" spans="1:12" x14ac:dyDescent="0.25">
      <c r="A176">
        <v>2023</v>
      </c>
      <c r="B176" s="3" t="s">
        <v>1</v>
      </c>
      <c r="C176" t="s">
        <v>6</v>
      </c>
      <c r="D176" t="str">
        <f t="shared" si="5"/>
        <v>Cash Outflow</v>
      </c>
      <c r="E176">
        <v>-13</v>
      </c>
      <c r="G176" s="5" t="s">
        <v>39</v>
      </c>
      <c r="H176" s="5" t="s">
        <v>39</v>
      </c>
      <c r="I176" t="s">
        <v>40</v>
      </c>
      <c r="J176" t="s">
        <v>41</v>
      </c>
      <c r="K176" t="s">
        <v>42</v>
      </c>
      <c r="L176" t="str">
        <f t="shared" si="4"/>
        <v>(2023,'Operating Activities','Changes in accounts and notes receivable','Cash Outflow',-13),</v>
      </c>
    </row>
    <row r="177" spans="1:12" x14ac:dyDescent="0.25">
      <c r="A177">
        <v>2023</v>
      </c>
      <c r="B177" s="3" t="s">
        <v>1</v>
      </c>
      <c r="C177" t="s">
        <v>7</v>
      </c>
      <c r="D177" t="str">
        <f t="shared" si="5"/>
        <v>Cash Outflow</v>
      </c>
      <c r="E177">
        <v>-16</v>
      </c>
      <c r="G177" s="5" t="s">
        <v>39</v>
      </c>
      <c r="H177" s="5" t="s">
        <v>39</v>
      </c>
      <c r="I177" t="s">
        <v>40</v>
      </c>
      <c r="J177" t="s">
        <v>41</v>
      </c>
      <c r="K177" t="s">
        <v>42</v>
      </c>
      <c r="L177" t="str">
        <f t="shared" si="4"/>
        <v>(2023,'Operating Activities','Changes in prepaid expenses and other current assets','Cash Outflow',-16),</v>
      </c>
    </row>
    <row r="178" spans="1:12" x14ac:dyDescent="0.25">
      <c r="A178">
        <v>2023</v>
      </c>
      <c r="B178" s="3" t="s">
        <v>1</v>
      </c>
      <c r="C178" t="s">
        <v>8</v>
      </c>
      <c r="D178" t="str">
        <f t="shared" si="5"/>
        <v>Cash Outflow</v>
      </c>
      <c r="E178">
        <v>-52</v>
      </c>
      <c r="G178" s="5" t="s">
        <v>39</v>
      </c>
      <c r="H178" s="5" t="s">
        <v>39</v>
      </c>
      <c r="I178" t="s">
        <v>40</v>
      </c>
      <c r="J178" t="s">
        <v>41</v>
      </c>
      <c r="K178" t="s">
        <v>42</v>
      </c>
      <c r="L178" t="str">
        <f t="shared" si="4"/>
        <v>(2023,'Operating Activities','Changes in accounts payable and other current liabilities','Cash Outflow',-52),</v>
      </c>
    </row>
    <row r="179" spans="1:12" x14ac:dyDescent="0.25">
      <c r="A179">
        <v>2023</v>
      </c>
      <c r="B179" s="3" t="s">
        <v>1</v>
      </c>
      <c r="C179" t="s">
        <v>9</v>
      </c>
      <c r="D179" t="str">
        <f t="shared" si="5"/>
        <v>Cash Outflow</v>
      </c>
      <c r="E179">
        <v>-4</v>
      </c>
      <c r="G179" s="5" t="s">
        <v>39</v>
      </c>
      <c r="H179" s="5" t="s">
        <v>39</v>
      </c>
      <c r="I179" t="s">
        <v>40</v>
      </c>
      <c r="J179" t="s">
        <v>41</v>
      </c>
      <c r="K179" t="s">
        <v>42</v>
      </c>
      <c r="L179" t="str">
        <f t="shared" si="4"/>
        <v>(2023,'Operating Activities','Changes in income taxes payable','Cash Outflow',-4),</v>
      </c>
    </row>
    <row r="180" spans="1:12" x14ac:dyDescent="0.25">
      <c r="A180">
        <v>2023</v>
      </c>
      <c r="B180" s="3" t="s">
        <v>1</v>
      </c>
      <c r="C180" t="s">
        <v>37</v>
      </c>
      <c r="D180" t="str">
        <f t="shared" si="5"/>
        <v>Cash Inflow</v>
      </c>
      <c r="E180">
        <v>87</v>
      </c>
      <c r="G180" s="5" t="s">
        <v>39</v>
      </c>
      <c r="H180" s="5" t="s">
        <v>39</v>
      </c>
      <c r="I180" t="s">
        <v>40</v>
      </c>
      <c r="J180" t="s">
        <v>41</v>
      </c>
      <c r="K180" t="s">
        <v>42</v>
      </c>
      <c r="L180" t="str">
        <f t="shared" si="4"/>
        <v>(2023,'Operating Activities','Other (net)','Cash Inflow',87),</v>
      </c>
    </row>
    <row r="181" spans="1:12" x14ac:dyDescent="0.25">
      <c r="A181">
        <v>2023</v>
      </c>
      <c r="B181" s="4" t="s">
        <v>10</v>
      </c>
      <c r="C181" t="s">
        <v>11</v>
      </c>
      <c r="D181" t="str">
        <f t="shared" si="5"/>
        <v>Cash Outflow</v>
      </c>
      <c r="E181">
        <v>-179</v>
      </c>
      <c r="G181" s="5" t="s">
        <v>39</v>
      </c>
      <c r="H181" s="5" t="s">
        <v>39</v>
      </c>
      <c r="I181" t="s">
        <v>40</v>
      </c>
      <c r="J181" t="s">
        <v>41</v>
      </c>
      <c r="K181" t="s">
        <v>42</v>
      </c>
      <c r="L181" t="str">
        <f t="shared" si="4"/>
        <v>(2023,'Investing Activities','Capital spending','Cash Outflow',-179),</v>
      </c>
    </row>
    <row r="182" spans="1:12" x14ac:dyDescent="0.25">
      <c r="A182">
        <v>2023</v>
      </c>
      <c r="B182" s="4" t="s">
        <v>10</v>
      </c>
      <c r="C182" t="s">
        <v>12</v>
      </c>
      <c r="D182" t="str">
        <f t="shared" si="5"/>
        <v>Cash Inflow</v>
      </c>
      <c r="E182">
        <v>0</v>
      </c>
      <c r="G182" s="5" t="s">
        <v>39</v>
      </c>
      <c r="H182" s="5" t="s">
        <v>39</v>
      </c>
      <c r="I182" t="s">
        <v>40</v>
      </c>
      <c r="J182" t="s">
        <v>41</v>
      </c>
      <c r="K182" t="s">
        <v>42</v>
      </c>
      <c r="L182" t="str">
        <f t="shared" si="4"/>
        <v>(2023,'Investing Activities','QuikOrder acquisition, net of cash acquired','Cash Inflow',0),</v>
      </c>
    </row>
    <row r="183" spans="1:12" x14ac:dyDescent="0.25">
      <c r="A183">
        <v>2023</v>
      </c>
      <c r="B183" s="4" t="s">
        <v>10</v>
      </c>
      <c r="C183" t="s">
        <v>13</v>
      </c>
      <c r="D183" t="str">
        <f t="shared" si="5"/>
        <v>Cash Inflow</v>
      </c>
      <c r="E183">
        <v>0</v>
      </c>
      <c r="G183" s="5" t="s">
        <v>39</v>
      </c>
      <c r="H183" s="5" t="s">
        <v>39</v>
      </c>
      <c r="I183" t="s">
        <v>40</v>
      </c>
      <c r="J183" t="s">
        <v>41</v>
      </c>
      <c r="K183" t="s">
        <v>42</v>
      </c>
      <c r="L183" t="str">
        <f t="shared" si="4"/>
        <v>(2023,'Investing Activities','Investment in Grubhub Inc. common stock','Cash Inflow',0),</v>
      </c>
    </row>
    <row r="184" spans="1:12" x14ac:dyDescent="0.25">
      <c r="A184">
        <v>2023</v>
      </c>
      <c r="B184" s="4" t="s">
        <v>10</v>
      </c>
      <c r="C184" t="s">
        <v>34</v>
      </c>
      <c r="D184" t="str">
        <f t="shared" si="5"/>
        <v>Cash Inflow</v>
      </c>
      <c r="E184">
        <v>0</v>
      </c>
      <c r="G184" s="5" t="s">
        <v>39</v>
      </c>
      <c r="H184" s="5" t="s">
        <v>39</v>
      </c>
      <c r="I184" t="s">
        <v>40</v>
      </c>
      <c r="J184" t="s">
        <v>41</v>
      </c>
      <c r="K184" t="s">
        <v>42</v>
      </c>
      <c r="L184" t="str">
        <f t="shared" si="4"/>
        <v>(2023,'Investing Activities','Acquisition of The Habit Restaurants, Inc. (net cash)','Cash Inflow',0),</v>
      </c>
    </row>
    <row r="185" spans="1:12" x14ac:dyDescent="0.25">
      <c r="A185">
        <v>2023</v>
      </c>
      <c r="B185" s="4" t="s">
        <v>10</v>
      </c>
      <c r="C185" t="s">
        <v>38</v>
      </c>
      <c r="D185" t="str">
        <f t="shared" si="5"/>
        <v>Cash Inflow</v>
      </c>
      <c r="E185">
        <v>0</v>
      </c>
      <c r="G185" s="5" t="s">
        <v>39</v>
      </c>
      <c r="H185" s="5" t="s">
        <v>39</v>
      </c>
      <c r="I185" t="s">
        <v>40</v>
      </c>
      <c r="J185" t="s">
        <v>41</v>
      </c>
      <c r="K185" t="s">
        <v>42</v>
      </c>
      <c r="L185" t="str">
        <f t="shared" si="4"/>
        <v>(2023,'Investing Activities','Proceeds from sale/purchase of investment in Grubhub, Inc. (common stock)','Cash Inflow',0),</v>
      </c>
    </row>
    <row r="186" spans="1:12" x14ac:dyDescent="0.25">
      <c r="A186">
        <v>2023</v>
      </c>
      <c r="B186" s="4" t="s">
        <v>10</v>
      </c>
      <c r="C186" t="s">
        <v>31</v>
      </c>
      <c r="D186" t="str">
        <f t="shared" si="5"/>
        <v>Cash Inflow</v>
      </c>
      <c r="E186">
        <v>121</v>
      </c>
      <c r="G186" s="5" t="s">
        <v>39</v>
      </c>
      <c r="H186" s="5" t="s">
        <v>39</v>
      </c>
      <c r="I186" t="s">
        <v>40</v>
      </c>
      <c r="J186" t="s">
        <v>41</v>
      </c>
      <c r="K186" t="s">
        <v>42</v>
      </c>
      <c r="L186" t="str">
        <f t="shared" si="4"/>
        <v>(2023,'Investing Activities','Proceeds from sale of KFC Russia','Cash Inflow',121),</v>
      </c>
    </row>
    <row r="187" spans="1:12" x14ac:dyDescent="0.25">
      <c r="A187">
        <v>2023</v>
      </c>
      <c r="B187" s="4" t="s">
        <v>10</v>
      </c>
      <c r="C187" t="s">
        <v>14</v>
      </c>
      <c r="D187" t="str">
        <f t="shared" si="5"/>
        <v>Cash Inflow</v>
      </c>
      <c r="E187">
        <v>57</v>
      </c>
      <c r="G187" s="5" t="s">
        <v>39</v>
      </c>
      <c r="H187" s="5" t="s">
        <v>39</v>
      </c>
      <c r="I187" t="s">
        <v>40</v>
      </c>
      <c r="J187" t="s">
        <v>41</v>
      </c>
      <c r="K187" t="s">
        <v>42</v>
      </c>
      <c r="L187" t="str">
        <f t="shared" si="4"/>
        <v>(2023,'Investing Activities','Proceeds from refranchising of restaurants','Cash Inflow',57),</v>
      </c>
    </row>
    <row r="188" spans="1:12" x14ac:dyDescent="0.25">
      <c r="A188">
        <v>2023</v>
      </c>
      <c r="B188" s="4" t="s">
        <v>10</v>
      </c>
      <c r="C188" t="s">
        <v>37</v>
      </c>
      <c r="D188" t="str">
        <f t="shared" si="5"/>
        <v>Cash Outflow</v>
      </c>
      <c r="E188">
        <v>-3</v>
      </c>
      <c r="G188" s="5" t="s">
        <v>39</v>
      </c>
      <c r="H188" s="5" t="s">
        <v>39</v>
      </c>
      <c r="I188" t="s">
        <v>40</v>
      </c>
      <c r="J188" t="s">
        <v>41</v>
      </c>
      <c r="K188" t="s">
        <v>42</v>
      </c>
      <c r="L188" t="str">
        <f t="shared" si="4"/>
        <v>(2023,'Investing Activities','Other (net)','Cash Outflow',-3),</v>
      </c>
    </row>
    <row r="189" spans="1:12" x14ac:dyDescent="0.25">
      <c r="A189">
        <v>2023</v>
      </c>
      <c r="B189" s="2" t="s">
        <v>15</v>
      </c>
      <c r="C189" t="s">
        <v>16</v>
      </c>
      <c r="D189" t="str">
        <f t="shared" si="5"/>
        <v>Cash Inflow</v>
      </c>
      <c r="E189">
        <v>0</v>
      </c>
      <c r="G189" s="5" t="s">
        <v>39</v>
      </c>
      <c r="H189" s="5" t="s">
        <v>39</v>
      </c>
      <c r="I189" t="s">
        <v>40</v>
      </c>
      <c r="J189" t="s">
        <v>41</v>
      </c>
      <c r="K189" t="s">
        <v>42</v>
      </c>
      <c r="L189" t="str">
        <f t="shared" si="4"/>
        <v>(2023,'Financing Activities','Proceeds from long-term debt','Cash Inflow',0),</v>
      </c>
    </row>
    <row r="190" spans="1:12" x14ac:dyDescent="0.25">
      <c r="A190">
        <v>2023</v>
      </c>
      <c r="B190" s="2" t="s">
        <v>15</v>
      </c>
      <c r="C190" t="s">
        <v>17</v>
      </c>
      <c r="D190" t="str">
        <f t="shared" si="5"/>
        <v>Cash Outflow</v>
      </c>
      <c r="E190">
        <v>-60</v>
      </c>
      <c r="G190" s="5" t="s">
        <v>39</v>
      </c>
      <c r="H190" s="5" t="s">
        <v>39</v>
      </c>
      <c r="I190" t="s">
        <v>40</v>
      </c>
      <c r="J190" t="s">
        <v>41</v>
      </c>
      <c r="K190" t="s">
        <v>42</v>
      </c>
      <c r="L190" t="str">
        <f t="shared" si="4"/>
        <v>(2023,'Financing Activities','Repayments of long-term debt','Cash Outflow',-60),</v>
      </c>
    </row>
    <row r="191" spans="1:12" x14ac:dyDescent="0.25">
      <c r="A191">
        <v>2023</v>
      </c>
      <c r="B191" s="2" t="s">
        <v>15</v>
      </c>
      <c r="C191" t="s">
        <v>18</v>
      </c>
      <c r="D191" t="str">
        <f t="shared" si="5"/>
        <v>Cash Outflow</v>
      </c>
      <c r="E191">
        <v>-279</v>
      </c>
      <c r="G191" s="5" t="s">
        <v>39</v>
      </c>
      <c r="H191" s="5" t="s">
        <v>39</v>
      </c>
      <c r="I191" t="s">
        <v>40</v>
      </c>
      <c r="J191" t="s">
        <v>41</v>
      </c>
      <c r="K191" t="s">
        <v>42</v>
      </c>
      <c r="L191" t="str">
        <f t="shared" si="4"/>
        <v>(2023,'Financing Activities','Revolving credit facilities, three months or less, net','Cash Outflow',-279),</v>
      </c>
    </row>
    <row r="192" spans="1:12" x14ac:dyDescent="0.25">
      <c r="A192">
        <v>2023</v>
      </c>
      <c r="B192" s="2" t="s">
        <v>15</v>
      </c>
      <c r="C192" t="s">
        <v>27</v>
      </c>
      <c r="D192" t="str">
        <f t="shared" si="5"/>
        <v>Cash Inflow</v>
      </c>
      <c r="E192">
        <v>0</v>
      </c>
      <c r="G192" s="5" t="s">
        <v>39</v>
      </c>
      <c r="H192" s="5" t="s">
        <v>39</v>
      </c>
      <c r="I192" t="s">
        <v>40</v>
      </c>
      <c r="J192" t="s">
        <v>41</v>
      </c>
      <c r="K192" t="s">
        <v>42</v>
      </c>
      <c r="L192" t="str">
        <f t="shared" si="4"/>
        <v>(2023,'Financing Activities','Short-term borrowings - More than three months – proceeds','Cash Inflow',0),</v>
      </c>
    </row>
    <row r="193" spans="1:12" x14ac:dyDescent="0.25">
      <c r="A193">
        <v>2023</v>
      </c>
      <c r="B193" s="2" t="s">
        <v>15</v>
      </c>
      <c r="C193" t="s">
        <v>28</v>
      </c>
      <c r="D193" t="str">
        <f t="shared" si="5"/>
        <v>Cash Inflow</v>
      </c>
      <c r="E193">
        <v>0</v>
      </c>
      <c r="G193" s="5" t="s">
        <v>39</v>
      </c>
      <c r="H193" s="5" t="s">
        <v>39</v>
      </c>
      <c r="I193" t="s">
        <v>40</v>
      </c>
      <c r="J193" t="s">
        <v>41</v>
      </c>
      <c r="K193" t="s">
        <v>42</v>
      </c>
      <c r="L193" t="str">
        <f t="shared" si="4"/>
        <v>(2023,'Financing Activities','Short-term borrowings - More than three months – payments','Cash Inflow',0),</v>
      </c>
    </row>
    <row r="194" spans="1:12" x14ac:dyDescent="0.25">
      <c r="A194">
        <v>2023</v>
      </c>
      <c r="B194" s="2" t="s">
        <v>15</v>
      </c>
      <c r="C194" t="s">
        <v>29</v>
      </c>
      <c r="D194" t="str">
        <f t="shared" si="5"/>
        <v>Cash Inflow</v>
      </c>
      <c r="E194">
        <v>0</v>
      </c>
      <c r="G194" s="5" t="s">
        <v>39</v>
      </c>
      <c r="H194" s="5" t="s">
        <v>39</v>
      </c>
      <c r="I194" t="s">
        <v>40</v>
      </c>
      <c r="J194" t="s">
        <v>41</v>
      </c>
      <c r="K194" t="s">
        <v>42</v>
      </c>
      <c r="L194" t="str">
        <f t="shared" si="4"/>
        <v>(2023,'Financing Activities','Short-term borrowings -Three months or less, net','Cash Inflow',0),</v>
      </c>
    </row>
    <row r="195" spans="1:12" x14ac:dyDescent="0.25">
      <c r="A195">
        <v>2023</v>
      </c>
      <c r="B195" s="2" t="s">
        <v>15</v>
      </c>
      <c r="C195" t="s">
        <v>19</v>
      </c>
      <c r="D195" t="str">
        <f t="shared" si="5"/>
        <v>Cash Outflow</v>
      </c>
      <c r="E195">
        <v>-50</v>
      </c>
      <c r="G195" s="5" t="s">
        <v>39</v>
      </c>
      <c r="H195" s="5" t="s">
        <v>39</v>
      </c>
      <c r="I195" t="s">
        <v>40</v>
      </c>
      <c r="J195" t="s">
        <v>41</v>
      </c>
      <c r="K195" t="s">
        <v>42</v>
      </c>
      <c r="L195" t="str">
        <f t="shared" ref="L195:L199" si="6">_xlfn.CONCAT(J195,A195,I195,G195,B195,H195,I195,G195,C195,H195,I195,G195,D195,H195,I195,E195,K195,I195)</f>
        <v>(2023,'Financing Activities','Repurchase shares of Common Stock','Cash Outflow',-50),</v>
      </c>
    </row>
    <row r="196" spans="1:12" x14ac:dyDescent="0.25">
      <c r="A196">
        <v>2023</v>
      </c>
      <c r="B196" s="2" t="s">
        <v>15</v>
      </c>
      <c r="C196" t="s">
        <v>20</v>
      </c>
      <c r="D196" t="str">
        <f t="shared" si="5"/>
        <v>Cash Outflow</v>
      </c>
      <c r="E196">
        <v>-508</v>
      </c>
      <c r="G196" s="5" t="s">
        <v>39</v>
      </c>
      <c r="H196" s="5" t="s">
        <v>39</v>
      </c>
      <c r="I196" t="s">
        <v>40</v>
      </c>
      <c r="J196" t="s">
        <v>41</v>
      </c>
      <c r="K196" t="s">
        <v>42</v>
      </c>
      <c r="L196" t="str">
        <f t="shared" si="6"/>
        <v>(2023,'Financing Activities','Dividends paid on Common Stock','Cash Outflow',-508),</v>
      </c>
    </row>
    <row r="197" spans="1:12" x14ac:dyDescent="0.25">
      <c r="A197">
        <v>2023</v>
      </c>
      <c r="B197" s="2" t="s">
        <v>15</v>
      </c>
      <c r="C197" t="s">
        <v>21</v>
      </c>
      <c r="D197" t="str">
        <f t="shared" ref="D197:D199" si="7">IF(E197&gt;=0,"Cash Inflow","Cash Outflow")</f>
        <v>Cash Inflow</v>
      </c>
      <c r="E197">
        <v>0</v>
      </c>
      <c r="G197" s="5" t="s">
        <v>39</v>
      </c>
      <c r="H197" s="5" t="s">
        <v>39</v>
      </c>
      <c r="I197" t="s">
        <v>40</v>
      </c>
      <c r="J197" t="s">
        <v>41</v>
      </c>
      <c r="K197" t="s">
        <v>42</v>
      </c>
      <c r="L197" t="str">
        <f t="shared" si="6"/>
        <v>(2023,'Financing Activities','Debt issuance costs','Cash Inflow',0),</v>
      </c>
    </row>
    <row r="198" spans="1:12" x14ac:dyDescent="0.25">
      <c r="A198">
        <v>2023</v>
      </c>
      <c r="B198" s="2" t="s">
        <v>15</v>
      </c>
      <c r="C198" t="s">
        <v>22</v>
      </c>
      <c r="D198" t="str">
        <f t="shared" si="7"/>
        <v>Cash Inflow</v>
      </c>
      <c r="E198">
        <v>0</v>
      </c>
      <c r="G198" s="5" t="s">
        <v>39</v>
      </c>
      <c r="H198" s="5" t="s">
        <v>39</v>
      </c>
      <c r="I198" t="s">
        <v>40</v>
      </c>
      <c r="J198" t="s">
        <v>41</v>
      </c>
      <c r="K198" t="s">
        <v>42</v>
      </c>
      <c r="L198" t="str">
        <f t="shared" si="6"/>
        <v>(2023,'Financing Activities','Net transfers from discontinued operations','Cash Inflow',0),</v>
      </c>
    </row>
    <row r="199" spans="1:12" x14ac:dyDescent="0.25">
      <c r="A199">
        <v>2023</v>
      </c>
      <c r="B199" s="2" t="s">
        <v>15</v>
      </c>
      <c r="C199" t="s">
        <v>37</v>
      </c>
      <c r="D199" t="str">
        <f t="shared" si="7"/>
        <v>Cash Outflow</v>
      </c>
      <c r="E199">
        <v>-24</v>
      </c>
      <c r="G199" s="5" t="s">
        <v>39</v>
      </c>
      <c r="H199" s="5" t="s">
        <v>39</v>
      </c>
      <c r="I199" t="s">
        <v>40</v>
      </c>
      <c r="J199" t="s">
        <v>41</v>
      </c>
      <c r="K199" t="s">
        <v>42</v>
      </c>
      <c r="L199" t="str">
        <f t="shared" si="6"/>
        <v>(2023,'Financing Activities','Other (net)','Cash Outflow',-24),</v>
      </c>
    </row>
    <row r="200" spans="1:12" x14ac:dyDescent="0.25">
      <c r="A200">
        <v>2018</v>
      </c>
      <c r="B200" s="2" t="s">
        <v>45</v>
      </c>
      <c r="C200" t="s">
        <v>43</v>
      </c>
      <c r="D200" t="s">
        <v>44</v>
      </c>
      <c r="E200">
        <v>-63</v>
      </c>
      <c r="G200" s="5" t="s">
        <v>39</v>
      </c>
      <c r="H200" s="5" t="s">
        <v>39</v>
      </c>
      <c r="I200" t="s">
        <v>40</v>
      </c>
      <c r="J200" t="s">
        <v>41</v>
      </c>
      <c r="K200" t="s">
        <v>42</v>
      </c>
      <c r="L200" t="str">
        <f t="shared" ref="L200:L205" si="8">_xlfn.CONCAT(J200,A200,I200,G200,B200,H200,I200,G200,C200,H200,I200,G200,D200,H200,I200,E200,K200,I200)</f>
        <v>(2018,'Foreign Exchange','Effect of Exchange Rate on Cash and Cash Equivalents','Cash Outflow',-63),</v>
      </c>
    </row>
    <row r="201" spans="1:12" x14ac:dyDescent="0.25">
      <c r="A201">
        <v>2019</v>
      </c>
      <c r="B201" s="2" t="s">
        <v>45</v>
      </c>
      <c r="C201" t="s">
        <v>43</v>
      </c>
      <c r="D201" t="s">
        <v>44</v>
      </c>
      <c r="E201">
        <v>5</v>
      </c>
      <c r="G201" s="5" t="s">
        <v>39</v>
      </c>
      <c r="H201" s="5" t="s">
        <v>39</v>
      </c>
      <c r="I201" t="s">
        <v>40</v>
      </c>
      <c r="J201" t="s">
        <v>41</v>
      </c>
      <c r="K201" t="s">
        <v>42</v>
      </c>
      <c r="L201" t="str">
        <f t="shared" si="8"/>
        <v>(2019,'Foreign Exchange','Effect of Exchange Rate on Cash and Cash Equivalents','Cash Outflow',5),</v>
      </c>
    </row>
    <row r="202" spans="1:12" x14ac:dyDescent="0.25">
      <c r="A202">
        <v>2020</v>
      </c>
      <c r="B202" s="2" t="s">
        <v>45</v>
      </c>
      <c r="C202" t="s">
        <v>43</v>
      </c>
      <c r="D202" t="s">
        <v>44</v>
      </c>
      <c r="E202">
        <v>24</v>
      </c>
      <c r="G202" s="5" t="s">
        <v>39</v>
      </c>
      <c r="H202" s="5" t="s">
        <v>39</v>
      </c>
      <c r="I202" t="s">
        <v>40</v>
      </c>
      <c r="J202" t="s">
        <v>41</v>
      </c>
      <c r="K202" t="s">
        <v>42</v>
      </c>
      <c r="L202" t="str">
        <f t="shared" si="8"/>
        <v>(2020,'Foreign Exchange','Effect of Exchange Rate on Cash and Cash Equivalents','Cash Outflow',24),</v>
      </c>
    </row>
    <row r="203" spans="1:12" x14ac:dyDescent="0.25">
      <c r="A203">
        <v>2021</v>
      </c>
      <c r="B203" s="2" t="s">
        <v>45</v>
      </c>
      <c r="C203" t="s">
        <v>43</v>
      </c>
      <c r="D203" t="s">
        <v>44</v>
      </c>
      <c r="E203">
        <v>-19</v>
      </c>
      <c r="G203" s="5" t="s">
        <v>39</v>
      </c>
      <c r="H203" s="5" t="s">
        <v>39</v>
      </c>
      <c r="I203" t="s">
        <v>40</v>
      </c>
      <c r="J203" t="s">
        <v>41</v>
      </c>
      <c r="K203" t="s">
        <v>42</v>
      </c>
      <c r="L203" t="str">
        <f t="shared" si="8"/>
        <v>(2021,'Foreign Exchange','Effect of Exchange Rate on Cash and Cash Equivalents','Cash Outflow',-19),</v>
      </c>
    </row>
    <row r="204" spans="1:12" ht="14.25" customHeight="1" x14ac:dyDescent="0.25">
      <c r="A204">
        <v>2022</v>
      </c>
      <c r="B204" s="2" t="s">
        <v>45</v>
      </c>
      <c r="C204" t="s">
        <v>43</v>
      </c>
      <c r="D204" t="s">
        <v>44</v>
      </c>
      <c r="E204">
        <v>-26</v>
      </c>
      <c r="G204" s="5" t="s">
        <v>39</v>
      </c>
      <c r="H204" s="5" t="s">
        <v>39</v>
      </c>
      <c r="I204" t="s">
        <v>40</v>
      </c>
      <c r="J204" t="s">
        <v>41</v>
      </c>
      <c r="K204" t="s">
        <v>42</v>
      </c>
      <c r="L204" t="str">
        <f t="shared" si="8"/>
        <v>(2022,'Foreign Exchange','Effect of Exchange Rate on Cash and Cash Equivalents','Cash Outflow',-26),</v>
      </c>
    </row>
    <row r="205" spans="1:12" x14ac:dyDescent="0.25">
      <c r="A205">
        <v>2023</v>
      </c>
      <c r="B205" s="2" t="s">
        <v>45</v>
      </c>
      <c r="C205" t="s">
        <v>43</v>
      </c>
      <c r="D205" t="s">
        <v>44</v>
      </c>
      <c r="E205">
        <v>-2</v>
      </c>
      <c r="G205" s="5" t="s">
        <v>39</v>
      </c>
      <c r="H205" s="5" t="s">
        <v>39</v>
      </c>
      <c r="I205" t="s">
        <v>40</v>
      </c>
      <c r="J205" t="s">
        <v>41</v>
      </c>
      <c r="K205" t="s">
        <v>42</v>
      </c>
      <c r="L205" t="str">
        <f t="shared" si="8"/>
        <v>(2023,'Foreign Exchange','Effect of Exchange Rate on Cash and Cash Equivalents','Cash Outflow',-2),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cashflow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Rajasekaran</dc:creator>
  <cp:lastModifiedBy>Naresh Rajasekaran</cp:lastModifiedBy>
  <dcterms:created xsi:type="dcterms:W3CDTF">2015-06-05T18:17:20Z</dcterms:created>
  <dcterms:modified xsi:type="dcterms:W3CDTF">2023-12-18T03:37:18Z</dcterms:modified>
</cp:coreProperties>
</file>