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i Pc\Desktop\Modelo Unipath\src\data\"/>
    </mc:Choice>
  </mc:AlternateContent>
  <xr:revisionPtr revIDLastSave="0" documentId="13_ncr:1_{2FEF5858-E808-43E7-BB64-5F4671387E0E}" xr6:coauthVersionLast="47" xr6:coauthVersionMax="47" xr10:uidLastSave="{00000000-0000-0000-0000-000000000000}"/>
  <bookViews>
    <workbookView xWindow="810" yWindow="-120" windowWidth="28110" windowHeight="16440" activeTab="4" xr2:uid="{00000000-000D-0000-FFFF-FFFF00000000}"/>
  </bookViews>
  <sheets>
    <sheet name="Sheet1" sheetId="1" r:id="rId1"/>
    <sheet name="Hoja1" sheetId="2" r:id="rId2"/>
    <sheet name="Hoja2" sheetId="3" r:id="rId3"/>
    <sheet name="RL" sheetId="4" state="hidden" r:id="rId4"/>
    <sheet name="F" sheetId="5" r:id="rId5"/>
  </sheets>
  <definedNames>
    <definedName name="_xlnm._FilterDatabase" localSheetId="2" hidden="1">Hoja2!#REF!</definedName>
    <definedName name="_xlnm._FilterDatabase" localSheetId="3" hidden="1">RL!$A$1:$G$610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0" i="5" l="1"/>
  <c r="E610" i="5"/>
  <c r="D610" i="5"/>
  <c r="C610" i="5"/>
  <c r="B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K8" i="5"/>
  <c r="G8" i="5"/>
  <c r="G7" i="5"/>
  <c r="G6" i="5"/>
  <c r="G5" i="5"/>
  <c r="G4" i="5"/>
  <c r="G3" i="5"/>
  <c r="G2" i="5"/>
  <c r="C610" i="4"/>
  <c r="D610" i="4"/>
  <c r="E610" i="4"/>
  <c r="F610" i="4"/>
  <c r="B610" i="4"/>
  <c r="G2" i="4"/>
  <c r="G11" i="4"/>
  <c r="G3" i="4"/>
  <c r="G610" i="4" s="1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5" l="1"/>
  <c r="K9" i="5" s="1"/>
  <c r="K12" i="5" s="1"/>
  <c r="K8" i="4"/>
  <c r="K9" i="4"/>
  <c r="K12" i="4" l="1"/>
</calcChain>
</file>

<file path=xl/sharedStrings.xml><?xml version="1.0" encoding="utf-8"?>
<sst xmlns="http://schemas.openxmlformats.org/spreadsheetml/2006/main" count="10523" uniqueCount="361">
  <si>
    <t>ID</t>
  </si>
  <si>
    <t>Hora de inicio</t>
  </si>
  <si>
    <t>Hora de finalización</t>
  </si>
  <si>
    <t>Correo electrónico</t>
  </si>
  <si>
    <t>Nombre</t>
  </si>
  <si>
    <t>Hora de la última modificación</t>
  </si>
  <si>
    <t>Nombre Completo</t>
  </si>
  <si>
    <t>Correo electrónico de contacto</t>
  </si>
  <si>
    <t>Edad</t>
  </si>
  <si>
    <t>Género</t>
  </si>
  <si>
    <t>Distrito</t>
  </si>
  <si>
    <t>Agua</t>
  </si>
  <si>
    <t>Luz</t>
  </si>
  <si>
    <t>Internet</t>
  </si>
  <si>
    <t>¿Cuál era tu curso preferido en la escuela? Primer Curso</t>
  </si>
  <si>
    <t>¿Cuál era tu curso preferido en la escuela? Segundo Curso</t>
  </si>
  <si>
    <t>¿Cuál era tu curso preferido en la escuela? Tercer Curso</t>
  </si>
  <si>
    <t>Tipo de Institución Escolar</t>
  </si>
  <si>
    <t>¿Qué tan empático te consideras?</t>
  </si>
  <si>
    <t>¿Qué tan bueno te consideras escuchando a otras personas?</t>
  </si>
  <si>
    <t>¿Qué tan bueno te consideras solucionando problemas complejos?</t>
  </si>
  <si>
    <t>¿Qué tan asertivo  te consideras al comunicarte con otras personas?</t>
  </si>
  <si>
    <t>¿Qué tan bueno te consideras al trabajar en equipo?</t>
  </si>
  <si>
    <t>¿Cuánto paga mensualmente por sus estudios universitarios?</t>
  </si>
  <si>
    <t>¿Qué porcentaje de beca tiene asignada?</t>
  </si>
  <si>
    <t>¿A que facultad perteneces?</t>
  </si>
  <si>
    <t>¿Qué carrera estudias actualmente?</t>
  </si>
  <si>
    <t>¿En que ciclo te encuentras?</t>
  </si>
  <si>
    <t>¿En que universidad estudias actualmente?</t>
  </si>
  <si>
    <t>¿Qué factores influyeron para que escojas la que estudias actualmente?</t>
  </si>
  <si>
    <t>¿Se compromete a indicar que la información brindada en este formulario es verídica?</t>
  </si>
  <si>
    <t>anonymous</t>
  </si>
  <si>
    <t>Masculino</t>
  </si>
  <si>
    <t>Santiago de Surco</t>
  </si>
  <si>
    <t>Si</t>
  </si>
  <si>
    <t>Matemática</t>
  </si>
  <si>
    <t>Historia</t>
  </si>
  <si>
    <t>Ciencias</t>
  </si>
  <si>
    <t>Privada</t>
  </si>
  <si>
    <t>Ingeniería</t>
  </si>
  <si>
    <t>Ingeniería Civil</t>
  </si>
  <si>
    <t>Universidad Peruana de Ciencias Aplicadas</t>
  </si>
  <si>
    <t>Sí, me comprometo</t>
  </si>
  <si>
    <t xml:space="preserve">Jarol Jesus Leon Arredondo </t>
  </si>
  <si>
    <t>jarolleon1307@gmail.com</t>
  </si>
  <si>
    <t>Chorrillos</t>
  </si>
  <si>
    <t>Educación física</t>
  </si>
  <si>
    <t>Computación</t>
  </si>
  <si>
    <t>Ingeniería Industrial</t>
  </si>
  <si>
    <t xml:space="preserve">Ninguno </t>
  </si>
  <si>
    <t xml:space="preserve">Ximena Stephania Román Valentine </t>
  </si>
  <si>
    <t>ximenaromanv@gmail.com</t>
  </si>
  <si>
    <t>Femenino</t>
  </si>
  <si>
    <t>Idiomas</t>
  </si>
  <si>
    <t>Arte y cultura</t>
  </si>
  <si>
    <t>Ingeniería Mecatrónica</t>
  </si>
  <si>
    <t>Interés personal</t>
  </si>
  <si>
    <t xml:space="preserve">Samir Isaac Aguilar Valdivia </t>
  </si>
  <si>
    <t>saguilarvaldivia@gmail.com</t>
  </si>
  <si>
    <t>Administración o Negocios</t>
  </si>
  <si>
    <t>Contabilidad</t>
  </si>
  <si>
    <t xml:space="preserve">proyección de carrera </t>
  </si>
  <si>
    <t>San Borja</t>
  </si>
  <si>
    <t>Economía</t>
  </si>
  <si>
    <t>Mauricio Murrugarra Hernandez</t>
  </si>
  <si>
    <t>mauro999280@gmail.com</t>
  </si>
  <si>
    <t>Ingeniería de Sistemas de Información</t>
  </si>
  <si>
    <t>Me gusta la tecnología</t>
  </si>
  <si>
    <t>La Molina</t>
  </si>
  <si>
    <t>Comunicación</t>
  </si>
  <si>
    <t>Derecho</t>
  </si>
  <si>
    <t>Villa el Salvador</t>
  </si>
  <si>
    <t>Ciencias de la Salud</t>
  </si>
  <si>
    <t>San Miguel</t>
  </si>
  <si>
    <t>Geografía</t>
  </si>
  <si>
    <t>San Martin de Porres</t>
  </si>
  <si>
    <t>Andrea Milagros Tinajeros Castro</t>
  </si>
  <si>
    <t>anyhoseokie@gmail.com</t>
  </si>
  <si>
    <t>San Juan de Lurigancho</t>
  </si>
  <si>
    <t xml:space="preserve">Psicología </t>
  </si>
  <si>
    <t>Interés en ayudar a las personas, conocer el comportamiento humano y los trastornos</t>
  </si>
  <si>
    <t xml:space="preserve">Rafael Augusto ramos corrales </t>
  </si>
  <si>
    <t>augusto.ramos2302@outlook.com.es</t>
  </si>
  <si>
    <t>Jesús María</t>
  </si>
  <si>
    <t xml:space="preserve">Interés en tecnología, facilidad del uso de tecnología y cálculo, factores económicos y oportunidades en el extranjero </t>
  </si>
  <si>
    <t>Angie Britanic Santillan Chia</t>
  </si>
  <si>
    <t>Angiesantillan2112@gmail.com</t>
  </si>
  <si>
    <t xml:space="preserve">La fama que tiene en la facultad de negocios y el lugar. </t>
  </si>
  <si>
    <t>Pública</t>
  </si>
  <si>
    <t>Arquitectura</t>
  </si>
  <si>
    <t>Administración</t>
  </si>
  <si>
    <t xml:space="preserve">Alonzo Vásquez Villarreal </t>
  </si>
  <si>
    <t>vasquezalonzo14@gmail.com</t>
  </si>
  <si>
    <t>Callao</t>
  </si>
  <si>
    <t xml:space="preserve">Proyección de la carrera </t>
  </si>
  <si>
    <t xml:space="preserve">Mahler Esthefano Arrunategui Deville </t>
  </si>
  <si>
    <t>lectortanuki@gmail.com</t>
  </si>
  <si>
    <t>Los Olivos</t>
  </si>
  <si>
    <t>Comunicaciones</t>
  </si>
  <si>
    <t>Ciencias de la Comunicación</t>
  </si>
  <si>
    <t>Interés en la publicidad que maneja el mundo digital actualmente.</t>
  </si>
  <si>
    <t xml:space="preserve">Andrea Abigail Idrogo Echeverre </t>
  </si>
  <si>
    <t>aidrogoecheverre@gmail.com</t>
  </si>
  <si>
    <t>Si infraestructura y la calidad de educación.</t>
  </si>
  <si>
    <t xml:space="preserve">Alejandra Gonzales </t>
  </si>
  <si>
    <t>Alejaya1061@gmail.con</t>
  </si>
  <si>
    <t>Ate</t>
  </si>
  <si>
    <t>Odontología</t>
  </si>
  <si>
    <t>Use braquets y ni doc n dijo cuanto ganaba mensualmente 🥺</t>
  </si>
  <si>
    <t>Gino Montoya Vela</t>
  </si>
  <si>
    <t>ginomv2002@gmail.com</t>
  </si>
  <si>
    <t>Interés en tendencias globales.</t>
  </si>
  <si>
    <t>Laura Ramos Ramos</t>
  </si>
  <si>
    <t>anturamos123@gmail.com</t>
  </si>
  <si>
    <t xml:space="preserve">Interés en el arte y habilitadas en las matemáticas </t>
  </si>
  <si>
    <t>Comas</t>
  </si>
  <si>
    <t>El Agustino</t>
  </si>
  <si>
    <t xml:space="preserve">Fiorella Gianella Rios </t>
  </si>
  <si>
    <t>Gianellariosfiorella@gmail.com</t>
  </si>
  <si>
    <t>Hoteleria y turismo</t>
  </si>
  <si>
    <t>Gastronomía</t>
  </si>
  <si>
    <t xml:space="preserve">Amigos
</t>
  </si>
  <si>
    <t xml:space="preserve">Oskar Leonardo Peláez Jesús </t>
  </si>
  <si>
    <t>oskarleo.pelaez@gmail.com</t>
  </si>
  <si>
    <t>Marketing</t>
  </si>
  <si>
    <t>Interés en ventas</t>
  </si>
  <si>
    <t xml:space="preserve">María Paz del Carmen Rojas Huanca </t>
  </si>
  <si>
    <t>mariapazrojash7@gmail.com</t>
  </si>
  <si>
    <t>San Juan de Miraflores</t>
  </si>
  <si>
    <t xml:space="preserve">Doble grado, buenas tecnologías </t>
  </si>
  <si>
    <t xml:space="preserve">Gonzalo Toscano Flores </t>
  </si>
  <si>
    <t>gonzalotoscanoflores@gmail.com</t>
  </si>
  <si>
    <t>Ingeniería Electrónica</t>
  </si>
  <si>
    <t xml:space="preserve">Interés en carrera, proyección </t>
  </si>
  <si>
    <t xml:space="preserve">Luis Anderson Tejeda Ramirez </t>
  </si>
  <si>
    <t>andersontejeda123@gmail.com</t>
  </si>
  <si>
    <t xml:space="preserve">Negocio familiar </t>
  </si>
  <si>
    <t>Janeth Stacie Canchari Reyes</t>
  </si>
  <si>
    <t>Janeth.reyes1211@gmail.com</t>
  </si>
  <si>
    <t>Padres</t>
  </si>
  <si>
    <t xml:space="preserve">Kevin Omar Elvis Rivera Sánchez </t>
  </si>
  <si>
    <t>kevinrs1807@gmail.com</t>
  </si>
  <si>
    <t>Pueblo Libre</t>
  </si>
  <si>
    <t xml:space="preserve">Familia y futuro laboral bueno </t>
  </si>
  <si>
    <t>Andy Daniel Gonzalez Armas</t>
  </si>
  <si>
    <t>andygonzalez70707@gmail.com</t>
  </si>
  <si>
    <t>Magdalena del Mar</t>
  </si>
  <si>
    <t>Interés por el comportamiento humano, procesos cognitivos, conducta</t>
  </si>
  <si>
    <t>Villa Maria del Triunfo</t>
  </si>
  <si>
    <t>Alessia Camila Ly Vela</t>
  </si>
  <si>
    <t>alessialy76@gmail.com</t>
  </si>
  <si>
    <t>Surquillo</t>
  </si>
  <si>
    <t>Medicina Veterinaria</t>
  </si>
  <si>
    <t>Buscar una profesión diferente de mi familia, expandir mis conocimientos de ciencias y apoyar nuevas causas sociales dedicadas a los animales</t>
  </si>
  <si>
    <t xml:space="preserve">Omar Alonzo Rodrigo Calderon </t>
  </si>
  <si>
    <t>agustinen3@gmail.com</t>
  </si>
  <si>
    <t>Breña</t>
  </si>
  <si>
    <t>Interés general en la computación y la programación.</t>
  </si>
  <si>
    <t>Puente Piedra</t>
  </si>
  <si>
    <t>Angie Mendoza Aliaga</t>
  </si>
  <si>
    <t>u202013031@upc.edu.pe</t>
  </si>
  <si>
    <t xml:space="preserve">Abarca la auditoría y administración en una sola carrera </t>
  </si>
  <si>
    <t>Rodrigo Aliaga Abad</t>
  </si>
  <si>
    <t>rodrigoaliaga2701@gmail.com</t>
  </si>
  <si>
    <t>Proyección de la carrera a futuro, intereses personales</t>
  </si>
  <si>
    <t>Rímac</t>
  </si>
  <si>
    <t>Yahaira Carmen Choquehuaman Contreras</t>
  </si>
  <si>
    <t>yahairaacc@gmail.com</t>
  </si>
  <si>
    <t>La Victoria</t>
  </si>
  <si>
    <t>malla curricular</t>
  </si>
  <si>
    <t xml:space="preserve">Camila Daniela Anchante Angeles </t>
  </si>
  <si>
    <t>camilaaa689@gmail.com</t>
  </si>
  <si>
    <t>Interés en el mundo audiovisual, las oportunidades que ofrece</t>
  </si>
  <si>
    <t>FRANCK Ayala camones</t>
  </si>
  <si>
    <t>U201313612@upc.edu.pe</t>
  </si>
  <si>
    <t xml:space="preserve">Convenios internaciones </t>
  </si>
  <si>
    <t>Darets Xavier Mercado Quispe</t>
  </si>
  <si>
    <t>Darets999@gmail.com</t>
  </si>
  <si>
    <t>Santa Anita</t>
  </si>
  <si>
    <t>Proyección de la carrera</t>
  </si>
  <si>
    <t xml:space="preserve">Aracelli Rocio Carrillo Vega </t>
  </si>
  <si>
    <t>aracelli17606@gmail.com</t>
  </si>
  <si>
    <t>Artes Contemporáneas</t>
  </si>
  <si>
    <t>Arte</t>
  </si>
  <si>
    <t>Es lo que me apasiona, no hubo factor externo más que el gusto propio por la carrera.</t>
  </si>
  <si>
    <t>Dalila Camus Puente</t>
  </si>
  <si>
    <t>u20221a747@upc.edu.pe</t>
  </si>
  <si>
    <t>Habilidades, cursos por especialidad, interés en análisis y comportamental</t>
  </si>
  <si>
    <t xml:space="preserve">Dayana Díaz Vargas </t>
  </si>
  <si>
    <t>dayitadiazvargas@gmail.com</t>
  </si>
  <si>
    <t>protección en la carrera</t>
  </si>
  <si>
    <t xml:space="preserve">Nikole Alexandra Rodriguez Saravia </t>
  </si>
  <si>
    <t>nikole.ale05@gmail.com</t>
  </si>
  <si>
    <t xml:space="preserve">Recomendación de familiar, prestigio e innovación </t>
  </si>
  <si>
    <t>Valeria Danuska Yucra Mayorga</t>
  </si>
  <si>
    <t>valeria.danuska.yucra.mayorga@gmail.com</t>
  </si>
  <si>
    <t xml:space="preserve">Por lo que quería ser en adelante , mi futuro </t>
  </si>
  <si>
    <t xml:space="preserve">Fiorella Melissa Scaglia Presa </t>
  </si>
  <si>
    <t>fiorellamscagliap@gmail.com</t>
  </si>
  <si>
    <t>Esta más cerca</t>
  </si>
  <si>
    <t>Gians Mojamed Gomez Vargas</t>
  </si>
  <si>
    <t>U20211b022@upc.edu.pe</t>
  </si>
  <si>
    <t>Ingeniería de Minas</t>
  </si>
  <si>
    <t>El tema de minas como voladura y gestión minera.</t>
  </si>
  <si>
    <t>Ingeniería Biomédica</t>
  </si>
  <si>
    <t>Cercado de Lima</t>
  </si>
  <si>
    <t>Marcelo Jesús Lizárraga Pareja</t>
  </si>
  <si>
    <t>Lizarragamarcelo432@gmail.com</t>
  </si>
  <si>
    <t>Me gusta el cine y crear contenido</t>
  </si>
  <si>
    <t>Sebastián Cesar Ugarte Koo</t>
  </si>
  <si>
    <t>sebastiankoo_18@hotmail.com</t>
  </si>
  <si>
    <t xml:space="preserve">Intereses en las marcas deportivas todo relacionado a fútbol. Branding, co, ect </t>
  </si>
  <si>
    <t xml:space="preserve">Clarivel Sayumi Romero Aquino </t>
  </si>
  <si>
    <t>clarivel.04.21@gmail.com</t>
  </si>
  <si>
    <t>Interés en la flexibilidad de ramas de la carrera</t>
  </si>
  <si>
    <t>Valeria Jassiel Brito Calero</t>
  </si>
  <si>
    <t>vvjjbc24@gmail.com</t>
  </si>
  <si>
    <t>Diseño</t>
  </si>
  <si>
    <t>Malla curricular</t>
  </si>
  <si>
    <t xml:space="preserve">Abigail Ruiz Sánchez </t>
  </si>
  <si>
    <t>rs.abigail.09@gmail.com</t>
  </si>
  <si>
    <t xml:space="preserve">El buscar ayudar a las personas desde un ámbito legal, más específicamente a mujeres y niños de escasos recursos y poco conocimiento de sus derechos </t>
  </si>
  <si>
    <t xml:space="preserve">Gianela Karolay Huerta Nuñez </t>
  </si>
  <si>
    <t>karolayy2005@gmail.com</t>
  </si>
  <si>
    <t>Turismo</t>
  </si>
  <si>
    <t>Universidad Privada del Norte</t>
  </si>
  <si>
    <t xml:space="preserve">Me gustan los idiomas, viajar y también administrar </t>
  </si>
  <si>
    <t xml:space="preserve">Erika Valeria Suarez Aguilar </t>
  </si>
  <si>
    <t>erikavasua@gmail.com</t>
  </si>
  <si>
    <t xml:space="preserve">Conocimiento sobre los procesos cognitivos y el comportamiento humano, conocimiento teórico sobre psicopatologías, elaboración de planes instruccionales interventivos a nivel biopsicosocial </t>
  </si>
  <si>
    <t>Lurigancho</t>
  </si>
  <si>
    <t xml:space="preserve">Alejandra Echevarría Neira </t>
  </si>
  <si>
    <t>alejandraechevarrianeira@gmail.com</t>
  </si>
  <si>
    <t>Vocación de servicio, capacidad de escucha, curiosidad innata</t>
  </si>
  <si>
    <t>Angela Tatiana Diaz Tinoco</t>
  </si>
  <si>
    <t>tatianadt.1911@gmail.com</t>
  </si>
  <si>
    <t>Proyección de la carrera, proyección laboral, comentarios familiares.</t>
  </si>
  <si>
    <t>Melanie Kathe Pereyra Padilla</t>
  </si>
  <si>
    <t>kathetauro10@gmail.com</t>
  </si>
  <si>
    <t>Malla curricular, desarrollo profesional, integración del trabajo en equipo</t>
  </si>
  <si>
    <t>Jamil Brandy Tuncar Quispe</t>
  </si>
  <si>
    <t>jam.tuncar@gmail.com</t>
  </si>
  <si>
    <t>Universidad Nacional Mayor de San Marcos</t>
  </si>
  <si>
    <t>Interes en la tecnología</t>
  </si>
  <si>
    <t xml:space="preserve">Mayte Nicole Perales Quispe </t>
  </si>
  <si>
    <t>mayteperalesquispe@gmail.com</t>
  </si>
  <si>
    <t>Gustó y habilidades afines a la carrera.</t>
  </si>
  <si>
    <t xml:space="preserve">Gianluca Alexander Silva Alfaro </t>
  </si>
  <si>
    <t>gianluca.silva@unmsm.edu.pe</t>
  </si>
  <si>
    <t>Lurín</t>
  </si>
  <si>
    <t>Proyección a futuro</t>
  </si>
  <si>
    <t>Lucas Fernando Valverde Saavedra</t>
  </si>
  <si>
    <t>lucasvalverdesaavedra@gmail.com</t>
  </si>
  <si>
    <t>Educación</t>
  </si>
  <si>
    <t>Cercanía, afinidad y coste de matrícula.</t>
  </si>
  <si>
    <t xml:space="preserve">Jesús Alberto Fernández Cuevas </t>
  </si>
  <si>
    <t>jesus009fc@gmail.com</t>
  </si>
  <si>
    <t xml:space="preserve">Gustos personales, interés por la ingeniería </t>
  </si>
  <si>
    <t>Aldo Gabriel Huarcaya Vasquez</t>
  </si>
  <si>
    <t>aldo.huarcaya@unmsm.edu.pe</t>
  </si>
  <si>
    <t>Carabayllo</t>
  </si>
  <si>
    <t>Interés en tecnología, malla curricular, campo laboral.</t>
  </si>
  <si>
    <t>Jose Fernando Icochea Gonzales</t>
  </si>
  <si>
    <t>jose.icochea@unmsm.edu.pe</t>
  </si>
  <si>
    <t>Cursos de la malla, recomendaciones familiares, tecnología</t>
  </si>
  <si>
    <t>Santiago Garcia Jesus James</t>
  </si>
  <si>
    <t>jesus.santiago@unmsm.edu.pe</t>
  </si>
  <si>
    <t>Ingeniería de Telecomunicaciones</t>
  </si>
  <si>
    <t xml:space="preserve">Mi interés en la tecnología y las telecomunicaciones </t>
  </si>
  <si>
    <t xml:space="preserve">Angelo Daniel Valdivieso Pacheco </t>
  </si>
  <si>
    <t>angelovaldivieso2005@gmail.com</t>
  </si>
  <si>
    <t>Prestigio de la universidad, dificultad, proyección a futuro</t>
  </si>
  <si>
    <t>Alanna Isabel Lopes Galarza</t>
  </si>
  <si>
    <t>imsoproudofbts@gmail.com</t>
  </si>
  <si>
    <t xml:space="preserve">mejorar la realidad del país </t>
  </si>
  <si>
    <t xml:space="preserve">Javier Alvaro Alhuay Rocha </t>
  </si>
  <si>
    <t>alhuayrochajavier@gmail.com</t>
  </si>
  <si>
    <t xml:space="preserve">Interés en la física, ambiente laboral, tecnología </t>
  </si>
  <si>
    <t xml:space="preserve">Ariana de los Ángeles Ballardo Medina </t>
  </si>
  <si>
    <t>angelesballme@gmail.com</t>
  </si>
  <si>
    <t xml:space="preserve">Admiración a mi profesor de comunicación, familiaridad por ser la carrera que desempeña mi madre </t>
  </si>
  <si>
    <t>Óscar Rafael Vilchez Loza</t>
  </si>
  <si>
    <t>oscarvl1998@gmail.com</t>
  </si>
  <si>
    <t>Interés en el arte, producciones audiovisuales, música.</t>
  </si>
  <si>
    <t>Karina Andrea Castillo Calle</t>
  </si>
  <si>
    <t>karina.castillo.c@uni.pe</t>
  </si>
  <si>
    <t>Universidad Nacional de Ingeniería</t>
  </si>
  <si>
    <t>Interés por las ciencias ambientales</t>
  </si>
  <si>
    <t>Universidad San Ignacio de Loyola</t>
  </si>
  <si>
    <t xml:space="preserve">Marifé Diana Zegarra Benitez </t>
  </si>
  <si>
    <t>marifezegarra.b@gmail.com</t>
  </si>
  <si>
    <t>Interés en la conducta humana</t>
  </si>
  <si>
    <t>Fabiola Marcela Rivera Recuay</t>
  </si>
  <si>
    <t>Marcela.riv28@gmail.com</t>
  </si>
  <si>
    <t>Campo laboral</t>
  </si>
  <si>
    <t>Jose Negron</t>
  </si>
  <si>
    <t>jose.negron.lino@gmail.com</t>
  </si>
  <si>
    <t>Barranco</t>
  </si>
  <si>
    <t>Accesibilidad económica</t>
  </si>
  <si>
    <t>Universidad de Lima</t>
  </si>
  <si>
    <t>Pontificia Universidad Católica del Perú</t>
  </si>
  <si>
    <t>San Luis</t>
  </si>
  <si>
    <t>Miraflores</t>
  </si>
  <si>
    <t>callao</t>
  </si>
  <si>
    <t>Ingeniería de Gestión Empresarial</t>
  </si>
  <si>
    <t>Lince</t>
  </si>
  <si>
    <t>Pachacámac</t>
  </si>
  <si>
    <t>San Isidro</t>
  </si>
  <si>
    <t>Independencia</t>
  </si>
  <si>
    <t>Medicina</t>
  </si>
  <si>
    <t>Universidad Tecnológica del Perú</t>
  </si>
  <si>
    <t>No especificado</t>
  </si>
  <si>
    <t>Etiquetas de fila</t>
  </si>
  <si>
    <t>Total general</t>
  </si>
  <si>
    <t>Cuenta de ID</t>
  </si>
  <si>
    <t>Enfermería</t>
  </si>
  <si>
    <t>Ingeniería Agroindustrial</t>
  </si>
  <si>
    <t>Diseño de Modas</t>
  </si>
  <si>
    <t xml:space="preserve">Ingeniería Ambiental </t>
  </si>
  <si>
    <t>Diseño Gráfico</t>
  </si>
  <si>
    <t>Área de Interés</t>
  </si>
  <si>
    <t>Carreras Asociadas</t>
  </si>
  <si>
    <t>I</t>
  </si>
  <si>
    <t>Ingeniería de Sistemas de Información, Ingeniería Civil, Ingeniería Industrial, Ingeniería Mecatrónica, Ingeniería Electrónica, Ingeniería de Minas, Ingeniería Biomédica, Ingeniería de Telecomunicaciones</t>
  </si>
  <si>
    <t>E</t>
  </si>
  <si>
    <t>Ingeniería Ambiental, Ingeniería Agroindustrial</t>
  </si>
  <si>
    <t>A</t>
  </si>
  <si>
    <t>Arquitectura, Diseño Gráfico, Gastronomía, Arte, Diseño de Modas</t>
  </si>
  <si>
    <t>C</t>
  </si>
  <si>
    <t>Economía, Marketing, Administración, Ingeniería de Gestión Empresarial, Contabilidad</t>
  </si>
  <si>
    <t>H</t>
  </si>
  <si>
    <t>Derecho, Ciencias de la Comunicación, Educación, Psicología, Turismo</t>
  </si>
  <si>
    <t>S</t>
  </si>
  <si>
    <t>Odontología, Medicina, Medicina Veterinaria, Enfermería</t>
  </si>
  <si>
    <t>Nivel Socioeconómico (NSE)</t>
  </si>
  <si>
    <t>Distritos Asociados</t>
  </si>
  <si>
    <t>San Isidro, La Molina, Miraflores, San Borja</t>
  </si>
  <si>
    <t>B</t>
  </si>
  <si>
    <t>Jesús María, Magdalena del Mar, Santiago de Surco, Lince, Barranco</t>
  </si>
  <si>
    <t>Pueblo Libre, San Miguel, Chorrillos, Cercado de Lima, Rímac, Santa Anita, Breña, Surquillo, San Luis</t>
  </si>
  <si>
    <t>D</t>
  </si>
  <si>
    <t>Comas, Los Olivos, Independencia, Villa el Salvador, San Juan de Miraflores, El Agustino, La Victoria, Lurín, Callao, Lurigancho</t>
  </si>
  <si>
    <t>Villa Maria del Triunfo, San Juan de Lurigancho, Ate, Puente Piedra, Carabayllo, San Martin de Porres, Pachacámac</t>
  </si>
  <si>
    <t>Accuracy</t>
  </si>
  <si>
    <t>Cohen's Kappa</t>
  </si>
  <si>
    <t>Precision</t>
  </si>
  <si>
    <t>Recall</t>
  </si>
  <si>
    <t>F1-score</t>
  </si>
  <si>
    <t>Metrica</t>
  </si>
  <si>
    <t>Resultado</t>
  </si>
  <si>
    <t>P1</t>
  </si>
  <si>
    <t>P2</t>
  </si>
  <si>
    <t>P3</t>
  </si>
  <si>
    <t>P4</t>
  </si>
  <si>
    <t>P5</t>
  </si>
  <si>
    <t>k=</t>
  </si>
  <si>
    <t>Varianzas</t>
  </si>
  <si>
    <t>Vi=</t>
  </si>
  <si>
    <t>Vt=</t>
  </si>
  <si>
    <t>a</t>
  </si>
  <si>
    <t>Alfa de Cronbanch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</si>
</sst>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:ss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10" fontId="0" fillId="0" borderId="0" xfId="1" applyNumberFormat="1" applyFont="1"/>
    <xf numFmtId="0" fontId="7" fillId="0" borderId="4" xfId="0" applyFont="1" applyBorder="1"/>
    <xf numFmtId="10" fontId="7" fillId="0" borderId="5" xfId="1" applyNumberFormat="1" applyFont="1" applyBorder="1" applyAlignment="1">
      <alignment horizontal="center" vertical="center"/>
    </xf>
    <xf numFmtId="0" fontId="7" fillId="0" borderId="6" xfId="0" applyFont="1" applyBorder="1"/>
    <xf numFmtId="10" fontId="7" fillId="0" borderId="7" xfId="1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8" xfId="0" applyFill="1" applyBorder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Porcentaje" xfId="1" builtinId="5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 Pc" refreshedDate="45815.769798032408" createdVersion="8" refreshedVersion="8" minRefreshableVersion="3" recordCount="608" xr:uid="{465F93AB-9BE2-46B5-9AF6-7B48106D8996}">
  <cacheSource type="worksheet">
    <worksheetSource name="Table1"/>
  </cacheSource>
  <cacheFields count="31">
    <cacheField name="ID" numFmtId="0">
      <sharedItems containsSemiMixedTypes="0" containsString="0" containsNumber="1" containsInteger="1" minValue="1" maxValue="608"/>
    </cacheField>
    <cacheField name="Hora de inicio" numFmtId="164">
      <sharedItems containsSemiMixedTypes="0" containsNonDate="0" containsDate="1" containsString="0" minDate="2025-02-09T20:22:31" maxDate="2025-05-18T00:00:00"/>
    </cacheField>
    <cacheField name="Hora de finalización" numFmtId="164">
      <sharedItems containsSemiMixedTypes="0" containsNonDate="0" containsDate="1" containsString="0" minDate="2025-02-09T20:25:33" maxDate="2025-05-18T00:00:00"/>
    </cacheField>
    <cacheField name="Correo electrónico" numFmtId="0">
      <sharedItems/>
    </cacheField>
    <cacheField name="Nombre" numFmtId="0">
      <sharedItems containsNonDate="0" containsString="0" containsBlank="1"/>
    </cacheField>
    <cacheField name="Hora de la última modificación" numFmtId="164">
      <sharedItems containsNonDate="0" containsString="0" containsBlank="1"/>
    </cacheField>
    <cacheField name="Nombre Completo" numFmtId="0">
      <sharedItems/>
    </cacheField>
    <cacheField name="Correo electrónico de contacto" numFmtId="0">
      <sharedItems/>
    </cacheField>
    <cacheField name="Edad" numFmtId="0">
      <sharedItems containsSemiMixedTypes="0" containsString="0" containsNumber="1" containsInteger="1" minValue="19" maxValue="26"/>
    </cacheField>
    <cacheField name="Género" numFmtId="0">
      <sharedItems/>
    </cacheField>
    <cacheField name="Distrito" numFmtId="0">
      <sharedItems containsBlank="1" count="36">
        <s v="Chorrillos"/>
        <s v="Santiago de Surco"/>
        <s v="Rímac"/>
        <s v="Jesús María"/>
        <s v="San Martin de Porres"/>
        <s v="Callao"/>
        <s v="Los Olivos"/>
        <s v="La Molina"/>
        <s v="Ate"/>
        <s v="San Juan de Lurigancho"/>
        <s v="Villa el Salvador"/>
        <s v="Pueblo Libre"/>
        <s v="Magdalena del Mar"/>
        <s v="Surquillo"/>
        <s v="Breña"/>
        <s v="Cercado de Lima"/>
        <s v="Santa Anita"/>
        <s v="San Miguel"/>
        <s v="Comas"/>
        <s v="San Luis"/>
        <s v="Lurigancho"/>
        <s v="El Agustino"/>
        <s v="San Juan de Miraflores"/>
        <s v="Lurín"/>
        <s v="Lince"/>
        <s v="Puente Piedra"/>
        <s v="Barranco"/>
        <s v="Miraflores"/>
        <s v="Villa Maria del Triunfo"/>
        <s v="La Victoria"/>
        <s v="Independencia"/>
        <s v="Pachacámac"/>
        <s v="Carabayllo"/>
        <s v="San Borja"/>
        <s v="San Isidro"/>
        <m u="1"/>
      </sharedItems>
    </cacheField>
    <cacheField name="Agua" numFmtId="0">
      <sharedItems/>
    </cacheField>
    <cacheField name="Luz" numFmtId="0">
      <sharedItems/>
    </cacheField>
    <cacheField name="Internet" numFmtId="0">
      <sharedItems/>
    </cacheField>
    <cacheField name="¿Cuál era tu curso preferido en la escuela? Primer Curso" numFmtId="0">
      <sharedItems/>
    </cacheField>
    <cacheField name="¿Cuál era tu curso preferido en la escuela? Segundo Curso" numFmtId="0">
      <sharedItems/>
    </cacheField>
    <cacheField name="¿Cuál era tu curso preferido en la escuela? Tercer Curso" numFmtId="0">
      <sharedItems/>
    </cacheField>
    <cacheField name="Tipo de Institución Escolar" numFmtId="0">
      <sharedItems/>
    </cacheField>
    <cacheField name="¿Qué tan empático te consideras?" numFmtId="0">
      <sharedItems containsSemiMixedTypes="0" containsString="0" containsNumber="1" containsInteger="1" minValue="5" maxValue="10"/>
    </cacheField>
    <cacheField name="¿Qué tan bueno te consideras escuchando a otras personas?" numFmtId="0">
      <sharedItems containsSemiMixedTypes="0" containsString="0" containsNumber="1" containsInteger="1" minValue="5" maxValue="10"/>
    </cacheField>
    <cacheField name="¿Qué tan bueno te consideras solucionando problemas complejos?" numFmtId="0">
      <sharedItems containsSemiMixedTypes="0" containsString="0" containsNumber="1" containsInteger="1" minValue="3" maxValue="10"/>
    </cacheField>
    <cacheField name="¿Qué tan asertivo  te consideras al comunicarte con otras personas?" numFmtId="0">
      <sharedItems containsSemiMixedTypes="0" containsString="0" containsNumber="1" containsInteger="1" minValue="4" maxValue="10"/>
    </cacheField>
    <cacheField name="¿Qué tan bueno te consideras al trabajar en equipo?" numFmtId="0">
      <sharedItems containsSemiMixedTypes="0" containsString="0" containsNumber="1" containsInteger="1" minValue="5" maxValue="10"/>
    </cacheField>
    <cacheField name="¿Cuánto paga mensualmente por sus estudios universitarios?" numFmtId="0">
      <sharedItems containsSemiMixedTypes="0" containsString="0" containsNumber="1" containsInteger="1" minValue="0" maxValue="4500"/>
    </cacheField>
    <cacheField name="¿Qué porcentaje de beca tiene asignada?" numFmtId="0">
      <sharedItems containsSemiMixedTypes="0" containsString="0" containsNumber="1" containsInteger="1" minValue="0" maxValue="100"/>
    </cacheField>
    <cacheField name="¿A que facultad perteneces?" numFmtId="0">
      <sharedItems/>
    </cacheField>
    <cacheField name="¿Qué carrera estudias actualmente?" numFmtId="0">
      <sharedItems containsBlank="1" count="34">
        <s v="Ingeniería Industrial"/>
        <s v="Ingeniería Mecatrónica"/>
        <s v="Contabilidad"/>
        <s v="Ingeniería de Sistemas de Información"/>
        <s v="Psicología "/>
        <s v="Derecho"/>
        <s v="Ciencias de la Comunicación"/>
        <s v="Odontología"/>
        <s v="Administración"/>
        <s v="Arquitectura"/>
        <s v="Gastronomía"/>
        <s v="Ingeniería Electrónica"/>
        <s v="Ingeniería Civil"/>
        <s v="Medicina Veterinaria"/>
        <s v="Arte"/>
        <s v="Ingeniería de Minas"/>
        <s v="Turismo"/>
        <s v="Economía"/>
        <s v="Educación"/>
        <s v="Ingeniería Biomédica"/>
        <s v="Ingeniería de Telecomunicaciones"/>
        <s v="Ingeniería Ambiental "/>
        <s v="Ingeniería de Gestión Empresarial"/>
        <s v="Medicina"/>
        <s v="Enfermería"/>
        <s v="Ingeniería Agroindustrial"/>
        <s v="Diseño de Modas"/>
        <s v="Marketing"/>
        <s v="Diseño Gráfico"/>
        <s v="Obstetricia" u="1"/>
        <s v="Ingeniería de Software" u="1"/>
        <s v="Diseño Profesional Gráfico" u="1"/>
        <s v="Ingeniería Ambiental y Sostenible" u="1"/>
        <m u="1"/>
      </sharedItems>
    </cacheField>
    <cacheField name="¿En que ciclo te encuentras?" numFmtId="0">
      <sharedItems containsSemiMixedTypes="0" containsString="0" containsNumber="1" containsInteger="1" minValue="5" maxValue="10"/>
    </cacheField>
    <cacheField name="¿En que universidad estudias actualmente?" numFmtId="0">
      <sharedItems containsBlank="1" count="9">
        <s v="Pontificia Universidad Católica del Perú"/>
        <s v="Universidad Peruana de Ciencias Aplicadas"/>
        <s v="Universidad Privada del Norte"/>
        <s v="Universidad San Ignacio de Loyola"/>
        <s v="Universidad Tecnológica del Perú"/>
        <s v="Universidad de Lima"/>
        <s v="Universidad Nacional Mayor de San Marcos"/>
        <s v="Universidad Nacional de Ingeniería"/>
        <m u="1"/>
      </sharedItems>
    </cacheField>
    <cacheField name="¿Qué factores influyeron para que escojas la que estudias actualmente?" numFmtId="0">
      <sharedItems/>
    </cacheField>
    <cacheField name="¿Se compromete a indicar que la información brindada en este formulario es verídica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8">
  <r>
    <n v="1"/>
    <d v="2025-04-24T20:43:30"/>
    <d v="2025-04-24T20:46:44"/>
    <s v="anonymous"/>
    <m/>
    <m/>
    <s v="Jarol Jesus Leon Arredondo "/>
    <s v="jarolleon1307@gmail.com"/>
    <n v="21"/>
    <s v="Masculino"/>
    <x v="0"/>
    <s v="Si"/>
    <s v="Si"/>
    <s v="Si"/>
    <s v="Matemática"/>
    <s v="Economía"/>
    <s v="Computación"/>
    <s v="Privada"/>
    <n v="8"/>
    <n v="9"/>
    <n v="7"/>
    <n v="6"/>
    <n v="8"/>
    <n v="2800"/>
    <n v="0"/>
    <s v="Ingeniería"/>
    <x v="0"/>
    <n v="9"/>
    <x v="0"/>
    <s v="Ninguno "/>
    <s v="Sí, me comprometo"/>
  </r>
  <r>
    <n v="2"/>
    <d v="2025-04-26T10:03:55"/>
    <d v="2025-04-26T10:05:41"/>
    <s v="anonymous"/>
    <m/>
    <m/>
    <s v="Ximena Stephania Román Valentine "/>
    <s v="ximenaromanv@gmail.com"/>
    <n v="20"/>
    <s v="Femenino"/>
    <x v="1"/>
    <s v="Si"/>
    <s v="Si"/>
    <s v="Si"/>
    <s v="Idiomas"/>
    <s v="Computación"/>
    <s v="Arte y cultura"/>
    <s v="Privada"/>
    <n v="9"/>
    <n v="8"/>
    <n v="8"/>
    <n v="8"/>
    <n v="9"/>
    <n v="3200"/>
    <n v="0"/>
    <s v="Ingeniería"/>
    <x v="1"/>
    <n v="7"/>
    <x v="1"/>
    <s v="Interés personal"/>
    <s v="Sí, me comprometo"/>
  </r>
  <r>
    <n v="3"/>
    <d v="2025-04-26T10:03:28"/>
    <d v="2025-04-26T10:05:43"/>
    <s v="anonymous"/>
    <m/>
    <m/>
    <s v="Samir Isaac Aguilar Valdivia "/>
    <s v="saguilarvaldivia@gmail.com"/>
    <n v="20"/>
    <s v="Masculino"/>
    <x v="1"/>
    <s v="Si"/>
    <s v="Si"/>
    <s v="Si"/>
    <s v="Matemática"/>
    <s v="Economía"/>
    <s v="Idiomas"/>
    <s v="Privada"/>
    <n v="7"/>
    <n v="7"/>
    <n v="8"/>
    <n v="7"/>
    <n v="9"/>
    <n v="1700"/>
    <n v="0"/>
    <s v="Administración o Negocios"/>
    <x v="2"/>
    <n v="5"/>
    <x v="1"/>
    <s v="proyección de carrera "/>
    <s v="Sí, me comprometo"/>
  </r>
  <r>
    <n v="4"/>
    <d v="2025-04-26T10:03:45"/>
    <d v="2025-04-26T10:05:54"/>
    <s v="anonymous"/>
    <m/>
    <m/>
    <s v="Mauricio Murrugarra Hernandez"/>
    <s v="mauro999280@gmail.com"/>
    <n v="25"/>
    <s v="Masculino"/>
    <x v="1"/>
    <s v="Si"/>
    <s v="Si"/>
    <s v="Si"/>
    <s v="Computación"/>
    <s v="Matemática"/>
    <s v="Idiomas"/>
    <s v="Privada"/>
    <n v="9"/>
    <n v="9"/>
    <n v="9"/>
    <n v="8"/>
    <n v="9"/>
    <n v="3250"/>
    <n v="0"/>
    <s v="Ingeniería"/>
    <x v="3"/>
    <n v="7"/>
    <x v="1"/>
    <s v="Me gusta la tecnología"/>
    <s v="Sí, me comprometo"/>
  </r>
  <r>
    <n v="5"/>
    <d v="2025-04-26T10:03:59"/>
    <d v="2025-04-26T10:07:01"/>
    <s v="anonymous"/>
    <m/>
    <m/>
    <s v="Andrea Milagros Tinajeros Castro"/>
    <s v="anyhoseokie@gmail.com"/>
    <n v="25"/>
    <s v="Femenino"/>
    <x v="2"/>
    <s v="Si"/>
    <s v="Si"/>
    <s v="Si"/>
    <s v="Comunicación"/>
    <s v="Idiomas"/>
    <s v="Matemática"/>
    <s v="Privada"/>
    <n v="8"/>
    <n v="9"/>
    <n v="9"/>
    <n v="9"/>
    <n v="9"/>
    <n v="2130"/>
    <n v="0"/>
    <s v="Ciencias de la Salud"/>
    <x v="4"/>
    <n v="7"/>
    <x v="1"/>
    <s v="Interés en ayudar a las personas, conocer el comportamiento humano y los trastornos"/>
    <s v="Sí, me comprometo"/>
  </r>
  <r>
    <n v="6"/>
    <d v="2025-04-26T10:03:58"/>
    <d v="2025-04-26T10:07:03"/>
    <s v="anonymous"/>
    <m/>
    <m/>
    <s v="Rafael Augusto ramos corrales "/>
    <s v="augusto.ramos2302@outlook.com.es"/>
    <n v="22"/>
    <s v="Masculino"/>
    <x v="3"/>
    <s v="Si"/>
    <s v="Si"/>
    <s v="Si"/>
    <s v="Educación física"/>
    <s v="Computación"/>
    <s v="Matemática"/>
    <s v="Privada"/>
    <n v="8"/>
    <n v="8"/>
    <n v="7"/>
    <n v="9"/>
    <n v="10"/>
    <n v="2200"/>
    <n v="0"/>
    <s v="Ingeniería"/>
    <x v="1"/>
    <n v="8"/>
    <x v="1"/>
    <s v="Interés en tecnología, facilidad del uso de tecnología y cálculo, factores económicos y oportunidades en el extranjero "/>
    <s v="Sí, me comprometo"/>
  </r>
  <r>
    <n v="7"/>
    <d v="2025-04-26T10:03:39"/>
    <d v="2025-04-26T10:07:04"/>
    <s v="anonymous"/>
    <m/>
    <m/>
    <s v="Angie Britanic Santillan Chia"/>
    <s v="Angiesantillan2112@gmail.com"/>
    <n v="24"/>
    <s v="Femenino"/>
    <x v="4"/>
    <s v="Si"/>
    <s v="Si"/>
    <s v="Si"/>
    <s v="Matemática"/>
    <s v="Comunicación"/>
    <s v="Economía"/>
    <s v="Privada"/>
    <n v="10"/>
    <n v="10"/>
    <n v="3"/>
    <n v="7"/>
    <n v="7"/>
    <n v="1800"/>
    <n v="0"/>
    <s v="Administración o Negocios"/>
    <x v="2"/>
    <n v="10"/>
    <x v="1"/>
    <s v="La fama que tiene en la facultad de negocios y el lugar. "/>
    <s v="Sí, me comprometo"/>
  </r>
  <r>
    <n v="8"/>
    <d v="2025-04-26T10:05:08"/>
    <d v="2025-04-26T10:08:39"/>
    <s v="anonymous"/>
    <m/>
    <m/>
    <s v="Alonzo Vásquez Villarreal "/>
    <s v="vasquezalonzo14@gmail.com"/>
    <n v="20"/>
    <s v="Masculino"/>
    <x v="5"/>
    <s v="Si"/>
    <s v="Si"/>
    <s v="Si"/>
    <s v="Comunicación"/>
    <s v="Idiomas"/>
    <s v="Economía"/>
    <s v="Privada"/>
    <n v="8"/>
    <n v="9"/>
    <n v="8"/>
    <n v="8"/>
    <n v="9"/>
    <n v="2300"/>
    <n v="0"/>
    <s v="Derecho"/>
    <x v="5"/>
    <n v="7"/>
    <x v="1"/>
    <s v="Proyección de la carrera "/>
    <s v="Sí, me comprometo"/>
  </r>
  <r>
    <n v="9"/>
    <d v="2025-04-26T10:04:40"/>
    <d v="2025-04-26T10:08:40"/>
    <s v="anonymous"/>
    <m/>
    <m/>
    <s v="Mahler Esthefano Arrunategui Deville "/>
    <s v="lectortanuki@gmail.com"/>
    <n v="20"/>
    <s v="Masculino"/>
    <x v="6"/>
    <s v="Si"/>
    <s v="Si"/>
    <s v="Si"/>
    <s v="Comunicación"/>
    <s v="Arte y cultura"/>
    <s v="Idiomas"/>
    <s v="Privada"/>
    <n v="10"/>
    <n v="9"/>
    <n v="6"/>
    <n v="8"/>
    <n v="8"/>
    <n v="700"/>
    <n v="0"/>
    <s v="Comunicaciones"/>
    <x v="6"/>
    <n v="5"/>
    <x v="2"/>
    <s v="Interés en la publicidad que maneja el mundo digital actualmente."/>
    <s v="Sí, me comprometo"/>
  </r>
  <r>
    <n v="10"/>
    <d v="2025-04-26T10:05:19"/>
    <d v="2025-04-26T10:08:43"/>
    <s v="anonymous"/>
    <m/>
    <m/>
    <s v="Andrea Abigail Idrogo Echeverre "/>
    <s v="aidrogoecheverre@gmail.com"/>
    <n v="19"/>
    <s v="Femenino"/>
    <x v="3"/>
    <s v="Si"/>
    <s v="Si"/>
    <s v="Si"/>
    <s v="Idiomas"/>
    <s v="Comunicación"/>
    <s v="Historia"/>
    <s v="Privada"/>
    <n v="10"/>
    <n v="9"/>
    <n v="8"/>
    <n v="9"/>
    <n v="9"/>
    <n v="2218"/>
    <n v="0"/>
    <s v="Derecho"/>
    <x v="5"/>
    <n v="5"/>
    <x v="1"/>
    <s v="Si infraestructura y la calidad de educación."/>
    <s v="Sí, me comprometo"/>
  </r>
  <r>
    <n v="11"/>
    <d v="2025-04-26T10:03:46"/>
    <d v="2025-04-26T10:08:58"/>
    <s v="anonymous"/>
    <m/>
    <m/>
    <s v="Alejandra Gonzales "/>
    <s v="Alejaya1061@gmail.con"/>
    <n v="19"/>
    <s v="Femenino"/>
    <x v="7"/>
    <s v="Si"/>
    <s v="Si"/>
    <s v="Si"/>
    <s v="Comunicación"/>
    <s v="Arte y cultura"/>
    <s v="Ciencias"/>
    <s v="Privada"/>
    <n v="7"/>
    <n v="6"/>
    <n v="7"/>
    <n v="7"/>
    <n v="7"/>
    <n v="2430"/>
    <n v="0"/>
    <s v="Ciencias de la Salud"/>
    <x v="7"/>
    <n v="5"/>
    <x v="1"/>
    <s v="Use braquets y ni doc n dijo cuanto ganaba mensualmente 🥺"/>
    <s v="Sí, me comprometo"/>
  </r>
  <r>
    <n v="12"/>
    <d v="2025-04-26T10:07:44"/>
    <d v="2025-04-26T10:10:17"/>
    <s v="anonymous"/>
    <m/>
    <m/>
    <s v="Gino Montoya Vela"/>
    <s v="ginomv2002@gmail.com"/>
    <n v="22"/>
    <s v="Masculino"/>
    <x v="4"/>
    <s v="Si"/>
    <s v="Si"/>
    <s v="Si"/>
    <s v="Economía"/>
    <s v="Idiomas"/>
    <s v="Comunicación"/>
    <s v="Privada"/>
    <n v="9"/>
    <n v="9"/>
    <n v="7"/>
    <n v="7"/>
    <n v="8"/>
    <n v="2500"/>
    <n v="0"/>
    <s v="Administración o Negocios"/>
    <x v="8"/>
    <n v="8"/>
    <x v="1"/>
    <s v="Interés en tendencias globales."/>
    <s v="Sí, me comprometo"/>
  </r>
  <r>
    <n v="13"/>
    <d v="2025-04-26T10:07:27"/>
    <d v="2025-04-26T10:10:30"/>
    <s v="anonymous"/>
    <m/>
    <m/>
    <s v="Laura Ramos Ramos"/>
    <s v="anturamos123@gmail.com"/>
    <n v="23"/>
    <s v="Femenino"/>
    <x v="5"/>
    <s v="Si"/>
    <s v="Si"/>
    <s v="Si"/>
    <s v="Arte y cultura"/>
    <s v="Matemática"/>
    <s v="Comunicación"/>
    <s v="Privada"/>
    <n v="9"/>
    <n v="8"/>
    <n v="7"/>
    <n v="8"/>
    <n v="8"/>
    <n v="2200"/>
    <n v="0"/>
    <s v="Arquitectura"/>
    <x v="9"/>
    <n v="7"/>
    <x v="1"/>
    <s v="Interés en el arte y habilitadas en las matemáticas "/>
    <s v="Sí, me comprometo"/>
  </r>
  <r>
    <n v="14"/>
    <d v="2025-04-26T10:08:51"/>
    <d v="2025-04-26T10:11:50"/>
    <s v="anonymous"/>
    <m/>
    <m/>
    <s v="Fiorella Gianella Rios "/>
    <s v="Gianellariosfiorella@gmail.com"/>
    <n v="21"/>
    <s v="Femenino"/>
    <x v="8"/>
    <s v="Si"/>
    <s v="Si"/>
    <s v="Si"/>
    <s v="Arte y cultura"/>
    <s v="Ciencias"/>
    <s v="Comunicación"/>
    <s v="Privada"/>
    <n v="7"/>
    <n v="9"/>
    <n v="6"/>
    <n v="7"/>
    <n v="7"/>
    <n v="2200"/>
    <n v="0"/>
    <s v="Hoteleria y turismo"/>
    <x v="10"/>
    <n v="9"/>
    <x v="1"/>
    <s v="Amigos_x000a_"/>
    <s v="Sí, me comprometo"/>
  </r>
  <r>
    <n v="15"/>
    <d v="2025-04-26T10:13:31"/>
    <d v="2025-04-26T10:19:24"/>
    <s v="anonymous"/>
    <m/>
    <m/>
    <s v="Janeth Stacie Canchari Reyes"/>
    <s v="Janeth.reyes1211@gmail.com"/>
    <n v="20"/>
    <s v="Femenino"/>
    <x v="2"/>
    <s v="Si"/>
    <s v="Si"/>
    <s v="Si"/>
    <s v="Comunicación"/>
    <s v="Economía"/>
    <s v="Matemática"/>
    <s v="Privada"/>
    <n v="9"/>
    <n v="9"/>
    <n v="8"/>
    <n v="8"/>
    <n v="8"/>
    <n v="1500"/>
    <n v="0"/>
    <s v="Administración o Negocios"/>
    <x v="8"/>
    <n v="5"/>
    <x v="2"/>
    <s v="Padres"/>
    <s v="Sí, me comprometo"/>
  </r>
  <r>
    <n v="16"/>
    <d v="2025-04-26T10:06:25"/>
    <d v="2025-04-26T10:15:26"/>
    <s v="anonymous"/>
    <m/>
    <m/>
    <s v="Gonzalo Toscano Flores "/>
    <s v="gonzalotoscanoflores@gmail.com"/>
    <n v="23"/>
    <s v="Masculino"/>
    <x v="9"/>
    <s v="Si"/>
    <s v="Si"/>
    <s v="Si"/>
    <s v="Computación"/>
    <s v="Ciencias"/>
    <s v="Matemática"/>
    <s v="Privada"/>
    <n v="6"/>
    <n v="6"/>
    <n v="7"/>
    <n v="8"/>
    <n v="7"/>
    <n v="2200"/>
    <n v="0"/>
    <s v="Ingeniería"/>
    <x v="11"/>
    <n v="5"/>
    <x v="1"/>
    <s v="Interés en carrera, proyección "/>
    <s v="Sí, me comprometo"/>
  </r>
  <r>
    <n v="17"/>
    <d v="2025-04-26T10:13:14"/>
    <d v="2025-04-26T10:16:43"/>
    <s v="anonymous"/>
    <m/>
    <m/>
    <s v="Luis Anderson Tejeda Ramirez "/>
    <s v="andersontejeda123@gmail.com"/>
    <n v="23"/>
    <s v="Masculino"/>
    <x v="10"/>
    <s v="Si"/>
    <s v="Si"/>
    <s v="Si"/>
    <s v="Educación física"/>
    <s v="Matemática"/>
    <s v="Computación"/>
    <s v="Privada"/>
    <n v="9"/>
    <n v="9"/>
    <n v="9"/>
    <n v="6"/>
    <n v="8"/>
    <n v="2200"/>
    <n v="0"/>
    <s v="Ingeniería"/>
    <x v="12"/>
    <n v="5"/>
    <x v="1"/>
    <s v="Negocio familiar "/>
    <s v="Sí, me comprometo"/>
  </r>
  <r>
    <n v="18"/>
    <d v="2025-04-26T10:17:09"/>
    <d v="2025-04-26T10:20:15"/>
    <s v="anonymous"/>
    <m/>
    <m/>
    <s v="Kevin Omar Elvis Rivera Sánchez "/>
    <s v="kevinrs1807@gmail.com"/>
    <n v="22"/>
    <s v="Masculino"/>
    <x v="11"/>
    <s v="Si"/>
    <s v="Si"/>
    <s v="Si"/>
    <s v="Historia"/>
    <s v="Comunicación"/>
    <s v="Economía"/>
    <s v="Privada"/>
    <n v="7"/>
    <n v="10"/>
    <n v="7"/>
    <n v="8"/>
    <n v="9"/>
    <n v="2118"/>
    <n v="0"/>
    <s v="Derecho"/>
    <x v="5"/>
    <n v="9"/>
    <x v="0"/>
    <s v="Familia y futuro laboral bueno "/>
    <s v="Sí, me comprometo"/>
  </r>
  <r>
    <n v="19"/>
    <d v="2025-04-26T10:15:57"/>
    <d v="2025-04-26T10:20:40"/>
    <s v="anonymous"/>
    <m/>
    <m/>
    <s v="Andy Daniel Gonzalez Armas"/>
    <s v="andygonzalez70707@gmail.com"/>
    <n v="19"/>
    <s v="Masculino"/>
    <x v="12"/>
    <s v="Si"/>
    <s v="Si"/>
    <s v="Si"/>
    <s v="Comunicación"/>
    <s v="Ciencias"/>
    <s v="Idiomas"/>
    <s v="Privada"/>
    <n v="8"/>
    <n v="8"/>
    <n v="7"/>
    <n v="7"/>
    <n v="6"/>
    <n v="2217"/>
    <n v="30"/>
    <s v="Ciencias de la Salud"/>
    <x v="4"/>
    <n v="5"/>
    <x v="1"/>
    <s v="Interés por el comportamiento humano, procesos cognitivos, conducta"/>
    <s v="Sí, me comprometo"/>
  </r>
  <r>
    <n v="20"/>
    <d v="2025-04-26T10:28:45"/>
    <d v="2025-04-26T10:31:48"/>
    <s v="anonymous"/>
    <m/>
    <m/>
    <s v="Alessia Camila Ly Vela"/>
    <s v="alessialy76@gmail.com"/>
    <n v="19"/>
    <s v="Femenino"/>
    <x v="13"/>
    <s v="Si"/>
    <s v="Si"/>
    <s v="Si"/>
    <s v="Arte y cultura"/>
    <s v="Matemática"/>
    <s v="Computación"/>
    <s v="Pública"/>
    <n v="9"/>
    <n v="9"/>
    <n v="8"/>
    <n v="9"/>
    <n v="10"/>
    <n v="2500"/>
    <n v="0"/>
    <s v="Ciencias de la Salud"/>
    <x v="13"/>
    <n v="5"/>
    <x v="1"/>
    <s v="Buscar una profesión diferente de mi familia, expandir mis conocimientos de ciencias y apoyar nuevas causas sociales dedicadas a los animales"/>
    <s v="Sí, me comprometo"/>
  </r>
  <r>
    <n v="21"/>
    <d v="2025-04-26T10:31:32"/>
    <d v="2025-04-26T10:34:21"/>
    <s v="anonymous"/>
    <m/>
    <m/>
    <s v="Omar Alonzo Rodrigo Calderon "/>
    <s v="agustinen3@gmail.com"/>
    <n v="19"/>
    <s v="Masculino"/>
    <x v="14"/>
    <s v="Si"/>
    <s v="Si"/>
    <s v="Si"/>
    <s v="Computación"/>
    <s v="Ciencias"/>
    <s v="Matemática"/>
    <s v="Privada"/>
    <n v="7"/>
    <n v="9"/>
    <n v="8"/>
    <n v="8"/>
    <n v="9"/>
    <n v="2200"/>
    <n v="0"/>
    <s v="Ingeniería"/>
    <x v="3"/>
    <n v="5"/>
    <x v="0"/>
    <s v="Interés general en la computación y la programación."/>
    <s v="Sí, me comprometo"/>
  </r>
  <r>
    <n v="22"/>
    <d v="2025-04-26T10:47:12"/>
    <d v="2025-04-26T10:49:14"/>
    <s v="anonymous"/>
    <m/>
    <m/>
    <s v="Yahaira Carmen Choquehuaman Contreras"/>
    <s v="yahairaacc@gmail.com"/>
    <n v="21"/>
    <s v="Femenino"/>
    <x v="15"/>
    <s v="Si"/>
    <s v="Si"/>
    <s v="Si"/>
    <s v="Matemática"/>
    <s v="Economía"/>
    <s v="Comunicación"/>
    <s v="Privada"/>
    <n v="8"/>
    <n v="7"/>
    <n v="8"/>
    <n v="8"/>
    <n v="8"/>
    <n v="2050"/>
    <n v="0"/>
    <s v="Administración o Negocios"/>
    <x v="8"/>
    <n v="7"/>
    <x v="3"/>
    <s v="malla curricular"/>
    <s v="Sí, me comprometo"/>
  </r>
  <r>
    <n v="23"/>
    <d v="2025-04-26T12:10:21"/>
    <d v="2025-04-26T12:18:24"/>
    <s v="anonymous"/>
    <m/>
    <m/>
    <s v="Nikole Alexandra Rodriguez Saravia "/>
    <s v="nikole.ale05@gmail.com"/>
    <n v="19"/>
    <s v="Femenino"/>
    <x v="3"/>
    <s v="Si"/>
    <s v="Si"/>
    <s v="Si"/>
    <s v="Matemática"/>
    <s v="Idiomas"/>
    <s v="Economía"/>
    <s v="Privada"/>
    <n v="9"/>
    <n v="9"/>
    <n v="8"/>
    <n v="7"/>
    <n v="7"/>
    <n v="0"/>
    <n v="100"/>
    <s v="Administración o Negocios"/>
    <x v="8"/>
    <n v="5"/>
    <x v="4"/>
    <s v="Recomendación de familiar, prestigio e innovación "/>
    <s v="Sí, me comprometo"/>
  </r>
  <r>
    <n v="24"/>
    <d v="2025-04-26T10:36:54"/>
    <d v="2025-04-26T10:41:35"/>
    <s v="anonymous"/>
    <m/>
    <m/>
    <s v="Angie Mendoza Aliaga"/>
    <s v="u202013031@upc.edu.pe"/>
    <n v="24"/>
    <s v="Femenino"/>
    <x v="5"/>
    <s v="Si"/>
    <s v="Si"/>
    <s v="Si"/>
    <s v="Economía"/>
    <s v="Matemática"/>
    <s v="Comunicación"/>
    <s v="Privada"/>
    <n v="8"/>
    <n v="9"/>
    <n v="8"/>
    <n v="7"/>
    <n v="8"/>
    <n v="1700"/>
    <n v="0"/>
    <s v="Administración o Negocios"/>
    <x v="2"/>
    <n v="9"/>
    <x v="1"/>
    <s v="Abarca la auditoría y administración en una sola carrera "/>
    <s v="Sí, me comprometo"/>
  </r>
  <r>
    <n v="25"/>
    <d v="2025-04-26T12:34:59"/>
    <d v="2025-04-26T12:37:04"/>
    <s v="anonymous"/>
    <m/>
    <m/>
    <s v="Valeria Danuska Yucra Mayorga"/>
    <s v="valeria.danuska.yucra.mayorga@gmail.com"/>
    <n v="19"/>
    <s v="Femenino"/>
    <x v="2"/>
    <s v="Si"/>
    <s v="Si"/>
    <s v="Si"/>
    <s v="Economía"/>
    <s v="Matemática"/>
    <s v="Comunicación"/>
    <s v="Privada"/>
    <n v="10"/>
    <n v="10"/>
    <n v="10"/>
    <n v="10"/>
    <n v="10"/>
    <n v="2200"/>
    <n v="0"/>
    <s v="Administración o Negocios"/>
    <x v="8"/>
    <n v="5"/>
    <x v="1"/>
    <s v="Por lo que quería ser en adelante , mi futuro "/>
    <s v="Sí, me comprometo"/>
  </r>
  <r>
    <n v="26"/>
    <d v="2025-04-26T10:57:52"/>
    <d v="2025-04-26T11:01:16"/>
    <s v="anonymous"/>
    <m/>
    <m/>
    <s v="Camila Daniela Anchante Angeles "/>
    <s v="camilaaa689@gmail.com"/>
    <n v="20"/>
    <s v="Femenino"/>
    <x v="6"/>
    <s v="Si"/>
    <s v="Si"/>
    <s v="Si"/>
    <s v="Comunicación"/>
    <s v="Idiomas"/>
    <s v="Arte y cultura"/>
    <s v="Privada"/>
    <n v="8"/>
    <n v="8"/>
    <n v="7"/>
    <n v="8"/>
    <n v="8"/>
    <n v="2200"/>
    <n v="0"/>
    <s v="Comunicaciones"/>
    <x v="6"/>
    <n v="6"/>
    <x v="1"/>
    <s v="Interés en el mundo audiovisual, las oportunidades que ofrece"/>
    <s v="Sí, me comprometo"/>
  </r>
  <r>
    <n v="27"/>
    <d v="2025-04-26T11:16:07"/>
    <d v="2025-04-26T11:18:50"/>
    <s v="anonymous"/>
    <m/>
    <m/>
    <s v="FRANCK Ayala camones"/>
    <s v="U201313612@upc.edu.pe"/>
    <n v="24"/>
    <s v="Masculino"/>
    <x v="3"/>
    <s v="Si"/>
    <s v="Si"/>
    <s v="Si"/>
    <s v="Matemática"/>
    <s v="Comunicación"/>
    <s v="Computación"/>
    <s v="Privada"/>
    <n v="9"/>
    <n v="9"/>
    <n v="10"/>
    <n v="9"/>
    <n v="9"/>
    <n v="2200"/>
    <n v="0"/>
    <s v="Ingeniería"/>
    <x v="0"/>
    <n v="5"/>
    <x v="1"/>
    <s v="Convenios internaciones "/>
    <s v="Sí, me comprometo"/>
  </r>
  <r>
    <n v="28"/>
    <d v="2025-04-26T11:14:56"/>
    <d v="2025-04-26T11:20:51"/>
    <s v="anonymous"/>
    <m/>
    <m/>
    <s v="Darets Xavier Mercado Quispe"/>
    <s v="Darets999@gmail.com"/>
    <n v="20"/>
    <s v="Masculino"/>
    <x v="16"/>
    <s v="Si"/>
    <s v="Si"/>
    <s v="Si"/>
    <s v="Matemática"/>
    <s v="Computación"/>
    <s v="Educación física"/>
    <s v="Privada"/>
    <n v="7"/>
    <n v="8"/>
    <n v="6"/>
    <n v="6"/>
    <n v="7"/>
    <n v="1700"/>
    <n v="0"/>
    <s v="Ingeniería"/>
    <x v="12"/>
    <n v="7"/>
    <x v="1"/>
    <s v="Proyección de la carrera"/>
    <s v="Sí, me comprometo"/>
  </r>
  <r>
    <n v="29"/>
    <d v="2025-04-26T11:19:15"/>
    <d v="2025-04-26T11:22:04"/>
    <s v="anonymous"/>
    <m/>
    <m/>
    <s v="Aracelli Rocio Carrillo Vega "/>
    <s v="aracelli17606@gmail.com"/>
    <n v="22"/>
    <s v="Femenino"/>
    <x v="17"/>
    <s v="Si"/>
    <s v="Si"/>
    <s v="Si"/>
    <s v="Arte y cultura"/>
    <s v="Idiomas"/>
    <s v="Comunicación"/>
    <s v="Privada"/>
    <n v="7"/>
    <n v="6"/>
    <n v="5"/>
    <n v="8"/>
    <n v="7"/>
    <n v="2200"/>
    <n v="0"/>
    <s v="Artes Contemporáneas"/>
    <x v="14"/>
    <n v="9"/>
    <x v="1"/>
    <s v="Es lo que me apasiona, no hubo factor externo más que el gusto propio por la carrera."/>
    <s v="Sí, me comprometo"/>
  </r>
  <r>
    <n v="30"/>
    <d v="2025-04-26T11:18:17"/>
    <d v="2025-04-26T11:26:16"/>
    <s v="anonymous"/>
    <m/>
    <m/>
    <s v="Dalila Camus Puente"/>
    <s v="u20221a747@upc.edu.pe"/>
    <n v="24"/>
    <s v="Femenino"/>
    <x v="11"/>
    <s v="Si"/>
    <s v="Si"/>
    <s v="Si"/>
    <s v="Ciencias"/>
    <s v="Idiomas"/>
    <s v="Comunicación"/>
    <s v="Privada"/>
    <n v="9"/>
    <n v="10"/>
    <n v="9"/>
    <n v="9"/>
    <n v="9"/>
    <n v="2200"/>
    <n v="0"/>
    <s v="Ciencias de la Salud"/>
    <x v="4"/>
    <n v="6"/>
    <x v="1"/>
    <s v="Habilidades, cursos por especialidad, interés en análisis y comportamental"/>
    <s v="Sí, me comprometo"/>
  </r>
  <r>
    <n v="31"/>
    <d v="2025-04-26T11:26:14"/>
    <d v="2025-04-26T11:28:21"/>
    <s v="anonymous"/>
    <m/>
    <m/>
    <s v="Dayana Díaz Vargas "/>
    <s v="dayitadiazvargas@gmail.com"/>
    <n v="20"/>
    <s v="Femenino"/>
    <x v="17"/>
    <s v="Si"/>
    <s v="Si"/>
    <s v="Si"/>
    <s v="Comunicación"/>
    <s v="Ciencias"/>
    <s v="Idiomas"/>
    <s v="Privada"/>
    <n v="8"/>
    <n v="8"/>
    <n v="8"/>
    <n v="8"/>
    <n v="8"/>
    <n v="2500"/>
    <n v="0"/>
    <s v="Ciencias de la Salud"/>
    <x v="4"/>
    <n v="7"/>
    <x v="1"/>
    <s v="protección en la carrera"/>
    <s v="Sí, me comprometo"/>
  </r>
  <r>
    <n v="32"/>
    <d v="2025-04-27T07:52:33"/>
    <d v="2025-04-27T07:58:18"/>
    <s v="anonymous"/>
    <m/>
    <m/>
    <s v="Melanie Kathe Pereyra Padilla"/>
    <s v="kathetauro10@gmail.com"/>
    <n v="25"/>
    <s v="Femenino"/>
    <x v="18"/>
    <s v="Si"/>
    <s v="Si"/>
    <s v="Si"/>
    <s v="Matemática"/>
    <s v="Comunicación"/>
    <s v="Economía"/>
    <s v="Privada"/>
    <n v="10"/>
    <n v="10"/>
    <n v="8"/>
    <n v="8"/>
    <n v="8"/>
    <n v="1800"/>
    <n v="0"/>
    <s v="Administración o Negocios"/>
    <x v="8"/>
    <n v="8"/>
    <x v="2"/>
    <s v="Malla curricular, desarrollo profesional, integración del trabajo en equipo"/>
    <s v="Sí, me comprometo"/>
  </r>
  <r>
    <n v="33"/>
    <d v="2025-04-26T12:54:20"/>
    <d v="2025-04-26T13:01:28"/>
    <s v="anonymous"/>
    <m/>
    <m/>
    <s v="Fiorella Melissa Scaglia Presa "/>
    <s v="fiorellamscagliap@gmail.com"/>
    <n v="19"/>
    <s v="Femenino"/>
    <x v="5"/>
    <s v="Si"/>
    <s v="Si"/>
    <s v="Si"/>
    <s v="Historia"/>
    <s v="Idiomas"/>
    <s v="Economía"/>
    <s v="Privada"/>
    <n v="8"/>
    <n v="8"/>
    <n v="6"/>
    <n v="9"/>
    <n v="10"/>
    <n v="1100"/>
    <n v="0"/>
    <s v="Derecho"/>
    <x v="5"/>
    <n v="5"/>
    <x v="2"/>
    <s v="Esta más cerca"/>
    <s v="Sí, me comprometo"/>
  </r>
  <r>
    <n v="34"/>
    <d v="2025-04-26T13:01:15"/>
    <d v="2025-04-26T13:04:04"/>
    <s v="anonymous"/>
    <m/>
    <m/>
    <s v="Gians Mojamed Gomez Vargas"/>
    <s v="U20211b022@upc.edu.pe"/>
    <n v="21"/>
    <s v="Masculino"/>
    <x v="9"/>
    <s v="Si"/>
    <s v="Si"/>
    <s v="Si"/>
    <s v="Matemática"/>
    <s v="Geografía"/>
    <s v="Computación"/>
    <s v="Privada"/>
    <n v="5"/>
    <n v="7"/>
    <n v="8"/>
    <n v="7"/>
    <n v="7"/>
    <n v="2360"/>
    <n v="0"/>
    <s v="Ingeniería"/>
    <x v="15"/>
    <n v="8"/>
    <x v="1"/>
    <s v="El tema de minas como voladura y gestión minera."/>
    <s v="Sí, me comprometo"/>
  </r>
  <r>
    <n v="35"/>
    <d v="2025-04-26T14:25:05"/>
    <d v="2025-04-26T14:28:48"/>
    <s v="anonymous"/>
    <m/>
    <m/>
    <s v="Marcelo Jesús Lizárraga Pareja"/>
    <s v="Lizarragamarcelo432@gmail.com"/>
    <n v="19"/>
    <s v="Masculino"/>
    <x v="7"/>
    <s v="Si"/>
    <s v="Si"/>
    <s v="Si"/>
    <s v="Comunicación"/>
    <s v="Arte y cultura"/>
    <s v="Historia"/>
    <s v="Privada"/>
    <n v="8"/>
    <n v="8"/>
    <n v="6"/>
    <n v="8"/>
    <n v="8"/>
    <n v="4500"/>
    <n v="0"/>
    <s v="Comunicaciones"/>
    <x v="6"/>
    <n v="5"/>
    <x v="1"/>
    <s v="Me gusta el cine y crear contenido"/>
    <s v="Sí, me comprometo"/>
  </r>
  <r>
    <n v="36"/>
    <d v="2025-04-26T15:27:15"/>
    <d v="2025-04-26T15:30:17"/>
    <s v="anonymous"/>
    <m/>
    <m/>
    <s v="Clarivel Sayumi Romero Aquino "/>
    <s v="clarivel.04.21@gmail.com"/>
    <n v="21"/>
    <s v="Femenino"/>
    <x v="19"/>
    <s v="Si"/>
    <s v="Si"/>
    <s v="Si"/>
    <s v="Matemática"/>
    <s v="Economía"/>
    <s v="Computación"/>
    <s v="Pública"/>
    <n v="9"/>
    <n v="9"/>
    <n v="7"/>
    <n v="8"/>
    <n v="9"/>
    <n v="2200"/>
    <n v="0"/>
    <s v="Ingeniería"/>
    <x v="0"/>
    <n v="7"/>
    <x v="5"/>
    <s v="Interés en la flexibilidad de ramas de la carrera"/>
    <s v="Sí, me comprometo"/>
  </r>
  <r>
    <n v="37"/>
    <d v="2025-04-26T11:19:15"/>
    <d v="2025-04-26T11:22:04"/>
    <s v="anonymous"/>
    <m/>
    <m/>
    <s v="No especificado"/>
    <s v="No especificado"/>
    <n v="22"/>
    <s v="Femenino"/>
    <x v="20"/>
    <s v="Si"/>
    <s v="Si"/>
    <s v="Si"/>
    <s v="Arte y cultura"/>
    <s v="Historia"/>
    <s v="Idiomas"/>
    <s v="Pública"/>
    <n v="8"/>
    <n v="7"/>
    <n v="6"/>
    <n v="9"/>
    <n v="8"/>
    <n v="1100"/>
    <n v="0"/>
    <s v="Artes Contemporáneas"/>
    <x v="14"/>
    <n v="8"/>
    <x v="0"/>
    <s v="No especificado"/>
    <s v="Sí, me comprometo"/>
  </r>
  <r>
    <n v="38"/>
    <d v="2025-04-26T17:36:06"/>
    <d v="2025-04-26T17:38:58"/>
    <s v="anonymous"/>
    <m/>
    <m/>
    <s v="Abigail Ruiz Sánchez "/>
    <s v="rs.abigail.09@gmail.com"/>
    <n v="20"/>
    <s v="Femenino"/>
    <x v="2"/>
    <s v="Si"/>
    <s v="Si"/>
    <s v="Si"/>
    <s v="Comunicación"/>
    <s v="Historia"/>
    <s v="Arte y cultura"/>
    <s v="Pública"/>
    <n v="9"/>
    <n v="9"/>
    <n v="8"/>
    <n v="7"/>
    <n v="8"/>
    <n v="2200"/>
    <n v="0"/>
    <s v="Derecho"/>
    <x v="5"/>
    <n v="5"/>
    <x v="0"/>
    <s v="El buscar ayudar a las personas desde un ámbito legal, más específicamente a mujeres y niños de escasos recursos y poco conocimiento de sus derechos "/>
    <s v="Sí, me comprometo"/>
  </r>
  <r>
    <n v="39"/>
    <d v="2025-04-26T20:52:00"/>
    <d v="2025-04-26T20:54:16"/>
    <s v="anonymous"/>
    <m/>
    <m/>
    <s v="Gianela Karolay Huerta Nuñez "/>
    <s v="karolayy2005@gmail.com"/>
    <n v="19"/>
    <s v="Femenino"/>
    <x v="10"/>
    <s v="Si"/>
    <s v="Si"/>
    <s v="Si"/>
    <s v="Comunicación"/>
    <s v="Idiomas"/>
    <s v="Arte y cultura"/>
    <s v="Privada"/>
    <n v="7"/>
    <n v="6"/>
    <n v="8"/>
    <n v="8"/>
    <n v="9"/>
    <n v="800"/>
    <n v="0"/>
    <s v="Hoteleria y turismo"/>
    <x v="16"/>
    <n v="5"/>
    <x v="2"/>
    <s v="Me gustan los idiomas, viajar y también administrar "/>
    <s v="Sí, me comprometo"/>
  </r>
  <r>
    <n v="40"/>
    <d v="2025-04-26T20:57:52"/>
    <d v="2025-04-26T21:01:19"/>
    <s v="anonymous"/>
    <m/>
    <m/>
    <s v="Erika Valeria Suarez Aguilar "/>
    <s v="erikavasua@gmail.com"/>
    <n v="23"/>
    <s v="Femenino"/>
    <x v="6"/>
    <s v="Si"/>
    <s v="Si"/>
    <s v="Si"/>
    <s v="Ciencias"/>
    <s v="Idiomas"/>
    <s v="Comunicación"/>
    <s v="Privada"/>
    <n v="8"/>
    <n v="9"/>
    <n v="7"/>
    <n v="7"/>
    <n v="8"/>
    <n v="2200"/>
    <n v="0"/>
    <s v="Ciencias de la Salud"/>
    <x v="4"/>
    <n v="6"/>
    <x v="1"/>
    <s v="Conocimiento sobre los procesos cognitivos y el comportamiento humano, conocimiento teórico sobre psicopatologías, elaboración de planes instruccionales interventivos a nivel biopsicosocial "/>
    <s v="Sí, me comprometo"/>
  </r>
  <r>
    <n v="41"/>
    <d v="2025-04-26T23:28:11"/>
    <d v="2025-04-26T23:32:24"/>
    <s v="anonymous"/>
    <m/>
    <m/>
    <s v="Alejandra Echevarría Neira "/>
    <s v="alejandraechevarrianeira@gmail.com"/>
    <n v="20"/>
    <s v="Femenino"/>
    <x v="17"/>
    <s v="Si"/>
    <s v="Si"/>
    <s v="Si"/>
    <s v="Idiomas"/>
    <s v="Ciencias"/>
    <s v="Matemática"/>
    <s v="Privada"/>
    <n v="9"/>
    <n v="9"/>
    <n v="8"/>
    <n v="8"/>
    <n v="10"/>
    <n v="2775"/>
    <n v="0"/>
    <s v="Ciencias de la Salud"/>
    <x v="4"/>
    <n v="7"/>
    <x v="1"/>
    <s v="Vocación de servicio, capacidad de escucha, curiosidad innata"/>
    <s v="Sí, me comprometo"/>
  </r>
  <r>
    <n v="42"/>
    <d v="2025-04-27T01:09:01"/>
    <d v="2025-04-27T01:13:35"/>
    <s v="anonymous"/>
    <m/>
    <m/>
    <s v="Angela Tatiana Diaz Tinoco"/>
    <s v="tatianadt.1911@gmail.com"/>
    <n v="20"/>
    <s v="Femenino"/>
    <x v="0"/>
    <s v="Si"/>
    <s v="Si"/>
    <s v="Si"/>
    <s v="Matemática"/>
    <s v="Computación"/>
    <s v="Economía"/>
    <s v="Privada"/>
    <n v="8"/>
    <n v="8"/>
    <n v="8"/>
    <n v="7"/>
    <n v="7"/>
    <n v="0"/>
    <n v="100"/>
    <s v="Administración o Negocios"/>
    <x v="2"/>
    <n v="6"/>
    <x v="1"/>
    <s v="Proyección de la carrera, proyección laboral, comentarios familiares."/>
    <s v="Sí, me comprometo"/>
  </r>
  <r>
    <n v="43"/>
    <d v="2025-04-26T10:38:52"/>
    <d v="2025-04-26T10:41:47"/>
    <s v="anonymous"/>
    <m/>
    <m/>
    <s v="Rodrigo Aliaga Abad"/>
    <s v="rodrigoaliaga2701@gmail.com"/>
    <n v="21"/>
    <s v="Masculino"/>
    <x v="21"/>
    <s v="Si"/>
    <s v="Si"/>
    <s v="Si"/>
    <s v="Matemática"/>
    <s v="Economía"/>
    <s v="Comunicación"/>
    <s v="Privada"/>
    <n v="8"/>
    <n v="8"/>
    <n v="9"/>
    <n v="8"/>
    <n v="7"/>
    <n v="2200"/>
    <n v="0"/>
    <s v="Economía"/>
    <x v="17"/>
    <n v="9"/>
    <x v="1"/>
    <s v="Proyección de la carrera a futuro, intereses personales"/>
    <s v="Sí, me comprometo"/>
  </r>
  <r>
    <n v="44"/>
    <d v="2025-05-03T12:13:16"/>
    <d v="2025-05-03T12:15:46"/>
    <s v="anonymous"/>
    <m/>
    <m/>
    <s v="Jamil Brandy Tuncar Quispe"/>
    <s v="jam.tuncar@gmail.com"/>
    <n v="25"/>
    <s v="Masculino"/>
    <x v="17"/>
    <s v="Si"/>
    <s v="Si"/>
    <s v="Si"/>
    <s v="Matemática"/>
    <s v="Computación"/>
    <s v="Educación física"/>
    <s v="Pública"/>
    <n v="8"/>
    <n v="8"/>
    <n v="8"/>
    <n v="7"/>
    <n v="8"/>
    <n v="0"/>
    <n v="0"/>
    <s v="Ingeniería"/>
    <x v="3"/>
    <n v="9"/>
    <x v="6"/>
    <s v="Interes en la tecnología"/>
    <s v="Sí, me comprometo"/>
  </r>
  <r>
    <n v="45"/>
    <d v="2025-05-03T13:35:38"/>
    <d v="2025-05-03T13:38:28"/>
    <s v="anonymous"/>
    <m/>
    <m/>
    <s v="Mayte Nicole Perales Quispe "/>
    <s v="mayteperalesquispe@gmail.com"/>
    <n v="21"/>
    <s v="Femenino"/>
    <x v="22"/>
    <s v="Si"/>
    <s v="Si"/>
    <s v="Si"/>
    <s v="Comunicación"/>
    <s v="Historia"/>
    <s v="Idiomas"/>
    <s v="Pública"/>
    <n v="8"/>
    <n v="8"/>
    <n v="6"/>
    <n v="8"/>
    <n v="7"/>
    <n v="0"/>
    <n v="0"/>
    <s v="Comunicaciones"/>
    <x v="6"/>
    <n v="7"/>
    <x v="6"/>
    <s v="Gustó y habilidades afines a la carrera."/>
    <s v="Sí, me comprometo"/>
  </r>
  <r>
    <n v="46"/>
    <d v="2025-05-03T13:49:02"/>
    <d v="2025-05-03T13:51:34"/>
    <s v="anonymous"/>
    <m/>
    <m/>
    <s v="Gianluca Alexander Silva Alfaro "/>
    <s v="gianluca.silva@unmsm.edu.pe"/>
    <n v="21"/>
    <s v="Masculino"/>
    <x v="23"/>
    <s v="Si"/>
    <s v="Si"/>
    <s v="Si"/>
    <s v="Matemática"/>
    <s v="Economía"/>
    <s v="Idiomas"/>
    <s v="Privada"/>
    <n v="6"/>
    <n v="8"/>
    <n v="8"/>
    <n v="6"/>
    <n v="7"/>
    <n v="0"/>
    <n v="0"/>
    <s v="Economía"/>
    <x v="17"/>
    <n v="7"/>
    <x v="6"/>
    <s v="Proyección a futuro"/>
    <s v="Sí, me comprometo"/>
  </r>
  <r>
    <n v="47"/>
    <d v="2025-05-03T15:52:47"/>
    <d v="2025-05-03T15:56:01"/>
    <s v="anonymous"/>
    <m/>
    <m/>
    <s v="Lucas Fernando Valverde Saavedra"/>
    <s v="lucasvalverdesaavedra@gmail.com"/>
    <n v="20"/>
    <s v="Masculino"/>
    <x v="15"/>
    <s v="Si"/>
    <s v="Si"/>
    <s v="Si"/>
    <s v="Educación física"/>
    <s v="Comunicación"/>
    <s v="Historia"/>
    <s v="Privada"/>
    <n v="8"/>
    <n v="8"/>
    <n v="7"/>
    <n v="8"/>
    <n v="7"/>
    <n v="0"/>
    <n v="0"/>
    <s v="Educación"/>
    <x v="18"/>
    <n v="5"/>
    <x v="6"/>
    <s v="Cercanía, afinidad y coste de matrícula."/>
    <s v="Sí, me comprometo"/>
  </r>
  <r>
    <n v="48"/>
    <d v="2025-05-03T16:07:22"/>
    <d v="2025-05-03T16:10:39"/>
    <s v="anonymous"/>
    <m/>
    <m/>
    <s v="Jesús Alberto Fernández Cuevas "/>
    <s v="jesus009fc@gmail.com"/>
    <n v="19"/>
    <s v="Masculino"/>
    <x v="4"/>
    <s v="Si"/>
    <s v="Si"/>
    <s v="Si"/>
    <s v="Ciencias"/>
    <s v="Historia"/>
    <s v="Idiomas"/>
    <s v="Privada"/>
    <n v="7"/>
    <n v="7"/>
    <n v="7"/>
    <n v="6"/>
    <n v="6"/>
    <n v="0"/>
    <n v="0"/>
    <s v="Ingeniería"/>
    <x v="19"/>
    <n v="5"/>
    <x v="6"/>
    <s v="Gustos personales, interés por la ingeniería "/>
    <s v="Sí, me comprometo"/>
  </r>
  <r>
    <n v="49"/>
    <d v="2025-05-03T16:15:13"/>
    <d v="2025-05-03T16:17:14"/>
    <s v="anonymous"/>
    <m/>
    <m/>
    <s v="Aldo Gabriel Huarcaya Vasquez"/>
    <s v="aldo.huarcaya@unmsm.edu.pe"/>
    <n v="20"/>
    <s v="Masculino"/>
    <x v="24"/>
    <s v="Si"/>
    <s v="Si"/>
    <s v="Si"/>
    <s v="Matemática"/>
    <s v="Arte y cultura"/>
    <s v="Idiomas"/>
    <s v="Pública"/>
    <n v="9"/>
    <n v="7"/>
    <n v="8"/>
    <n v="7"/>
    <n v="9"/>
    <n v="0"/>
    <n v="0"/>
    <s v="Ingeniería"/>
    <x v="19"/>
    <n v="5"/>
    <x v="6"/>
    <s v="Interés en tecnología, malla curricular, campo laboral."/>
    <s v="Sí, me comprometo"/>
  </r>
  <r>
    <n v="50"/>
    <d v="2025-05-03T16:13:28"/>
    <d v="2025-05-03T16:17:29"/>
    <s v="anonymous"/>
    <m/>
    <m/>
    <s v="Jose Fernando Icochea Gonzales"/>
    <s v="jose.icochea@unmsm.edu.pe"/>
    <n v="21"/>
    <s v="Masculino"/>
    <x v="2"/>
    <s v="Si"/>
    <s v="Si"/>
    <s v="Si"/>
    <s v="Matemática"/>
    <s v="Computación"/>
    <s v="Ciencias"/>
    <s v="Privada"/>
    <n v="7"/>
    <n v="6"/>
    <n v="7"/>
    <n v="6"/>
    <n v="6"/>
    <n v="0"/>
    <n v="0"/>
    <s v="Ingeniería"/>
    <x v="11"/>
    <n v="5"/>
    <x v="6"/>
    <s v="Cursos de la malla, recomendaciones familiares, tecnología"/>
    <s v="Sí, me comprometo"/>
  </r>
  <r>
    <n v="51"/>
    <d v="2025-05-03T16:14:01"/>
    <d v="2025-05-03T16:19:52"/>
    <s v="anonymous"/>
    <m/>
    <m/>
    <s v="Santiago Garcia Jesus James"/>
    <s v="jesus.santiago@unmsm.edu.pe"/>
    <n v="22"/>
    <s v="Masculino"/>
    <x v="25"/>
    <s v="Si"/>
    <s v="Si"/>
    <s v="Si"/>
    <s v="Matemática"/>
    <s v="Computación"/>
    <s v="Ciencias"/>
    <s v="Pública"/>
    <n v="8"/>
    <n v="8"/>
    <n v="5"/>
    <n v="7"/>
    <n v="6"/>
    <n v="0"/>
    <n v="0"/>
    <s v="Ingeniería"/>
    <x v="20"/>
    <n v="5"/>
    <x v="6"/>
    <s v="Mi interés en la tecnología y las telecomunicaciones "/>
    <s v="Sí, me comprometo"/>
  </r>
  <r>
    <n v="52"/>
    <d v="2025-05-03T16:53:18"/>
    <d v="2025-05-03T16:55:31"/>
    <s v="anonymous"/>
    <m/>
    <m/>
    <s v="Angelo Daniel Valdivieso Pacheco "/>
    <s v="angelovaldivieso2005@gmail.com"/>
    <n v="19"/>
    <s v="Masculino"/>
    <x v="9"/>
    <s v="Si"/>
    <s v="Si"/>
    <s v="Si"/>
    <s v="Matemática"/>
    <s v="Ciencias"/>
    <s v="Comunicación"/>
    <s v="Pública"/>
    <n v="7"/>
    <n v="7"/>
    <n v="7"/>
    <n v="8"/>
    <n v="8"/>
    <n v="0"/>
    <n v="0"/>
    <s v="Ingeniería"/>
    <x v="11"/>
    <n v="5"/>
    <x v="7"/>
    <s v="Prestigio de la universidad, dificultad, proyección a futuro"/>
    <s v="Sí, me comprometo"/>
  </r>
  <r>
    <n v="53"/>
    <d v="2025-05-03T17:38:21"/>
    <d v="2025-05-03T17:40:41"/>
    <s v="anonymous"/>
    <m/>
    <m/>
    <s v="Alanna Isabel Lopes Galarza"/>
    <s v="imsoproudofbts@gmail.com"/>
    <n v="20"/>
    <s v="Femenino"/>
    <x v="2"/>
    <s v="Si"/>
    <s v="Si"/>
    <s v="Si"/>
    <s v="Idiomas"/>
    <s v="Idiomas"/>
    <s v="Comunicación"/>
    <s v="Pública"/>
    <n v="9"/>
    <n v="7"/>
    <n v="7"/>
    <n v="6"/>
    <n v="7"/>
    <n v="0"/>
    <n v="0"/>
    <s v="Educación"/>
    <x v="18"/>
    <n v="5"/>
    <x v="6"/>
    <s v="mejorar la realidad del país "/>
    <s v="Sí, me comprometo"/>
  </r>
  <r>
    <n v="54"/>
    <d v="2025-05-03T18:51:29"/>
    <d v="2025-05-03T18:55:52"/>
    <s v="anonymous"/>
    <m/>
    <m/>
    <s v="Javier Alvaro Alhuay Rocha "/>
    <s v="alhuayrochajavier@gmail.com"/>
    <n v="23"/>
    <s v="Masculino"/>
    <x v="20"/>
    <s v="Si"/>
    <s v="Si"/>
    <s v="Si"/>
    <s v="Matemática"/>
    <s v="Ciencias"/>
    <s v="Comunicación"/>
    <s v="Pública"/>
    <n v="8"/>
    <n v="8"/>
    <n v="9"/>
    <n v="7"/>
    <n v="8"/>
    <n v="0"/>
    <n v="0"/>
    <s v="Ingeniería"/>
    <x v="11"/>
    <n v="6"/>
    <x v="6"/>
    <s v="Interés en la física, ambiente laboral, tecnología "/>
    <s v="Sí, me comprometo"/>
  </r>
  <r>
    <n v="55"/>
    <d v="2025-05-03T20:24:06"/>
    <d v="2025-05-03T20:27:44"/>
    <s v="anonymous"/>
    <m/>
    <m/>
    <s v="Ariana de los Ángeles Ballardo Medina "/>
    <s v="angelesballme@gmail.com"/>
    <n v="19"/>
    <s v="Femenino"/>
    <x v="9"/>
    <s v="Si"/>
    <s v="Si"/>
    <s v="Si"/>
    <s v="Comunicación"/>
    <s v="Arte y cultura"/>
    <s v="Idiomas"/>
    <s v="Pública"/>
    <n v="7"/>
    <n v="6"/>
    <n v="6"/>
    <n v="6"/>
    <n v="6"/>
    <n v="0"/>
    <n v="0"/>
    <s v="Educación"/>
    <x v="18"/>
    <n v="5"/>
    <x v="6"/>
    <s v="Admiración a mi profesor de comunicación, familiaridad por ser la carrera que desempeña mi madre "/>
    <s v="Sí, me comprometo"/>
  </r>
  <r>
    <n v="56"/>
    <d v="2025-05-03T21:17:56"/>
    <d v="2025-05-03T21:21:28"/>
    <s v="anonymous"/>
    <m/>
    <m/>
    <s v="Óscar Rafael Vilchez Loza"/>
    <s v="oscarvl1998@gmail.com"/>
    <n v="20"/>
    <s v="Masculino"/>
    <x v="18"/>
    <s v="Si"/>
    <s v="Si"/>
    <s v="Si"/>
    <s v="Arte y cultura"/>
    <s v="Comunicación"/>
    <s v="Idiomas"/>
    <s v="Privada"/>
    <n v="8"/>
    <n v="8"/>
    <n v="8"/>
    <n v="8"/>
    <n v="7"/>
    <n v="0"/>
    <n v="0"/>
    <s v="Comunicaciones"/>
    <x v="6"/>
    <n v="7"/>
    <x v="6"/>
    <s v="Interés en el arte, producciones audiovisuales, música."/>
    <s v="Sí, me comprometo"/>
  </r>
  <r>
    <n v="57"/>
    <d v="2025-05-04T11:01:01"/>
    <d v="2025-05-04T11:06:06"/>
    <s v="anonymous"/>
    <m/>
    <m/>
    <s v="Karina Andrea Castillo Calle"/>
    <s v="karina.castillo.c@uni.pe"/>
    <n v="21"/>
    <s v="Femenino"/>
    <x v="22"/>
    <s v="Si"/>
    <s v="Si"/>
    <s v="Si"/>
    <s v="Matemática"/>
    <s v="Ciencias"/>
    <s v="Geografía"/>
    <s v="Privada"/>
    <n v="8"/>
    <n v="8"/>
    <n v="7"/>
    <n v="8"/>
    <n v="8"/>
    <n v="0"/>
    <n v="0"/>
    <s v="Ingeniería"/>
    <x v="21"/>
    <n v="8"/>
    <x v="7"/>
    <s v="Interés por las ciencias ambientales"/>
    <s v="Sí, me comprometo"/>
  </r>
  <r>
    <n v="58"/>
    <d v="2025-05-06T10:47:29"/>
    <d v="2025-05-06T10:51:13"/>
    <s v="anonymous"/>
    <m/>
    <m/>
    <s v="Marifé Diana Zegarra Benitez "/>
    <s v="marifezegarra.b@gmail.com"/>
    <n v="25"/>
    <s v="Femenino"/>
    <x v="22"/>
    <s v="Si"/>
    <s v="Si"/>
    <s v="Si"/>
    <s v="Comunicación"/>
    <s v="Idiomas"/>
    <s v="Ciencias"/>
    <s v="Pública"/>
    <n v="6"/>
    <n v="8"/>
    <n v="7"/>
    <n v="6"/>
    <n v="7"/>
    <n v="780"/>
    <n v="0"/>
    <s v="Ciencias de la Salud"/>
    <x v="4"/>
    <n v="10"/>
    <x v="1"/>
    <s v="Interés en la conducta humana"/>
    <s v="Sí, me comprometo"/>
  </r>
  <r>
    <n v="59"/>
    <d v="2025-05-06T12:39:32"/>
    <d v="2025-05-06T12:42:07"/>
    <s v="anonymous"/>
    <m/>
    <m/>
    <s v="Fabiola Marcela Rivera Recuay"/>
    <s v="Marcela.riv28@gmail.com"/>
    <n v="20"/>
    <s v="Femenino"/>
    <x v="16"/>
    <s v="Si"/>
    <s v="Si"/>
    <s v="Si"/>
    <s v="Matemática"/>
    <s v="Economía"/>
    <s v="Ciencias"/>
    <s v="Privada"/>
    <n v="8"/>
    <n v="8"/>
    <n v="7"/>
    <n v="8"/>
    <n v="8"/>
    <n v="1200"/>
    <n v="30"/>
    <s v="Ingeniería"/>
    <x v="0"/>
    <n v="7"/>
    <x v="3"/>
    <s v="Campo laboral"/>
    <s v="Sí, me comprometo"/>
  </r>
  <r>
    <n v="60"/>
    <d v="2025-05-06T20:21:31"/>
    <d v="2025-05-06T20:23:35"/>
    <s v="anonymous"/>
    <m/>
    <m/>
    <s v="Jose Negron"/>
    <s v="jose.negron.lino@gmail.com"/>
    <n v="19"/>
    <s v="Masculino"/>
    <x v="26"/>
    <s v="Si"/>
    <s v="Si"/>
    <s v="Si"/>
    <s v="Comunicación"/>
    <s v="Idiomas"/>
    <s v="Geografía"/>
    <s v="Pública"/>
    <n v="8"/>
    <n v="8"/>
    <n v="8"/>
    <n v="8"/>
    <n v="8"/>
    <n v="0"/>
    <n v="0"/>
    <s v="Derecho"/>
    <x v="5"/>
    <n v="6"/>
    <x v="6"/>
    <s v="Accesibilidad económica"/>
    <s v="Sí, me comprometo"/>
  </r>
  <r>
    <n v="61"/>
    <d v="2025-02-09T20:22:31"/>
    <d v="2025-02-09T20:25:33"/>
    <s v="anonymous"/>
    <m/>
    <m/>
    <s v="No especificado"/>
    <s v="No especificado"/>
    <n v="21"/>
    <s v="Masculino"/>
    <x v="6"/>
    <s v="Si"/>
    <s v="Si"/>
    <s v="Si"/>
    <s v="Economía"/>
    <s v="Comunicación"/>
    <s v="Historia"/>
    <s v="Privada"/>
    <n v="6"/>
    <n v="7"/>
    <n v="8"/>
    <n v="7"/>
    <n v="8"/>
    <n v="2100"/>
    <n v="0"/>
    <s v="Economía"/>
    <x v="17"/>
    <n v="8"/>
    <x v="1"/>
    <s v="No especificado"/>
    <s v="Sí, me comprometo"/>
  </r>
  <r>
    <n v="62"/>
    <d v="2025-02-20T00:06:21"/>
    <d v="2025-02-20T00:11:06"/>
    <s v="anonymous"/>
    <m/>
    <m/>
    <s v="No especificado"/>
    <s v="No especificado"/>
    <n v="23"/>
    <s v="Masculino"/>
    <x v="14"/>
    <s v="Si"/>
    <s v="Si"/>
    <s v="Si"/>
    <s v="Matemática"/>
    <s v="Comunicación"/>
    <s v="Economía"/>
    <s v="Pública"/>
    <n v="6"/>
    <n v="6"/>
    <n v="8"/>
    <n v="9"/>
    <n v="7"/>
    <n v="2300"/>
    <n v="0"/>
    <s v="Economía"/>
    <x v="17"/>
    <n v="10"/>
    <x v="1"/>
    <s v="No especificado"/>
    <s v="Sí, me comprometo"/>
  </r>
  <r>
    <n v="63"/>
    <d v="2025-02-09T20:37:30"/>
    <d v="2025-02-09T20:40:02"/>
    <s v="anonymous"/>
    <m/>
    <m/>
    <s v="No especificado"/>
    <s v="No especificado"/>
    <n v="22"/>
    <s v="Masculino"/>
    <x v="8"/>
    <s v="Si"/>
    <s v="Si"/>
    <s v="Si"/>
    <s v="Computación"/>
    <s v="Ciencias"/>
    <s v="Matemática"/>
    <s v="Privada"/>
    <n v="9"/>
    <n v="10"/>
    <n v="9"/>
    <n v="9"/>
    <n v="10"/>
    <n v="2000"/>
    <n v="0"/>
    <s v="Ingeniería"/>
    <x v="3"/>
    <n v="10"/>
    <x v="5"/>
    <s v="No especificado"/>
    <s v="Sí, me comprometo"/>
  </r>
  <r>
    <n v="64"/>
    <d v="2025-02-21T10:26:07"/>
    <d v="2025-02-21T10:34:10"/>
    <s v="anonymous"/>
    <m/>
    <m/>
    <s v="No especificado"/>
    <s v="No especificado"/>
    <n v="21"/>
    <s v="Femenino"/>
    <x v="7"/>
    <s v="Si"/>
    <s v="Si"/>
    <s v="Si"/>
    <s v="Economía"/>
    <s v="Matemática"/>
    <s v="Idiomas"/>
    <s v="Privada"/>
    <n v="8"/>
    <n v="8"/>
    <n v="8"/>
    <n v="8"/>
    <n v="8"/>
    <n v="3500"/>
    <n v="0"/>
    <s v="Economía"/>
    <x v="17"/>
    <n v="10"/>
    <x v="5"/>
    <s v="No especificado"/>
    <s v="Sí, me comprometo"/>
  </r>
  <r>
    <n v="65"/>
    <d v="2025-02-09T21:44:09"/>
    <d v="2025-02-09T21:45:51"/>
    <s v="anonymous"/>
    <m/>
    <m/>
    <s v="No especificado"/>
    <s v="No especificado"/>
    <n v="21"/>
    <s v="Masculino"/>
    <x v="19"/>
    <s v="Si"/>
    <s v="Si"/>
    <s v="Si"/>
    <s v="Computación"/>
    <s v="Idiomas"/>
    <s v="Matemática"/>
    <s v="Privada"/>
    <n v="8"/>
    <n v="8"/>
    <n v="8"/>
    <n v="7"/>
    <n v="8"/>
    <n v="0"/>
    <n v="0"/>
    <s v="Ingeniería"/>
    <x v="3"/>
    <n v="8"/>
    <x v="6"/>
    <s v="No especificado"/>
    <s v="Sí, me comprometo"/>
  </r>
  <r>
    <n v="66"/>
    <d v="2025-02-10T12:49:56"/>
    <d v="2025-02-10T12:55:56"/>
    <s v="anonymous"/>
    <m/>
    <m/>
    <s v="No especificado"/>
    <s v="No especificado"/>
    <n v="21"/>
    <s v="Femenino"/>
    <x v="22"/>
    <s v="Si"/>
    <s v="Si"/>
    <s v="Si"/>
    <s v="Matemática"/>
    <s v="Economía"/>
    <s v="Computación"/>
    <s v="Privada"/>
    <n v="8"/>
    <n v="7"/>
    <n v="7"/>
    <n v="8"/>
    <n v="9"/>
    <n v="2400"/>
    <n v="0"/>
    <s v="Ingeniería"/>
    <x v="0"/>
    <n v="9"/>
    <x v="5"/>
    <s v="No especificado"/>
    <s v="Sí, me comprometo"/>
  </r>
  <r>
    <n v="67"/>
    <d v="2025-02-10T12:51:47"/>
    <d v="2025-02-10T13:14:37"/>
    <s v="anonymous"/>
    <m/>
    <m/>
    <s v="No especificado"/>
    <s v="No especificado"/>
    <n v="21"/>
    <s v="Masculino"/>
    <x v="1"/>
    <s v="Si"/>
    <s v="Si"/>
    <s v="Si"/>
    <s v="Matemática"/>
    <s v="Historia"/>
    <s v="Ciencias"/>
    <s v="Privada"/>
    <n v="8"/>
    <n v="8"/>
    <n v="10"/>
    <n v="8"/>
    <n v="10"/>
    <n v="1700"/>
    <n v="20"/>
    <s v="Ingeniería"/>
    <x v="12"/>
    <n v="9"/>
    <x v="1"/>
    <s v="No especificado"/>
    <s v="Sí, me comprometo"/>
  </r>
  <r>
    <n v="68"/>
    <d v="2025-02-17T21:21:33"/>
    <d v="2025-02-17T21:27:42"/>
    <s v="anonymous"/>
    <m/>
    <m/>
    <s v="No especificado"/>
    <s v="No especificado"/>
    <n v="21"/>
    <s v="Masculino"/>
    <x v="3"/>
    <s v="Si"/>
    <s v="Si"/>
    <s v="Si"/>
    <s v="Economía"/>
    <s v="Matemática"/>
    <s v="Computación"/>
    <s v="Privada"/>
    <n v="8"/>
    <n v="8"/>
    <n v="9"/>
    <n v="8"/>
    <n v="8"/>
    <n v="2100"/>
    <n v="0"/>
    <s v="Ingeniería"/>
    <x v="0"/>
    <n v="9"/>
    <x v="0"/>
    <s v="No especificado"/>
    <s v="Sí, me comprometo"/>
  </r>
  <r>
    <n v="69"/>
    <d v="2025-02-17T21:32:21"/>
    <d v="2025-02-17T21:36:00"/>
    <s v="anonymous"/>
    <m/>
    <m/>
    <s v="No especificado"/>
    <s v="No especificado"/>
    <n v="22"/>
    <s v="Masculino"/>
    <x v="27"/>
    <s v="Si"/>
    <s v="Si"/>
    <s v="Si"/>
    <s v="Matemática"/>
    <s v="Economía"/>
    <s v="Computación"/>
    <s v="Pública"/>
    <n v="8"/>
    <n v="10"/>
    <n v="9"/>
    <n v="8"/>
    <n v="9"/>
    <n v="2200"/>
    <n v="20"/>
    <s v="Ingeniería"/>
    <x v="0"/>
    <n v="9"/>
    <x v="0"/>
    <s v="No especificado"/>
    <s v="Sí, me comprometo"/>
  </r>
  <r>
    <n v="70"/>
    <d v="2025-02-17T21:57:32"/>
    <d v="2025-02-17T22:00:33"/>
    <s v="anonymous"/>
    <m/>
    <m/>
    <s v="No especificado"/>
    <s v="No especificado"/>
    <n v="20"/>
    <s v="Masculino"/>
    <x v="28"/>
    <s v="Si"/>
    <s v="Si"/>
    <s v="Si"/>
    <s v="Matemática"/>
    <s v="Comunicación"/>
    <s v="Ciencias"/>
    <s v="Privada"/>
    <n v="10"/>
    <n v="10"/>
    <n v="10"/>
    <n v="10"/>
    <n v="10"/>
    <n v="1700"/>
    <n v="0"/>
    <s v="Ingeniería"/>
    <x v="0"/>
    <n v="5"/>
    <x v="5"/>
    <s v="No especificado"/>
    <s v="Sí, me comprometo"/>
  </r>
  <r>
    <n v="71"/>
    <d v="2025-02-17T22:09:56"/>
    <d v="2025-02-17T22:12:09"/>
    <s v="anonymous"/>
    <m/>
    <m/>
    <s v="No especificado"/>
    <s v="No especificado"/>
    <n v="22"/>
    <s v="Femenino"/>
    <x v="5"/>
    <s v="Si"/>
    <s v="Si"/>
    <s v="Si"/>
    <s v="Arte y cultura"/>
    <s v="Comunicación"/>
    <s v="Matemática"/>
    <s v="Privada"/>
    <n v="10"/>
    <n v="10"/>
    <n v="6"/>
    <n v="10"/>
    <n v="10"/>
    <n v="0"/>
    <n v="0"/>
    <s v="Arquitectura"/>
    <x v="9"/>
    <n v="9"/>
    <x v="1"/>
    <s v="No especificado"/>
    <s v="Sí, me comprometo"/>
  </r>
  <r>
    <n v="72"/>
    <d v="2025-03-14T07:10:56"/>
    <d v="2025-03-14T07:13:13"/>
    <s v="anonymous"/>
    <m/>
    <m/>
    <s v="No especificado"/>
    <s v="No especificado"/>
    <n v="22"/>
    <s v="Femenino"/>
    <x v="7"/>
    <s v="Si"/>
    <s v="Si"/>
    <s v="Si"/>
    <s v="Matemática"/>
    <s v="Comunicación"/>
    <s v="Historia"/>
    <s v="Privada"/>
    <n v="8"/>
    <n v="8"/>
    <n v="9"/>
    <n v="8"/>
    <n v="8"/>
    <n v="2130"/>
    <n v="0"/>
    <s v="Economía"/>
    <x v="17"/>
    <n v="8"/>
    <x v="5"/>
    <s v="No especificado"/>
    <s v="Sí, me comprometo"/>
  </r>
  <r>
    <n v="73"/>
    <d v="2025-02-17T23:16:08"/>
    <d v="2025-02-17T23:20:25"/>
    <s v="anonymous"/>
    <m/>
    <m/>
    <s v="No especificado"/>
    <s v="No especificado"/>
    <n v="21"/>
    <s v="Femenino"/>
    <x v="24"/>
    <s v="Si"/>
    <s v="Si"/>
    <s v="Si"/>
    <s v="Arte y cultura"/>
    <s v="Matemática"/>
    <s v="Computación"/>
    <s v="Privada"/>
    <n v="7"/>
    <n v="6"/>
    <n v="8"/>
    <n v="7"/>
    <n v="7"/>
    <n v="792"/>
    <n v="0"/>
    <s v="Arquitectura"/>
    <x v="9"/>
    <n v="9"/>
    <x v="5"/>
    <s v="No especificado"/>
    <s v="Sí, me comprometo"/>
  </r>
  <r>
    <n v="74"/>
    <d v="2025-02-17T23:36:01"/>
    <d v="2025-02-17T23:37:38"/>
    <s v="anonymous"/>
    <m/>
    <m/>
    <s v="No especificado"/>
    <s v="No especificado"/>
    <n v="23"/>
    <s v="Masculino"/>
    <x v="9"/>
    <s v="Si"/>
    <s v="Si"/>
    <s v="Si"/>
    <s v="Computación"/>
    <s v="Ciencias"/>
    <s v="Matemática"/>
    <s v="Pública"/>
    <n v="6"/>
    <n v="5"/>
    <n v="6"/>
    <n v="6"/>
    <n v="6"/>
    <n v="0"/>
    <n v="0"/>
    <s v="Ciencias de la Salud"/>
    <x v="7"/>
    <n v="7"/>
    <x v="6"/>
    <s v="No especificado"/>
    <s v="Sí, me comprometo"/>
  </r>
  <r>
    <n v="75"/>
    <d v="2025-02-18T00:00:41"/>
    <d v="2025-02-18T00:02:23"/>
    <s v="anonymous"/>
    <m/>
    <m/>
    <s v="No especificado"/>
    <s v="No especificado"/>
    <n v="26"/>
    <s v="Femenino"/>
    <x v="15"/>
    <s v="Si"/>
    <s v="Si"/>
    <s v="Si"/>
    <s v="Historia"/>
    <s v="Economía"/>
    <s v="Comunicación"/>
    <s v="Privada"/>
    <n v="9"/>
    <n v="7"/>
    <n v="8"/>
    <n v="8"/>
    <n v="9"/>
    <n v="2200"/>
    <n v="0"/>
    <s v="Derecho"/>
    <x v="5"/>
    <n v="10"/>
    <x v="1"/>
    <s v="No especificado"/>
    <s v="Sí, me comprometo"/>
  </r>
  <r>
    <n v="76"/>
    <d v="2025-02-18T00:23:09"/>
    <d v="2025-02-18T00:28:07"/>
    <s v="anonymous"/>
    <m/>
    <m/>
    <s v="No especificado"/>
    <s v="No especificado"/>
    <n v="23"/>
    <s v="Masculino"/>
    <x v="28"/>
    <s v="Si"/>
    <s v="Si"/>
    <s v="Si"/>
    <s v="Matemática"/>
    <s v="Educación física"/>
    <s v="Computación"/>
    <s v="Pública"/>
    <n v="9"/>
    <n v="9"/>
    <n v="8"/>
    <n v="7"/>
    <n v="7"/>
    <n v="1700"/>
    <n v="0"/>
    <s v="Ingeniería"/>
    <x v="12"/>
    <n v="6"/>
    <x v="1"/>
    <s v="No especificado"/>
    <s v="Sí, me comprometo"/>
  </r>
  <r>
    <n v="77"/>
    <d v="2025-02-17T23:22:29"/>
    <d v="2025-02-18T08:06:21"/>
    <s v="anonymous"/>
    <m/>
    <m/>
    <s v="No especificado"/>
    <s v="No especificado"/>
    <n v="25"/>
    <s v="Femenino"/>
    <x v="1"/>
    <s v="Si"/>
    <s v="Si"/>
    <s v="Si"/>
    <s v="Computación"/>
    <s v="Ciencias"/>
    <s v="Matemática"/>
    <s v="Privada"/>
    <n v="6"/>
    <n v="7"/>
    <n v="9"/>
    <n v="7"/>
    <n v="8"/>
    <n v="3000"/>
    <n v="30"/>
    <s v="Ingeniería"/>
    <x v="3"/>
    <n v="9"/>
    <x v="3"/>
    <s v="No especificado"/>
    <s v="Sí, me comprometo"/>
  </r>
  <r>
    <n v="78"/>
    <d v="2025-02-18T08:38:17"/>
    <d v="2025-02-18T08:40:59"/>
    <s v="anonymous"/>
    <m/>
    <m/>
    <s v="No especificado"/>
    <s v="No especificado"/>
    <n v="21"/>
    <s v="Masculino"/>
    <x v="14"/>
    <s v="Si"/>
    <s v="Si"/>
    <s v="Si"/>
    <s v="Matemática"/>
    <s v="Ciencias"/>
    <s v="Computación"/>
    <s v="Pública"/>
    <n v="9"/>
    <n v="9"/>
    <n v="8"/>
    <n v="9"/>
    <n v="7"/>
    <n v="2500"/>
    <n v="10"/>
    <s v="Ingeniería"/>
    <x v="3"/>
    <n v="8"/>
    <x v="0"/>
    <s v="No especificado"/>
    <s v="Sí, me comprometo"/>
  </r>
  <r>
    <n v="79"/>
    <d v="2025-02-18T09:05:00"/>
    <d v="2025-02-18T09:06:39"/>
    <s v="anonymous"/>
    <m/>
    <m/>
    <s v="No especificado"/>
    <s v="No especificado"/>
    <n v="20"/>
    <s v="Femenino"/>
    <x v="14"/>
    <s v="Si"/>
    <s v="Si"/>
    <s v="Si"/>
    <s v="Ciencias"/>
    <s v="Idiomas"/>
    <s v="Matemática"/>
    <s v="Privada"/>
    <n v="10"/>
    <n v="10"/>
    <n v="9"/>
    <n v="7"/>
    <n v="8"/>
    <n v="2300"/>
    <n v="0"/>
    <s v="Ingeniería"/>
    <x v="1"/>
    <n v="6"/>
    <x v="1"/>
    <s v="No especificado"/>
    <s v="Sí, me comprometo"/>
  </r>
  <r>
    <n v="80"/>
    <d v="2025-02-18T09:58:17"/>
    <d v="2025-02-18T10:01:06"/>
    <s v="anonymous"/>
    <m/>
    <m/>
    <s v="No especificado"/>
    <s v="No especificado"/>
    <n v="19"/>
    <s v="Masculino"/>
    <x v="25"/>
    <s v="Si"/>
    <s v="Si"/>
    <s v="Si"/>
    <s v="Economía"/>
    <s v="Matemática"/>
    <s v="Computación"/>
    <s v="Privada"/>
    <n v="7"/>
    <n v="8"/>
    <n v="7"/>
    <n v="6"/>
    <n v="6"/>
    <n v="0"/>
    <n v="0"/>
    <s v="Administración o Negocios"/>
    <x v="2"/>
    <n v="5"/>
    <x v="6"/>
    <s v="No especificado"/>
    <s v="Sí, me comprometo"/>
  </r>
  <r>
    <n v="81"/>
    <d v="2025-02-17T22:44:54"/>
    <d v="2025-02-17T22:47:32"/>
    <s v="anonymous"/>
    <m/>
    <m/>
    <s v="No especificado"/>
    <s v="No especificado"/>
    <n v="22"/>
    <s v="Femenino"/>
    <x v="15"/>
    <s v="Si"/>
    <s v="Si"/>
    <s v="Si"/>
    <s v="Matemática"/>
    <s v="Economía"/>
    <s v="Comunicación"/>
    <s v="Privada"/>
    <n v="7"/>
    <n v="8"/>
    <n v="7"/>
    <n v="9"/>
    <n v="8"/>
    <n v="2000"/>
    <n v="30"/>
    <s v="Ingeniería"/>
    <x v="22"/>
    <n v="8"/>
    <x v="1"/>
    <s v="No especificado"/>
    <s v="Sí, me comprometo"/>
  </r>
  <r>
    <n v="82"/>
    <d v="2025-02-18T10:39:18"/>
    <d v="2025-02-18T10:41:27"/>
    <s v="anonymous"/>
    <m/>
    <m/>
    <s v="No especificado"/>
    <s v="No especificado"/>
    <n v="23"/>
    <s v="Femenino"/>
    <x v="3"/>
    <s v="Si"/>
    <s v="Si"/>
    <s v="Si"/>
    <s v="Ciencias"/>
    <s v="Matemática"/>
    <s v="Historia"/>
    <s v="Privada"/>
    <n v="9"/>
    <n v="9"/>
    <n v="7"/>
    <n v="7"/>
    <n v="8"/>
    <n v="2123"/>
    <n v="0"/>
    <s v="Ingeniería"/>
    <x v="21"/>
    <n v="9"/>
    <x v="1"/>
    <s v="No especificado"/>
    <s v="Sí, me comprometo"/>
  </r>
  <r>
    <n v="83"/>
    <d v="2025-02-18T13:14:32"/>
    <d v="2025-02-18T13:16:53"/>
    <s v="anonymous"/>
    <m/>
    <m/>
    <s v="No especificado"/>
    <s v="No especificado"/>
    <n v="21"/>
    <s v="Masculino"/>
    <x v="14"/>
    <s v="Si"/>
    <s v="Si"/>
    <s v="Si"/>
    <s v="Matemática"/>
    <s v="Comunicación"/>
    <s v="Historia"/>
    <s v="Pública"/>
    <n v="10"/>
    <n v="10"/>
    <n v="10"/>
    <n v="10"/>
    <n v="10"/>
    <n v="2500"/>
    <n v="30"/>
    <s v="Ingeniería"/>
    <x v="12"/>
    <n v="9"/>
    <x v="1"/>
    <s v="No especificado"/>
    <s v="Sí, me comprometo"/>
  </r>
  <r>
    <n v="84"/>
    <d v="2025-02-17T22:44:54"/>
    <d v="2025-02-17T22:47:32"/>
    <s v="anonymous"/>
    <m/>
    <m/>
    <s v="No especificado"/>
    <s v="No especificado"/>
    <n v="19"/>
    <s v="Masculino"/>
    <x v="29"/>
    <s v="Si"/>
    <s v="Si"/>
    <s v="Si"/>
    <s v="Economía"/>
    <s v="Idiomas"/>
    <s v="Matemática"/>
    <s v="Pública"/>
    <n v="7"/>
    <n v="8"/>
    <n v="9"/>
    <n v="7"/>
    <n v="8"/>
    <n v="1500"/>
    <n v="20"/>
    <s v="Ingeniería"/>
    <x v="22"/>
    <n v="6"/>
    <x v="0"/>
    <s v="No especificado"/>
    <s v="Sí, me comprometo"/>
  </r>
  <r>
    <n v="85"/>
    <d v="2025-02-18T23:56:20"/>
    <d v="2025-02-18T23:57:43"/>
    <s v="anonymous"/>
    <m/>
    <m/>
    <s v="No especificado"/>
    <s v="No especificado"/>
    <n v="22"/>
    <s v="Femenino"/>
    <x v="0"/>
    <s v="Si"/>
    <s v="Si"/>
    <s v="Si"/>
    <s v="Comunicación"/>
    <s v="Historia"/>
    <s v="Arte y cultura"/>
    <s v="Privada"/>
    <n v="9"/>
    <n v="9"/>
    <n v="8"/>
    <n v="8"/>
    <n v="9"/>
    <n v="2100"/>
    <n v="0"/>
    <s v="Comunicaciones"/>
    <x v="6"/>
    <n v="6"/>
    <x v="1"/>
    <s v="No especificado"/>
    <s v="Sí, me comprometo"/>
  </r>
  <r>
    <n v="86"/>
    <d v="2025-02-19T10:55:26"/>
    <d v="2025-02-19T11:00:01"/>
    <s v="anonymous"/>
    <m/>
    <m/>
    <s v="No especificado"/>
    <s v="No especificado"/>
    <n v="24"/>
    <s v="Femenino"/>
    <x v="30"/>
    <s v="Si"/>
    <s v="Si"/>
    <s v="Si"/>
    <s v="Matemática"/>
    <s v="Computación"/>
    <s v="Arte y cultura"/>
    <s v="Privada"/>
    <n v="6"/>
    <n v="6"/>
    <n v="6"/>
    <n v="4"/>
    <n v="5"/>
    <n v="2123"/>
    <n v="0"/>
    <s v="Ingeniería"/>
    <x v="1"/>
    <n v="7"/>
    <x v="1"/>
    <s v="No especificado"/>
    <s v="Sí, me comprometo"/>
  </r>
  <r>
    <n v="87"/>
    <d v="2025-02-19T12:32:08"/>
    <d v="2025-02-19T12:36:43"/>
    <s v="anonymous"/>
    <m/>
    <m/>
    <s v="No especificado"/>
    <s v="No especificado"/>
    <n v="20"/>
    <s v="Femenino"/>
    <x v="24"/>
    <s v="Si"/>
    <s v="Si"/>
    <s v="Si"/>
    <s v="Comunicación"/>
    <s v="Arte y cultura"/>
    <s v="Historia"/>
    <s v="Privada"/>
    <n v="10"/>
    <n v="8"/>
    <n v="7"/>
    <n v="8"/>
    <n v="9"/>
    <n v="2123"/>
    <n v="0"/>
    <s v="Comunicaciones"/>
    <x v="6"/>
    <n v="7"/>
    <x v="0"/>
    <s v="No especificado"/>
    <s v="Sí, me comprometo"/>
  </r>
  <r>
    <n v="88"/>
    <d v="2025-02-17T22:44:54"/>
    <d v="2025-02-17T22:47:32"/>
    <s v="anonymous"/>
    <m/>
    <m/>
    <s v="No especificado"/>
    <s v="No especificado"/>
    <n v="24"/>
    <s v="Masculino"/>
    <x v="26"/>
    <s v="Si"/>
    <s v="Si"/>
    <s v="Si"/>
    <s v="Economía"/>
    <s v="Comunicación"/>
    <s v="Matemática"/>
    <s v="Pública"/>
    <n v="6"/>
    <n v="7"/>
    <n v="8"/>
    <n v="6"/>
    <n v="7"/>
    <n v="1500"/>
    <n v="0"/>
    <s v="Ingeniería"/>
    <x v="22"/>
    <n v="9"/>
    <x v="5"/>
    <s v="No especificado"/>
    <s v="Sí, me comprometo"/>
  </r>
  <r>
    <n v="89"/>
    <d v="2025-02-20T22:45:43"/>
    <d v="2025-02-20T22:47:54"/>
    <s v="anonymous"/>
    <m/>
    <m/>
    <s v="No especificado"/>
    <s v="No especificado"/>
    <n v="20"/>
    <s v="Masculino"/>
    <x v="15"/>
    <s v="Si"/>
    <s v="Si"/>
    <s v="Si"/>
    <s v="Ciencias"/>
    <s v="Historia"/>
    <s v="Geografía"/>
    <s v="Pública"/>
    <n v="7"/>
    <n v="8"/>
    <n v="10"/>
    <n v="8"/>
    <n v="8"/>
    <n v="0"/>
    <n v="0"/>
    <s v="Ciencias de la Salud"/>
    <x v="23"/>
    <n v="7"/>
    <x v="6"/>
    <s v="No especificado"/>
    <s v="Sí, me comprometo"/>
  </r>
  <r>
    <n v="90"/>
    <d v="2025-04-26T11:19:15"/>
    <d v="2025-04-26T11:22:04"/>
    <s v="anonymous"/>
    <m/>
    <m/>
    <s v="No especificado"/>
    <s v="No especificado"/>
    <n v="23"/>
    <s v="Masculino"/>
    <x v="23"/>
    <s v="Si"/>
    <s v="Si"/>
    <s v="Si"/>
    <s v="Arte y cultura"/>
    <s v="Comunicación"/>
    <s v="Idiomas"/>
    <s v="Privada"/>
    <n v="7"/>
    <n v="8"/>
    <n v="5"/>
    <n v="8"/>
    <n v="7"/>
    <n v="1800"/>
    <n v="0"/>
    <s v="Artes Contemporáneas"/>
    <x v="14"/>
    <n v="7"/>
    <x v="3"/>
    <s v="No especificado"/>
    <s v="Sí, me comprometo"/>
  </r>
  <r>
    <n v="91"/>
    <d v="2025-02-17T22:44:54"/>
    <d v="2025-02-17T22:47:32"/>
    <s v="anonymous"/>
    <m/>
    <m/>
    <s v="No especificado"/>
    <s v="No especificado"/>
    <n v="21"/>
    <s v="Masculino"/>
    <x v="19"/>
    <s v="Si"/>
    <s v="Si"/>
    <s v="Si"/>
    <s v="Matemática"/>
    <s v="Idiomas"/>
    <s v="Computación"/>
    <s v="Pública"/>
    <n v="8"/>
    <n v="9"/>
    <n v="7"/>
    <n v="8"/>
    <n v="9"/>
    <n v="1700"/>
    <n v="20"/>
    <s v="Ingeniería"/>
    <x v="22"/>
    <n v="9"/>
    <x v="5"/>
    <s v="No especificado"/>
    <s v="Sí, me comprometo"/>
  </r>
  <r>
    <n v="92"/>
    <d v="2025-03-07T00:04:11"/>
    <d v="2025-03-07T00:08:48"/>
    <s v="anonymous"/>
    <m/>
    <m/>
    <s v="No especificado"/>
    <s v="No especificado"/>
    <n v="26"/>
    <s v="Femenino"/>
    <x v="15"/>
    <s v="Si"/>
    <s v="Si"/>
    <s v="Si"/>
    <s v="Comunicación"/>
    <s v="Historia"/>
    <s v="Economía"/>
    <s v="Privada"/>
    <n v="8"/>
    <n v="9"/>
    <n v="7"/>
    <n v="9"/>
    <n v="7"/>
    <n v="2200"/>
    <n v="0"/>
    <s v="Derecho"/>
    <x v="5"/>
    <n v="10"/>
    <x v="0"/>
    <s v="No especificado"/>
    <s v="Sí, me comprometo"/>
  </r>
  <r>
    <n v="93"/>
    <d v="2025-03-07T09:52:56"/>
    <d v="2025-03-07T09:57:51"/>
    <s v="anonymous"/>
    <m/>
    <m/>
    <s v="No especificado"/>
    <s v="No especificado"/>
    <n v="23"/>
    <s v="Masculino"/>
    <x v="18"/>
    <s v="Si"/>
    <s v="Si"/>
    <s v="Si"/>
    <s v="Matemática"/>
    <s v="Geografía"/>
    <s v="Historia"/>
    <s v="Privada"/>
    <n v="7"/>
    <n v="8"/>
    <n v="8"/>
    <n v="7"/>
    <n v="8"/>
    <n v="1685"/>
    <n v="0"/>
    <s v="Ingeniería"/>
    <x v="12"/>
    <n v="10"/>
    <x v="1"/>
    <s v="No especificado"/>
    <s v="Sí, me comprometo"/>
  </r>
  <r>
    <n v="94"/>
    <d v="2025-02-17T22:44:54"/>
    <d v="2025-02-17T22:47:32"/>
    <s v="anonymous"/>
    <m/>
    <m/>
    <s v="No especificado"/>
    <s v="No especificado"/>
    <n v="21"/>
    <s v="Masculino"/>
    <x v="13"/>
    <s v="Si"/>
    <s v="Si"/>
    <s v="Si"/>
    <s v="Matemática"/>
    <s v="Comunicación"/>
    <s v="Economía"/>
    <s v="Privada"/>
    <n v="7"/>
    <n v="8"/>
    <n v="9"/>
    <n v="7"/>
    <n v="8"/>
    <n v="1500"/>
    <n v="0"/>
    <s v="Ingeniería"/>
    <x v="22"/>
    <n v="6"/>
    <x v="0"/>
    <s v="No especificado"/>
    <s v="Sí, me comprometo"/>
  </r>
  <r>
    <n v="95"/>
    <d v="2025-03-07T11:36:39"/>
    <d v="2025-03-07T11:38:16"/>
    <s v="anonymous"/>
    <m/>
    <m/>
    <s v="No especificado"/>
    <s v="No especificado"/>
    <n v="21"/>
    <s v="Masculino"/>
    <x v="10"/>
    <s v="Si"/>
    <s v="Si"/>
    <s v="Si"/>
    <s v="Ciencias"/>
    <s v="Matemática"/>
    <s v="Comunicación"/>
    <s v="Privada"/>
    <n v="9"/>
    <n v="10"/>
    <n v="7"/>
    <n v="10"/>
    <n v="9"/>
    <n v="1300"/>
    <n v="30"/>
    <s v="Ciencias de la Salud"/>
    <x v="4"/>
    <n v="9"/>
    <x v="1"/>
    <s v="No especificado"/>
    <s v="Sí, me comprometo"/>
  </r>
  <r>
    <n v="96"/>
    <d v="2025-03-07T14:09:11"/>
    <d v="2025-03-07T14:11:11"/>
    <s v="anonymous"/>
    <m/>
    <m/>
    <s v="No especificado"/>
    <s v="No especificado"/>
    <n v="26"/>
    <s v="Femenino"/>
    <x v="19"/>
    <s v="Si"/>
    <s v="Si"/>
    <s v="Si"/>
    <s v="Matemática"/>
    <s v="Computación"/>
    <s v="Economía"/>
    <s v="Privada"/>
    <n v="8"/>
    <n v="8"/>
    <n v="9"/>
    <n v="8"/>
    <n v="6"/>
    <n v="2069"/>
    <n v="0"/>
    <s v="Administración o Negocios"/>
    <x v="2"/>
    <n v="8"/>
    <x v="1"/>
    <s v="No especificado"/>
    <s v="Sí, me comprometo"/>
  </r>
  <r>
    <n v="97"/>
    <d v="2025-03-07T20:58:24"/>
    <d v="2025-03-07T21:00:02"/>
    <s v="anonymous"/>
    <m/>
    <m/>
    <s v="No especificado"/>
    <s v="No especificado"/>
    <n v="22"/>
    <s v="Femenino"/>
    <x v="7"/>
    <s v="Si"/>
    <s v="Si"/>
    <s v="Si"/>
    <s v="Arte y cultura"/>
    <s v="Comunicación"/>
    <s v="Historia"/>
    <s v="Privada"/>
    <n v="8"/>
    <n v="8"/>
    <n v="6"/>
    <n v="6"/>
    <n v="8"/>
    <n v="2143"/>
    <n v="0"/>
    <s v="Arquitectura"/>
    <x v="9"/>
    <n v="10"/>
    <x v="1"/>
    <s v="No especificado"/>
    <s v="Sí, me comprometo"/>
  </r>
  <r>
    <n v="98"/>
    <d v="2025-03-13T10:27:52"/>
    <d v="2025-03-13T10:29:07"/>
    <s v="anonymous"/>
    <m/>
    <m/>
    <s v="No especificado"/>
    <s v="No especificado"/>
    <n v="23"/>
    <s v="Femenino"/>
    <x v="26"/>
    <s v="Si"/>
    <s v="Si"/>
    <s v="Si"/>
    <s v="Matemática"/>
    <s v="Ciencias"/>
    <s v="Historia"/>
    <s v="Privada"/>
    <n v="7"/>
    <n v="10"/>
    <n v="10"/>
    <n v="7"/>
    <n v="9"/>
    <n v="1600"/>
    <n v="0"/>
    <s v="Ingeniería"/>
    <x v="12"/>
    <n v="10"/>
    <x v="1"/>
    <s v="No especificado"/>
    <s v="Sí, me comprometo"/>
  </r>
  <r>
    <n v="99"/>
    <d v="2025-02-17T22:44:54"/>
    <d v="2025-02-17T22:47:32"/>
    <s v="anonymous"/>
    <m/>
    <m/>
    <s v="No especificado"/>
    <s v="No especificado"/>
    <n v="26"/>
    <s v="Femenino"/>
    <x v="21"/>
    <s v="Si"/>
    <s v="Si"/>
    <s v="Si"/>
    <s v="Comunicación"/>
    <s v="Matemática"/>
    <s v="Economía"/>
    <s v="Privada"/>
    <n v="9"/>
    <n v="9"/>
    <n v="8"/>
    <n v="9"/>
    <n v="9"/>
    <n v="1500"/>
    <n v="0"/>
    <s v="Ingeniería"/>
    <x v="22"/>
    <n v="10"/>
    <x v="0"/>
    <s v="No especificado"/>
    <s v="Sí, me comprometo"/>
  </r>
  <r>
    <n v="100"/>
    <d v="2025-03-23T19:12:38"/>
    <d v="2025-03-23T19:14:13"/>
    <s v="anonymous"/>
    <m/>
    <m/>
    <s v="No especificado"/>
    <s v="No especificado"/>
    <n v="24"/>
    <s v="Masculino"/>
    <x v="1"/>
    <s v="Si"/>
    <s v="Si"/>
    <s v="Si"/>
    <s v="Computación"/>
    <s v="Educación física"/>
    <s v="Matemática"/>
    <s v="Pública"/>
    <n v="8"/>
    <n v="7"/>
    <n v="8"/>
    <n v="7"/>
    <n v="8"/>
    <n v="2000"/>
    <n v="0"/>
    <s v="Ingeniería"/>
    <x v="3"/>
    <n v="6"/>
    <x v="4"/>
    <s v="No especificado"/>
    <s v="Sí, me comprometo"/>
  </r>
  <r>
    <n v="101"/>
    <d v="2025-05-17T00:00:00"/>
    <d v="2025-05-17T00:00:00"/>
    <s v="anonymous"/>
    <m/>
    <m/>
    <s v="No especificado"/>
    <s v="No especificado"/>
    <n v="26"/>
    <s v="Masculino"/>
    <x v="14"/>
    <s v="Si"/>
    <s v="Si"/>
    <s v="Si"/>
    <s v="Ciencias"/>
    <s v="Comunicación"/>
    <s v="Educación física"/>
    <s v="Privada"/>
    <n v="10"/>
    <n v="10"/>
    <n v="7"/>
    <n v="8"/>
    <n v="10"/>
    <n v="900"/>
    <n v="0"/>
    <s v="Ciencias de la Salud"/>
    <x v="24"/>
    <n v="9"/>
    <x v="2"/>
    <s v="No especificado"/>
    <s v="Sí, me comprometo"/>
  </r>
  <r>
    <n v="102"/>
    <d v="2025-05-17T00:00:00"/>
    <d v="2025-05-17T00:00:00"/>
    <s v="anonymous"/>
    <m/>
    <m/>
    <s v="No especificado"/>
    <s v="No especificado"/>
    <n v="26"/>
    <s v="Femenino"/>
    <x v="20"/>
    <s v="Si"/>
    <s v="Si"/>
    <s v="Si"/>
    <s v="Comunicación"/>
    <s v="Ciencias"/>
    <s v="Educación física"/>
    <s v="Pública"/>
    <n v="9"/>
    <n v="9"/>
    <n v="8"/>
    <n v="8"/>
    <n v="10"/>
    <n v="800"/>
    <n v="0"/>
    <s v="Ciencias de la Salud"/>
    <x v="24"/>
    <n v="8"/>
    <x v="4"/>
    <s v="No especificado"/>
    <s v="Sí, me comprometo"/>
  </r>
  <r>
    <n v="103"/>
    <d v="2025-05-17T00:00:00"/>
    <d v="2025-05-17T00:00:00"/>
    <s v="anonymous"/>
    <m/>
    <m/>
    <s v="No especificado"/>
    <s v="No especificado"/>
    <n v="19"/>
    <s v="Femenino"/>
    <x v="23"/>
    <s v="Si"/>
    <s v="Si"/>
    <s v="Si"/>
    <s v="Ciencias"/>
    <s v="Educación física"/>
    <s v="Idiomas"/>
    <s v="Privada"/>
    <n v="10"/>
    <n v="10"/>
    <n v="6"/>
    <n v="7"/>
    <n v="9"/>
    <n v="0"/>
    <n v="0"/>
    <s v="Ciencias de la Salud"/>
    <x v="24"/>
    <n v="5"/>
    <x v="6"/>
    <s v="No especificado"/>
    <s v="Sí, me comprometo"/>
  </r>
  <r>
    <n v="104"/>
    <d v="2025-05-17T00:00:00"/>
    <d v="2025-05-17T00:00:00"/>
    <s v="anonymous"/>
    <m/>
    <m/>
    <s v="No especificado"/>
    <s v="No especificado"/>
    <n v="20"/>
    <s v="Femenino"/>
    <x v="31"/>
    <s v="Si"/>
    <s v="Si"/>
    <s v="Si"/>
    <s v="Ciencias"/>
    <s v="Matemática"/>
    <s v="Idiomas"/>
    <s v="Privada"/>
    <n v="10"/>
    <n v="9"/>
    <n v="8"/>
    <n v="9"/>
    <n v="10"/>
    <n v="1000"/>
    <n v="20"/>
    <s v="Ciencias de la Salud"/>
    <x v="24"/>
    <n v="7"/>
    <x v="2"/>
    <s v="No especificado"/>
    <s v="Sí, me comprometo"/>
  </r>
  <r>
    <n v="105"/>
    <d v="2025-05-17T00:00:00"/>
    <d v="2025-05-17T00:00:00"/>
    <s v="anonymous"/>
    <m/>
    <m/>
    <s v="No especificado"/>
    <s v="No especificado"/>
    <n v="23"/>
    <s v="Femenino"/>
    <x v="12"/>
    <s v="Si"/>
    <s v="Si"/>
    <s v="Si"/>
    <s v="Ciencias"/>
    <s v="Educación física"/>
    <s v="Matemática"/>
    <s v="Privada"/>
    <n v="9"/>
    <n v="8"/>
    <n v="6"/>
    <n v="6"/>
    <n v="9"/>
    <n v="800"/>
    <n v="0"/>
    <s v="Ciencias de la Salud"/>
    <x v="24"/>
    <n v="8"/>
    <x v="2"/>
    <s v="No especificado"/>
    <s v="Sí, me comprometo"/>
  </r>
  <r>
    <n v="106"/>
    <d v="2025-05-17T00:00:00"/>
    <d v="2025-05-17T00:00:00"/>
    <s v="anonymous"/>
    <m/>
    <m/>
    <s v="No especificado"/>
    <s v="No especificado"/>
    <n v="21"/>
    <s v="Femenino"/>
    <x v="24"/>
    <s v="Si"/>
    <s v="Si"/>
    <s v="Si"/>
    <s v="Comunicación"/>
    <s v="Ciencias"/>
    <s v="Educación física"/>
    <s v="Privada"/>
    <n v="10"/>
    <n v="10"/>
    <n v="8"/>
    <n v="8"/>
    <n v="10"/>
    <n v="0"/>
    <n v="0"/>
    <s v="Ciencias de la Salud"/>
    <x v="24"/>
    <n v="7"/>
    <x v="6"/>
    <s v="No especificado"/>
    <s v="Sí, me comprometo"/>
  </r>
  <r>
    <n v="107"/>
    <d v="2025-05-17T00:00:00"/>
    <d v="2025-05-17T00:00:00"/>
    <s v="anonymous"/>
    <m/>
    <m/>
    <s v="No especificado"/>
    <s v="No especificado"/>
    <n v="24"/>
    <s v="Masculino"/>
    <x v="7"/>
    <s v="Si"/>
    <s v="Si"/>
    <s v="Si"/>
    <s v="Ciencias"/>
    <s v="Geografía"/>
    <s v="Economía"/>
    <s v="Privada"/>
    <n v="7"/>
    <n v="8"/>
    <n v="9"/>
    <n v="7"/>
    <n v="8"/>
    <n v="1500"/>
    <n v="0"/>
    <s v="Ingeniería"/>
    <x v="25"/>
    <n v="9"/>
    <x v="3"/>
    <s v="No especificado"/>
    <s v="Sí, me comprometo"/>
  </r>
  <r>
    <n v="108"/>
    <d v="2025-05-17T00:00:00"/>
    <d v="2025-05-17T00:00:00"/>
    <s v="anonymous"/>
    <m/>
    <m/>
    <s v="No especificado"/>
    <s v="No especificado"/>
    <n v="22"/>
    <s v="Femenino"/>
    <x v="24"/>
    <s v="Si"/>
    <s v="Si"/>
    <s v="Si"/>
    <s v="Matemática"/>
    <s v="Geografía"/>
    <s v="Ciencias"/>
    <s v="Privada"/>
    <n v="6"/>
    <n v="7"/>
    <n v="8"/>
    <n v="6"/>
    <n v="7"/>
    <n v="1200"/>
    <n v="0"/>
    <s v="Ingeniería"/>
    <x v="25"/>
    <n v="7"/>
    <x v="2"/>
    <s v="No especificado"/>
    <s v="Sí, me comprometo"/>
  </r>
  <r>
    <n v="109"/>
    <d v="2025-05-17T00:00:00"/>
    <d v="2025-05-17T00:00:00"/>
    <s v="anonymous"/>
    <m/>
    <m/>
    <s v="No especificado"/>
    <s v="No especificado"/>
    <n v="23"/>
    <s v="Femenino"/>
    <x v="16"/>
    <s v="Si"/>
    <s v="Si"/>
    <s v="Si"/>
    <s v="Matemática"/>
    <s v="Ciencias"/>
    <s v="Geografía"/>
    <s v="Privada"/>
    <n v="6"/>
    <n v="7"/>
    <n v="7"/>
    <n v="6"/>
    <n v="7"/>
    <n v="1200"/>
    <n v="0"/>
    <s v="Ingeniería"/>
    <x v="25"/>
    <n v="6"/>
    <x v="2"/>
    <s v="No especificado"/>
    <s v="Sí, me comprometo"/>
  </r>
  <r>
    <n v="110"/>
    <d v="2025-05-17T00:00:00"/>
    <d v="2025-05-17T00:00:00"/>
    <s v="anonymous"/>
    <m/>
    <m/>
    <s v="No especificado"/>
    <s v="No especificado"/>
    <n v="26"/>
    <s v="Masculino"/>
    <x v="6"/>
    <s v="Si"/>
    <s v="Si"/>
    <s v="Si"/>
    <s v="Ciencias"/>
    <s v="Geografía"/>
    <s v="Economía"/>
    <s v="Privada"/>
    <n v="7"/>
    <n v="8"/>
    <n v="8"/>
    <n v="7"/>
    <n v="8"/>
    <n v="1500"/>
    <n v="0"/>
    <s v="Ingeniería"/>
    <x v="25"/>
    <n v="8"/>
    <x v="3"/>
    <s v="No especificado"/>
    <s v="Sí, me comprometo"/>
  </r>
  <r>
    <n v="111"/>
    <d v="2025-05-17T00:00:00"/>
    <d v="2025-05-17T00:00:00"/>
    <s v="anonymous"/>
    <m/>
    <m/>
    <s v="No especificado"/>
    <s v="No especificado"/>
    <n v="24"/>
    <s v="Masculino"/>
    <x v="31"/>
    <s v="Si"/>
    <s v="Si"/>
    <s v="Si"/>
    <s v="Matemática"/>
    <s v="Ciencias"/>
    <s v="Computación"/>
    <s v="Privada"/>
    <n v="8"/>
    <n v="9"/>
    <n v="9"/>
    <n v="8"/>
    <n v="9"/>
    <n v="1200"/>
    <n v="0"/>
    <s v="Ingeniería"/>
    <x v="25"/>
    <n v="7"/>
    <x v="3"/>
    <s v="No especificado"/>
    <s v="Sí, me comprometo"/>
  </r>
  <r>
    <n v="112"/>
    <d v="2025-04-26T11:19:15"/>
    <d v="2025-04-26T11:22:04"/>
    <s v="anonymous"/>
    <m/>
    <m/>
    <s v="No especificado"/>
    <s v="No especificado"/>
    <n v="23"/>
    <s v="Femenino"/>
    <x v="32"/>
    <s v="Si"/>
    <s v="Si"/>
    <s v="Si"/>
    <s v="Arte y cultura"/>
    <s v="Comunicación"/>
    <s v="Historia"/>
    <s v="Privada"/>
    <n v="9"/>
    <n v="7"/>
    <n v="7"/>
    <n v="9"/>
    <n v="8"/>
    <n v="1700"/>
    <n v="20"/>
    <s v="Artes Contemporáneas"/>
    <x v="14"/>
    <n v="10"/>
    <x v="5"/>
    <s v="No especificado"/>
    <s v="Sí, me comprometo"/>
  </r>
  <r>
    <n v="113"/>
    <d v="2025-04-26T11:19:15"/>
    <d v="2025-04-26T11:22:04"/>
    <s v="anonymous"/>
    <m/>
    <m/>
    <s v="No especificado"/>
    <s v="No especificado"/>
    <n v="24"/>
    <s v="Femenino"/>
    <x v="11"/>
    <s v="Si"/>
    <s v="Si"/>
    <s v="Si"/>
    <s v="Arte y cultura"/>
    <s v="Comunicación"/>
    <s v="Idiomas"/>
    <s v="Privada"/>
    <n v="8"/>
    <n v="6"/>
    <n v="6"/>
    <n v="8"/>
    <n v="7"/>
    <n v="1500"/>
    <n v="0"/>
    <s v="Artes Contemporáneas"/>
    <x v="14"/>
    <n v="6"/>
    <x v="0"/>
    <s v="No especificado"/>
    <s v="Sí, me comprometo"/>
  </r>
  <r>
    <n v="114"/>
    <d v="2025-05-17T00:00:00"/>
    <d v="2025-05-17T00:00:00"/>
    <s v="anonymous"/>
    <m/>
    <m/>
    <s v="No especificado"/>
    <s v="No especificado"/>
    <n v="22"/>
    <s v="Masculino"/>
    <x v="27"/>
    <s v="Si"/>
    <s v="Si"/>
    <s v="Si"/>
    <s v="Arte y cultura"/>
    <s v="Ciencias"/>
    <s v="Comunicación"/>
    <s v="Privada"/>
    <n v="8"/>
    <n v="7"/>
    <n v="6"/>
    <n v="7"/>
    <n v="8"/>
    <n v="1000"/>
    <n v="0"/>
    <s v="Diseño"/>
    <x v="26"/>
    <n v="7"/>
    <x v="0"/>
    <s v="No especificado"/>
    <s v="Sí, me comprometo"/>
  </r>
  <r>
    <n v="115"/>
    <d v="2025-05-17T00:00:00"/>
    <d v="2025-05-17T00:00:00"/>
    <s v="anonymous"/>
    <m/>
    <m/>
    <s v="No especificado"/>
    <s v="No especificado"/>
    <n v="19"/>
    <s v="Femenino"/>
    <x v="20"/>
    <s v="Si"/>
    <s v="Si"/>
    <s v="Si"/>
    <s v="Comunicación"/>
    <s v="Arte y cultura"/>
    <s v="Idiomas"/>
    <s v="Pública"/>
    <n v="7"/>
    <n v="8"/>
    <n v="6"/>
    <n v="8"/>
    <n v="7"/>
    <n v="800"/>
    <n v="20"/>
    <s v="Diseño"/>
    <x v="26"/>
    <n v="5"/>
    <x v="5"/>
    <s v="No especificado"/>
    <s v="Sí, me comprometo"/>
  </r>
  <r>
    <n v="116"/>
    <d v="2025-05-17T00:00:00"/>
    <d v="2025-05-17T00:00:00"/>
    <s v="anonymous"/>
    <m/>
    <m/>
    <s v="No especificado"/>
    <s v="No especificado"/>
    <n v="26"/>
    <s v="Femenino"/>
    <x v="33"/>
    <s v="Si"/>
    <s v="Si"/>
    <s v="Si"/>
    <s v="Comunicación"/>
    <s v="Arte y cultura"/>
    <s v="Ciencias"/>
    <s v="Privada"/>
    <n v="9"/>
    <n v="7"/>
    <n v="6"/>
    <n v="6"/>
    <n v="8"/>
    <n v="900"/>
    <n v="0"/>
    <s v="Diseño"/>
    <x v="26"/>
    <n v="10"/>
    <x v="0"/>
    <s v="No especificado"/>
    <s v="Sí, me comprometo"/>
  </r>
  <r>
    <n v="117"/>
    <d v="2025-02-17T22:44:54"/>
    <d v="2025-02-17T22:47:32"/>
    <s v="anonymous"/>
    <m/>
    <m/>
    <s v="No especificado"/>
    <s v="No especificado"/>
    <n v="23"/>
    <s v="Masculino"/>
    <x v="32"/>
    <s v="Si"/>
    <s v="Si"/>
    <s v="Si"/>
    <s v="Economía"/>
    <s v="Computación"/>
    <s v="Idiomas"/>
    <s v="Pública"/>
    <n v="6"/>
    <n v="7"/>
    <n v="7"/>
    <n v="6"/>
    <n v="7"/>
    <n v="1500"/>
    <n v="0"/>
    <s v="Ingeniería"/>
    <x v="22"/>
    <n v="7"/>
    <x v="5"/>
    <s v="No especificado"/>
    <s v="Sí, me comprometo"/>
  </r>
  <r>
    <n v="118"/>
    <d v="2025-04-26T10:09:17"/>
    <d v="2025-04-26T10:11:52"/>
    <s v="anonymous"/>
    <m/>
    <m/>
    <s v="Oskar Leonardo Peláez Jesús "/>
    <s v="oskarleo.pelaez@gmail.com"/>
    <n v="20"/>
    <s v="Masculino"/>
    <x v="17"/>
    <s v="Si"/>
    <s v="Si"/>
    <s v="Si"/>
    <s v="Idiomas"/>
    <s v="Economía"/>
    <s v="Comunicación"/>
    <s v="Privada"/>
    <n v="8"/>
    <n v="7"/>
    <n v="8"/>
    <n v="7"/>
    <n v="8"/>
    <n v="2200"/>
    <n v="0"/>
    <s v="Comunicaciones"/>
    <x v="27"/>
    <n v="8"/>
    <x v="3"/>
    <s v="Interés en ventas"/>
    <s v="Sí, me comprometo"/>
  </r>
  <r>
    <n v="119"/>
    <d v="2025-04-26T10:10:54"/>
    <d v="2025-04-26T10:13:35"/>
    <s v="anonymous"/>
    <m/>
    <m/>
    <s v="María Paz del Carmen Rojas Huanca "/>
    <s v="mariapazrojash7@gmail.com"/>
    <n v="21"/>
    <s v="Femenino"/>
    <x v="22"/>
    <s v="Si"/>
    <s v="Si"/>
    <s v="Si"/>
    <s v="Comunicación"/>
    <s v="Matemática"/>
    <s v="Idiomas"/>
    <s v="Privada"/>
    <n v="10"/>
    <n v="8"/>
    <n v="8"/>
    <n v="9"/>
    <n v="10"/>
    <n v="2215"/>
    <n v="0"/>
    <s v="Comunicaciones"/>
    <x v="27"/>
    <n v="6"/>
    <x v="0"/>
    <s v="Doble grado, buenas tecnologías "/>
    <s v="Sí, me comprometo"/>
  </r>
  <r>
    <n v="120"/>
    <d v="2025-04-26T14:38:02"/>
    <d v="2025-04-26T14:44:09"/>
    <s v="anonymous"/>
    <m/>
    <m/>
    <s v="Sebastián Cesar Ugarte Koo"/>
    <s v="sebastiankoo_18@hotmail.com"/>
    <n v="23"/>
    <s v="Masculino"/>
    <x v="25"/>
    <s v="Si"/>
    <s v="Si"/>
    <s v="Si"/>
    <s v="Computación"/>
    <s v="Comunicación"/>
    <s v="Idiomas"/>
    <s v="Privada"/>
    <n v="9"/>
    <n v="8"/>
    <n v="7"/>
    <n v="7"/>
    <n v="9"/>
    <n v="2470"/>
    <n v="0"/>
    <s v="Comunicaciones"/>
    <x v="27"/>
    <n v="7"/>
    <x v="1"/>
    <s v="Intereses en las marcas deportivas todo relacionado a fútbol. Branding, co, ect "/>
    <s v="Sí, me comprometo"/>
  </r>
  <r>
    <n v="121"/>
    <d v="2025-02-09T20:22:40"/>
    <d v="2025-02-09T20:25:46"/>
    <s v="anonymous"/>
    <m/>
    <m/>
    <s v="No especificado"/>
    <s v="No especificado"/>
    <n v="20"/>
    <s v="Femenino"/>
    <x v="3"/>
    <s v="Si"/>
    <s v="Si"/>
    <s v="Si"/>
    <s v="Comunicación"/>
    <s v="Idiomas"/>
    <s v="Matemática"/>
    <s v="Privada"/>
    <n v="10"/>
    <n v="8"/>
    <n v="8"/>
    <n v="9"/>
    <n v="10"/>
    <n v="2000"/>
    <n v="0"/>
    <s v="Comunicaciones"/>
    <x v="27"/>
    <n v="8"/>
    <x v="1"/>
    <s v="No especificado"/>
    <s v="Sí, me comprometo"/>
  </r>
  <r>
    <n v="122"/>
    <d v="2025-03-07T11:04:41"/>
    <d v="2025-03-07T11:07:21"/>
    <s v="anonymous"/>
    <m/>
    <m/>
    <s v="No especificado"/>
    <s v="No especificado"/>
    <n v="19"/>
    <s v="Masculino"/>
    <x v="14"/>
    <s v="Si"/>
    <s v="Si"/>
    <s v="Si"/>
    <s v="Comunicación"/>
    <s v="Computación"/>
    <s v="Economía"/>
    <s v="Privada"/>
    <n v="8"/>
    <n v="9"/>
    <n v="8"/>
    <n v="8"/>
    <n v="10"/>
    <n v="2100"/>
    <n v="0"/>
    <s v="Comunicaciones"/>
    <x v="27"/>
    <n v="6"/>
    <x v="3"/>
    <s v="No especificado"/>
    <s v="Sí, me comprometo"/>
  </r>
  <r>
    <n v="123"/>
    <d v="2025-04-26T20:52:00"/>
    <d v="2025-04-26T20:54:16"/>
    <s v="anonymous"/>
    <m/>
    <m/>
    <s v="No especificado"/>
    <s v="No especificado"/>
    <n v="26"/>
    <s v="Femenino"/>
    <x v="29"/>
    <s v="Si"/>
    <s v="Si"/>
    <s v="Si"/>
    <s v="Idiomas"/>
    <s v="Geografía"/>
    <s v="Comunicación"/>
    <s v="Privada"/>
    <n v="8"/>
    <n v="9"/>
    <n v="6"/>
    <n v="8"/>
    <n v="9"/>
    <n v="800"/>
    <n v="20"/>
    <s v="Hoteleria y turismo"/>
    <x v="16"/>
    <n v="10"/>
    <x v="4"/>
    <s v="No especificado"/>
    <s v="Sí, me comprometo"/>
  </r>
  <r>
    <n v="124"/>
    <d v="2025-04-26T20:52:00"/>
    <d v="2025-04-26T20:54:16"/>
    <s v="anonymous"/>
    <m/>
    <m/>
    <s v="No especificado"/>
    <s v="No especificado"/>
    <n v="23"/>
    <s v="Masculino"/>
    <x v="27"/>
    <s v="Si"/>
    <s v="Si"/>
    <s v="Si"/>
    <s v="Geografía"/>
    <s v="Comunicación"/>
    <s v="Arte y cultura"/>
    <s v="Privada"/>
    <n v="7"/>
    <n v="8"/>
    <n v="7"/>
    <n v="7"/>
    <n v="8"/>
    <n v="1200"/>
    <n v="0"/>
    <s v="Hoteleria y turismo"/>
    <x v="16"/>
    <n v="8"/>
    <x v="4"/>
    <s v="No especificado"/>
    <s v="Sí, me comprometo"/>
  </r>
  <r>
    <n v="125"/>
    <d v="2025-04-26T20:52:00"/>
    <d v="2025-04-26T20:54:16"/>
    <s v="anonymous"/>
    <m/>
    <m/>
    <s v="No especificado"/>
    <s v="No especificado"/>
    <n v="21"/>
    <s v="Femenino"/>
    <x v="32"/>
    <s v="Si"/>
    <s v="Si"/>
    <s v="Si"/>
    <s v="Idiomas"/>
    <s v="Arte y cultura"/>
    <s v="Geografía"/>
    <s v="Pública"/>
    <n v="9"/>
    <n v="9"/>
    <n v="6"/>
    <n v="8"/>
    <n v="9"/>
    <n v="1200"/>
    <n v="20"/>
    <s v="Hoteleria y turismo"/>
    <x v="16"/>
    <n v="9"/>
    <x v="0"/>
    <s v="No especificado"/>
    <s v="Sí, me comprometo"/>
  </r>
  <r>
    <n v="126"/>
    <d v="2025-04-26T20:52:00"/>
    <d v="2025-04-26T20:54:16"/>
    <s v="anonymous"/>
    <m/>
    <m/>
    <s v="No especificado"/>
    <s v="No especificado"/>
    <n v="24"/>
    <s v="Femenino"/>
    <x v="31"/>
    <s v="Si"/>
    <s v="Si"/>
    <s v="Si"/>
    <s v="Comunicación"/>
    <s v="Idiomas"/>
    <s v="Geografía"/>
    <s v="Privada"/>
    <n v="8"/>
    <n v="8"/>
    <n v="7"/>
    <n v="7"/>
    <n v="8"/>
    <n v="1500"/>
    <n v="0"/>
    <s v="Hoteleria y turismo"/>
    <x v="16"/>
    <n v="6"/>
    <x v="3"/>
    <s v="No especificado"/>
    <s v="Sí, me comprometo"/>
  </r>
  <r>
    <n v="127"/>
    <d v="2025-04-26T20:52:00"/>
    <d v="2025-04-26T20:54:16"/>
    <s v="anonymous"/>
    <m/>
    <m/>
    <s v="No especificado"/>
    <s v="No especificado"/>
    <n v="24"/>
    <s v="Masculino"/>
    <x v="30"/>
    <s v="Si"/>
    <s v="Si"/>
    <s v="Si"/>
    <s v="Comunicación"/>
    <s v="Geografía"/>
    <s v="Idiomas"/>
    <s v="Pública"/>
    <n v="7"/>
    <n v="9"/>
    <n v="6"/>
    <n v="8"/>
    <n v="9"/>
    <n v="800"/>
    <n v="0"/>
    <s v="Hoteleria y turismo"/>
    <x v="16"/>
    <n v="7"/>
    <x v="2"/>
    <s v="No especificado"/>
    <s v="Sí, me comprometo"/>
  </r>
  <r>
    <n v="128"/>
    <d v="2025-04-26T10:08:51"/>
    <d v="2025-04-26T10:11:50"/>
    <s v="anonymous"/>
    <m/>
    <m/>
    <s v="No especificado"/>
    <s v="No especificado"/>
    <n v="23"/>
    <s v="Femenino"/>
    <x v="11"/>
    <s v="Si"/>
    <s v="Si"/>
    <s v="Si"/>
    <s v="Comunicación"/>
    <s v="Arte y cultura"/>
    <s v="Idiomas"/>
    <s v="Pública"/>
    <n v="8"/>
    <n v="7"/>
    <n v="6"/>
    <n v="8"/>
    <n v="9"/>
    <n v="845"/>
    <n v="0"/>
    <s v="Hoteleria y turismo"/>
    <x v="10"/>
    <n v="8"/>
    <x v="4"/>
    <s v="No especificado"/>
    <s v="Sí, me comprometo"/>
  </r>
  <r>
    <n v="129"/>
    <d v="2025-04-26T10:08:51"/>
    <d v="2025-04-26T10:11:50"/>
    <s v="anonymous"/>
    <m/>
    <m/>
    <s v="No especificado"/>
    <s v="No especificado"/>
    <n v="21"/>
    <s v="Masculino"/>
    <x v="13"/>
    <s v="Si"/>
    <s v="Si"/>
    <s v="Si"/>
    <s v="Idiomas"/>
    <s v="Arte y cultura"/>
    <s v="Comunicación"/>
    <s v="Pública"/>
    <n v="7"/>
    <n v="8"/>
    <n v="7"/>
    <n v="7"/>
    <n v="8"/>
    <n v="1100"/>
    <n v="20"/>
    <s v="Hoteleria y turismo"/>
    <x v="10"/>
    <n v="9"/>
    <x v="0"/>
    <s v="No especificado"/>
    <s v="Sí, me comprometo"/>
  </r>
  <r>
    <n v="130"/>
    <d v="2025-04-26T10:08:51"/>
    <d v="2025-04-26T10:11:50"/>
    <s v="anonymous"/>
    <m/>
    <m/>
    <s v="No especificado"/>
    <s v="No especificado"/>
    <n v="19"/>
    <s v="Femenino"/>
    <x v="19"/>
    <s v="Si"/>
    <s v="Si"/>
    <s v="Si"/>
    <s v="Arte y cultura"/>
    <s v="Comunicación"/>
    <s v="Economía"/>
    <s v="Privada"/>
    <n v="9"/>
    <n v="9"/>
    <n v="6"/>
    <n v="8"/>
    <n v="9"/>
    <n v="1500"/>
    <n v="0"/>
    <s v="Hoteleria y turismo"/>
    <x v="10"/>
    <n v="5"/>
    <x v="3"/>
    <s v="No especificado"/>
    <s v="Sí, me comprometo"/>
  </r>
  <r>
    <n v="131"/>
    <d v="2025-04-26T10:08:51"/>
    <d v="2025-04-26T10:11:50"/>
    <s v="anonymous"/>
    <m/>
    <m/>
    <s v="No especificado"/>
    <s v="No especificado"/>
    <n v="20"/>
    <s v="Masculino"/>
    <x v="21"/>
    <s v="Si"/>
    <s v="Si"/>
    <s v="Si"/>
    <s v="Comunicación"/>
    <s v="Economía"/>
    <s v="Arte y cultura"/>
    <s v="Pública"/>
    <n v="8"/>
    <n v="7"/>
    <n v="7"/>
    <n v="7"/>
    <n v="8"/>
    <n v="1500"/>
    <n v="0"/>
    <s v="Hoteleria y turismo"/>
    <x v="10"/>
    <n v="7"/>
    <x v="5"/>
    <s v="No especificado"/>
    <s v="Sí, me comprometo"/>
  </r>
  <r>
    <n v="132"/>
    <d v="2025-04-26T13:01:15"/>
    <d v="2025-04-26T13:04:04"/>
    <s v="anonymous"/>
    <m/>
    <m/>
    <s v="No especificado"/>
    <s v="No especificado"/>
    <n v="20"/>
    <s v="Masculino"/>
    <x v="1"/>
    <s v="Si"/>
    <s v="Si"/>
    <s v="Si"/>
    <s v="Ciencias"/>
    <s v="Computación"/>
    <s v="Matemática"/>
    <s v="Pública"/>
    <n v="6"/>
    <n v="7"/>
    <n v="9"/>
    <n v="7"/>
    <n v="8"/>
    <n v="0"/>
    <n v="0"/>
    <s v="Ingeniería"/>
    <x v="15"/>
    <n v="6"/>
    <x v="7"/>
    <s v="No especificado"/>
    <s v="Sí, me comprometo"/>
  </r>
  <r>
    <n v="133"/>
    <d v="2025-04-26T13:01:15"/>
    <d v="2025-04-26T13:04:04"/>
    <s v="anonymous"/>
    <m/>
    <m/>
    <s v="No especificado"/>
    <s v="No especificado"/>
    <n v="20"/>
    <s v="Femenino"/>
    <x v="12"/>
    <s v="Si"/>
    <s v="Si"/>
    <s v="Si"/>
    <s v="Matemática"/>
    <s v="Ciencias"/>
    <s v="Geografía"/>
    <s v="Privada"/>
    <n v="7"/>
    <n v="6"/>
    <n v="8"/>
    <n v="6"/>
    <n v="7"/>
    <n v="0"/>
    <n v="0"/>
    <s v="Ingeniería"/>
    <x v="15"/>
    <n v="5"/>
    <x v="7"/>
    <s v="No especificado"/>
    <s v="Sí, me comprometo"/>
  </r>
  <r>
    <n v="134"/>
    <d v="2025-04-26T13:01:15"/>
    <d v="2025-04-26T13:04:04"/>
    <s v="anonymous"/>
    <m/>
    <m/>
    <s v="No especificado"/>
    <s v="No especificado"/>
    <n v="26"/>
    <s v="Masculino"/>
    <x v="27"/>
    <s v="Si"/>
    <s v="Si"/>
    <s v="Si"/>
    <s v="Matemática"/>
    <s v="Geografía"/>
    <s v="Ciencias"/>
    <s v="Privada"/>
    <n v="5"/>
    <n v="7"/>
    <n v="10"/>
    <n v="7"/>
    <n v="8"/>
    <n v="1700"/>
    <n v="20"/>
    <s v="Ingeniería"/>
    <x v="15"/>
    <n v="9"/>
    <x v="3"/>
    <s v="No especificado"/>
    <s v="Sí, me comprometo"/>
  </r>
  <r>
    <n v="135"/>
    <d v="2025-04-26T13:01:15"/>
    <d v="2025-04-26T13:04:04"/>
    <s v="anonymous"/>
    <m/>
    <m/>
    <s v="No especificado"/>
    <s v="No especificado"/>
    <n v="25"/>
    <s v="Masculino"/>
    <x v="31"/>
    <s v="Si"/>
    <s v="Si"/>
    <s v="Si"/>
    <s v="Geografía"/>
    <s v="Matemática"/>
    <s v="Computación"/>
    <s v="Pública"/>
    <n v="6"/>
    <n v="8"/>
    <n v="9"/>
    <n v="8"/>
    <n v="9"/>
    <n v="845"/>
    <n v="0"/>
    <s v="Ingeniería"/>
    <x v="15"/>
    <n v="10"/>
    <x v="4"/>
    <s v="No especificado"/>
    <s v="Sí, me comprometo"/>
  </r>
  <r>
    <n v="136"/>
    <d v="2025-04-26T13:01:15"/>
    <d v="2025-04-26T13:04:04"/>
    <s v="anonymous"/>
    <m/>
    <m/>
    <s v="No especificado"/>
    <s v="No especificado"/>
    <n v="26"/>
    <s v="Masculino"/>
    <x v="1"/>
    <s v="Si"/>
    <s v="Si"/>
    <s v="Si"/>
    <s v="Ciencias"/>
    <s v="Matemática"/>
    <s v="Computación"/>
    <s v="Pública"/>
    <n v="7"/>
    <n v="7"/>
    <n v="8"/>
    <n v="7"/>
    <n v="7"/>
    <n v="0"/>
    <n v="0"/>
    <s v="Ingeniería"/>
    <x v="15"/>
    <n v="8"/>
    <x v="7"/>
    <s v="No especificado"/>
    <s v="Sí, me comprometo"/>
  </r>
  <r>
    <n v="137"/>
    <d v="2025-04-26T13:01:15"/>
    <d v="2025-04-26T13:04:04"/>
    <s v="anonymous"/>
    <m/>
    <m/>
    <s v="No especificado"/>
    <s v="No especificado"/>
    <n v="25"/>
    <s v="Femenino"/>
    <x v="3"/>
    <s v="Si"/>
    <s v="Si"/>
    <s v="Si"/>
    <s v="Matemática"/>
    <s v="Geografía"/>
    <s v="Ciencias"/>
    <s v="Privada"/>
    <n v="6"/>
    <n v="6"/>
    <n v="9"/>
    <n v="6"/>
    <n v="8"/>
    <n v="0"/>
    <n v="0"/>
    <s v="Ingeniería"/>
    <x v="15"/>
    <n v="10"/>
    <x v="7"/>
    <s v="No especificado"/>
    <s v="Sí, me comprometo"/>
  </r>
  <r>
    <n v="138"/>
    <d v="2025-05-17T00:00:00"/>
    <d v="2025-05-17T00:00:00"/>
    <s v="anonymous"/>
    <m/>
    <m/>
    <s v="No especificado"/>
    <s v="No especificado"/>
    <n v="21"/>
    <s v="Femenino"/>
    <x v="34"/>
    <s v="Si"/>
    <s v="Si"/>
    <s v="Si"/>
    <s v="Arte y cultura"/>
    <s v="Comunicación"/>
    <s v="Idiomas"/>
    <s v="Privada"/>
    <n v="8"/>
    <n v="8"/>
    <n v="7"/>
    <n v="7"/>
    <n v="7"/>
    <n v="1000"/>
    <n v="0"/>
    <s v="Diseño"/>
    <x v="26"/>
    <n v="8"/>
    <x v="3"/>
    <s v="No especificado"/>
    <s v="Sí, me comprometo"/>
  </r>
  <r>
    <n v="139"/>
    <d v="2025-05-17T00:00:00"/>
    <d v="2025-05-17T00:00:00"/>
    <s v="anonymous"/>
    <m/>
    <m/>
    <s v="No especificado"/>
    <s v="No especificado"/>
    <n v="19"/>
    <s v="Femenino"/>
    <x v="26"/>
    <s v="Si"/>
    <s v="Si"/>
    <s v="Si"/>
    <s v="Comunicación"/>
    <s v="Ciencias"/>
    <s v="Matemática"/>
    <s v="Privada"/>
    <n v="7"/>
    <n v="7"/>
    <n v="6"/>
    <n v="7"/>
    <n v="7"/>
    <n v="800"/>
    <n v="20"/>
    <s v="Diseño"/>
    <x v="26"/>
    <n v="6"/>
    <x v="5"/>
    <s v="No especificado"/>
    <s v="Sí, me comprometo"/>
  </r>
  <r>
    <n v="140"/>
    <d v="2025-04-26T16:12:48"/>
    <d v="2025-04-26T16:15:52"/>
    <s v="anonymous"/>
    <m/>
    <m/>
    <s v="Valeria Jassiel Brito Calero"/>
    <s v="vvjjbc24@gmail.com"/>
    <n v="20"/>
    <s v="Femenino"/>
    <x v="18"/>
    <s v="Si"/>
    <s v="Si"/>
    <s v="Si"/>
    <s v="Comunicación"/>
    <s v="Arte y cultura"/>
    <s v="Computación"/>
    <s v="Privada"/>
    <n v="8"/>
    <n v="8"/>
    <n v="7"/>
    <n v="7"/>
    <n v="8"/>
    <n v="700"/>
    <n v="0"/>
    <s v="Diseño"/>
    <x v="28"/>
    <n v="7"/>
    <x v="4"/>
    <s v="Malla curricular"/>
    <s v="Sí, me comprometo"/>
  </r>
  <r>
    <n v="141"/>
    <d v="2025-02-21T08:12:09"/>
    <d v="2025-02-21T08:14:41"/>
    <s v="anonymous"/>
    <m/>
    <m/>
    <s v="No especificado"/>
    <s v="No especificado"/>
    <n v="23"/>
    <s v="Femenino"/>
    <x v="5"/>
    <s v="Si"/>
    <s v="Si"/>
    <s v="Si"/>
    <s v="Comunicación"/>
    <s v="Computación"/>
    <s v="Idiomas"/>
    <s v="Privada"/>
    <n v="8"/>
    <n v="8"/>
    <n v="6"/>
    <n v="8"/>
    <n v="7"/>
    <n v="2700"/>
    <n v="0"/>
    <s v="Diseño"/>
    <x v="28"/>
    <n v="10"/>
    <x v="1"/>
    <s v="No especificado"/>
    <s v="Sí, me comprometo"/>
  </r>
  <r>
    <n v="142"/>
    <d v="2025-05-03T16:14:01"/>
    <d v="2025-05-03T16:19:52"/>
    <s v="anonymous"/>
    <m/>
    <m/>
    <s v="No especificado"/>
    <s v="No especificado"/>
    <n v="26"/>
    <s v="Masculino"/>
    <x v="15"/>
    <s v="Si"/>
    <s v="Si"/>
    <s v="Si"/>
    <s v="Computación"/>
    <s v="Ciencias"/>
    <s v="Idiomas"/>
    <s v="Privada"/>
    <n v="7"/>
    <n v="6"/>
    <n v="9"/>
    <n v="7"/>
    <n v="8"/>
    <n v="0"/>
    <n v="0"/>
    <s v="Ingeniería"/>
    <x v="20"/>
    <n v="10"/>
    <x v="7"/>
    <s v="No especificado"/>
    <s v="Sí, me comprometo"/>
  </r>
  <r>
    <n v="143"/>
    <d v="2025-05-03T16:14:01"/>
    <d v="2025-05-03T16:19:52"/>
    <s v="anonymous"/>
    <m/>
    <m/>
    <s v="No especificado"/>
    <s v="No especificado"/>
    <n v="21"/>
    <s v="Masculino"/>
    <x v="24"/>
    <s v="Si"/>
    <s v="Si"/>
    <s v="Si"/>
    <s v="Matemática"/>
    <s v="Idiomas"/>
    <s v="Ciencias"/>
    <s v="Privada"/>
    <n v="6"/>
    <n v="7"/>
    <n v="8"/>
    <n v="6"/>
    <n v="7"/>
    <n v="800"/>
    <n v="20"/>
    <s v="Ingeniería"/>
    <x v="20"/>
    <n v="5"/>
    <x v="4"/>
    <s v="No especificado"/>
    <s v="Sí, me comprometo"/>
  </r>
  <r>
    <n v="144"/>
    <d v="2025-05-03T16:14:01"/>
    <d v="2025-05-03T16:19:52"/>
    <s v="anonymous"/>
    <m/>
    <m/>
    <s v="No especificado"/>
    <s v="No especificado"/>
    <n v="22"/>
    <s v="Femenino"/>
    <x v="26"/>
    <s v="Si"/>
    <s v="Si"/>
    <s v="Si"/>
    <s v="Ciencias"/>
    <s v="Matemática"/>
    <s v="Comunicación"/>
    <s v="Privada"/>
    <n v="8"/>
    <n v="8"/>
    <n v="7"/>
    <n v="6"/>
    <n v="8"/>
    <n v="700"/>
    <n v="0"/>
    <s v="Ingeniería"/>
    <x v="20"/>
    <n v="8"/>
    <x v="2"/>
    <s v="No especificado"/>
    <s v="Sí, me comprometo"/>
  </r>
  <r>
    <n v="145"/>
    <d v="2025-05-03T16:14:01"/>
    <d v="2025-05-03T16:19:52"/>
    <s v="anonymous"/>
    <m/>
    <m/>
    <s v="No especificado"/>
    <s v="No especificado"/>
    <n v="22"/>
    <s v="Masculino"/>
    <x v="25"/>
    <s v="Si"/>
    <s v="Si"/>
    <s v="Si"/>
    <s v="Computación"/>
    <s v="Idiomas"/>
    <s v="Comunicación"/>
    <s v="Privada"/>
    <n v="7"/>
    <n v="7"/>
    <n v="9"/>
    <n v="7"/>
    <n v="9"/>
    <n v="0"/>
    <n v="0"/>
    <s v="Ingeniería"/>
    <x v="20"/>
    <n v="7"/>
    <x v="7"/>
    <s v="No especificado"/>
    <s v="Sí, me comprometo"/>
  </r>
  <r>
    <n v="146"/>
    <d v="2025-05-03T16:14:01"/>
    <d v="2025-05-03T16:19:52"/>
    <s v="anonymous"/>
    <m/>
    <m/>
    <s v="No especificado"/>
    <s v="No especificado"/>
    <n v="19"/>
    <s v="Femenino"/>
    <x v="30"/>
    <s v="Si"/>
    <s v="Si"/>
    <s v="Si"/>
    <s v="Matemática"/>
    <s v="Ciencias"/>
    <s v="Comunicación"/>
    <s v="Pública"/>
    <n v="6"/>
    <n v="6"/>
    <n v="8"/>
    <n v="6"/>
    <n v="7"/>
    <n v="0"/>
    <n v="0"/>
    <s v="Ingeniería"/>
    <x v="20"/>
    <n v="5"/>
    <x v="7"/>
    <s v="No especificado"/>
    <s v="Sí, me comprometo"/>
  </r>
  <r>
    <n v="147"/>
    <d v="2025-05-03T16:14:01"/>
    <d v="2025-05-03T16:19:52"/>
    <s v="anonymous"/>
    <m/>
    <m/>
    <s v="No especificado"/>
    <s v="No especificado"/>
    <n v="24"/>
    <s v="Femenino"/>
    <x v="33"/>
    <s v="Si"/>
    <s v="Si"/>
    <s v="Si"/>
    <s v="Matemática"/>
    <s v="Comunicación"/>
    <s v="Ciencias"/>
    <s v="Privada"/>
    <n v="7"/>
    <n v="8"/>
    <n v="9"/>
    <n v="8"/>
    <n v="9"/>
    <n v="800"/>
    <n v="0"/>
    <s v="Ingeniería"/>
    <x v="20"/>
    <n v="7"/>
    <x v="4"/>
    <s v="No especificado"/>
    <s v="Sí, me comprometo"/>
  </r>
  <r>
    <n v="148"/>
    <d v="2025-04-26T10:28:45"/>
    <d v="2025-04-26T10:31:48"/>
    <s v="anonymous"/>
    <m/>
    <m/>
    <s v="No especificado"/>
    <s v="No especificado"/>
    <n v="19"/>
    <s v="Masculino"/>
    <x v="16"/>
    <s v="Si"/>
    <s v="Si"/>
    <s v="Si"/>
    <s v="Ciencias"/>
    <s v="Comunicación"/>
    <s v="Matemática"/>
    <s v="Privada"/>
    <n v="9"/>
    <n v="8"/>
    <n v="7"/>
    <n v="8"/>
    <n v="9"/>
    <n v="0"/>
    <n v="0"/>
    <s v="Ciencias de la Salud"/>
    <x v="13"/>
    <n v="6"/>
    <x v="6"/>
    <s v="No especificado"/>
    <s v="Sí, me comprometo"/>
  </r>
  <r>
    <n v="149"/>
    <d v="2025-04-26T10:28:45"/>
    <d v="2025-04-26T10:31:48"/>
    <s v="anonymous"/>
    <m/>
    <m/>
    <s v="No especificado"/>
    <s v="No especificado"/>
    <n v="21"/>
    <s v="Femenino"/>
    <x v="34"/>
    <s v="Si"/>
    <s v="Si"/>
    <s v="Si"/>
    <s v="Comunicación"/>
    <s v="Idiomas"/>
    <s v="Ciencias"/>
    <s v="Privada"/>
    <n v="8"/>
    <n v="9"/>
    <n v="6"/>
    <n v="7"/>
    <n v="8"/>
    <n v="3000"/>
    <n v="20"/>
    <s v="Ciencias de la Salud"/>
    <x v="13"/>
    <n v="5"/>
    <x v="1"/>
    <s v="No especificado"/>
    <s v="Sí, me comprometo"/>
  </r>
  <r>
    <n v="150"/>
    <d v="2025-04-26T10:28:45"/>
    <d v="2025-04-26T10:31:48"/>
    <s v="anonymous"/>
    <m/>
    <m/>
    <s v="No especificado"/>
    <s v="No especificado"/>
    <n v="22"/>
    <s v="Masculino"/>
    <x v="21"/>
    <s v="Si"/>
    <s v="Si"/>
    <s v="Si"/>
    <s v="Ciencias"/>
    <s v="Idiomas"/>
    <s v="Comunicación"/>
    <s v="Pública"/>
    <n v="10"/>
    <n v="9"/>
    <n v="8"/>
    <n v="9"/>
    <n v="10"/>
    <n v="0"/>
    <n v="0"/>
    <s v="Ciencias de la Salud"/>
    <x v="13"/>
    <n v="8"/>
    <x v="6"/>
    <s v="No especificado"/>
    <s v="Sí, me comprometo"/>
  </r>
  <r>
    <n v="151"/>
    <d v="2025-04-26T10:28:45"/>
    <d v="2025-04-26T10:31:48"/>
    <s v="anonymous"/>
    <m/>
    <m/>
    <s v="No especificado"/>
    <s v="No especificado"/>
    <n v="21"/>
    <s v="Femenino"/>
    <x v="19"/>
    <s v="Si"/>
    <s v="Si"/>
    <s v="Si"/>
    <s v="Comunicación"/>
    <s v="Ciencias"/>
    <s v="Matemática"/>
    <s v="Pública"/>
    <n v="9"/>
    <n v="7"/>
    <n v="7"/>
    <n v="8"/>
    <n v="9"/>
    <n v="0"/>
    <n v="0"/>
    <s v="Ciencias de la Salud"/>
    <x v="13"/>
    <n v="9"/>
    <x v="6"/>
    <s v="No especificado"/>
    <s v="Sí, me comprometo"/>
  </r>
  <r>
    <n v="152"/>
    <d v="2025-02-20T22:45:43"/>
    <d v="2025-02-20T22:47:54"/>
    <s v="anonymous"/>
    <m/>
    <m/>
    <s v="No especificado"/>
    <s v="No especificado"/>
    <n v="20"/>
    <s v="Masculino"/>
    <x v="27"/>
    <s v="Si"/>
    <s v="Si"/>
    <s v="Si"/>
    <s v="Comunicación"/>
    <s v="Ciencias"/>
    <s v="Idiomas"/>
    <s v="Privada"/>
    <n v="10"/>
    <n v="9"/>
    <n v="9"/>
    <n v="8"/>
    <n v="10"/>
    <n v="3500"/>
    <n v="0"/>
    <s v="Ciencias de la Salud"/>
    <x v="23"/>
    <n v="6"/>
    <x v="3"/>
    <s v="No especificado"/>
    <s v="Sí, me comprometo"/>
  </r>
  <r>
    <n v="153"/>
    <d v="2025-02-20T22:45:43"/>
    <d v="2025-02-20T22:47:54"/>
    <s v="anonymous"/>
    <m/>
    <m/>
    <s v="No especificado"/>
    <s v="No especificado"/>
    <n v="25"/>
    <s v="Femenino"/>
    <x v="3"/>
    <s v="Si"/>
    <s v="Si"/>
    <s v="Si"/>
    <s v="Ciencias"/>
    <s v="Comunicación"/>
    <s v="Matemática"/>
    <s v="Privada"/>
    <n v="9"/>
    <n v="10"/>
    <n v="8"/>
    <n v="9"/>
    <n v="9"/>
    <n v="1500"/>
    <n v="0"/>
    <s v="Ciencias de la Salud"/>
    <x v="23"/>
    <n v="10"/>
    <x v="2"/>
    <s v="No especificado"/>
    <s v="Sí, me comprometo"/>
  </r>
  <r>
    <n v="154"/>
    <d v="2025-02-20T22:45:43"/>
    <d v="2025-02-20T22:47:54"/>
    <s v="anonymous"/>
    <m/>
    <m/>
    <s v="No especificado"/>
    <s v="No especificado"/>
    <n v="20"/>
    <s v="Masculino"/>
    <x v="12"/>
    <s v="Si"/>
    <s v="Si"/>
    <s v="Si"/>
    <s v="Ciencias"/>
    <s v="Comunicación"/>
    <s v="Idiomas"/>
    <s v="Pública"/>
    <n v="10"/>
    <n v="9"/>
    <n v="10"/>
    <n v="9"/>
    <n v="10"/>
    <n v="1200"/>
    <n v="0"/>
    <s v="Ciencias de la Salud"/>
    <x v="23"/>
    <n v="5"/>
    <x v="4"/>
    <s v="No especificado"/>
    <s v="Sí, me comprometo"/>
  </r>
  <r>
    <n v="155"/>
    <d v="2025-02-20T22:45:43"/>
    <d v="2025-02-20T22:47:54"/>
    <s v="anonymous"/>
    <m/>
    <m/>
    <s v="No especificado"/>
    <s v="No especificado"/>
    <n v="22"/>
    <s v="Masculino"/>
    <x v="27"/>
    <s v="Si"/>
    <s v="Si"/>
    <s v="Si"/>
    <s v="Ciencias"/>
    <s v="Comunicación"/>
    <s v="Matemática"/>
    <s v="Privada"/>
    <n v="8"/>
    <n v="8"/>
    <n v="7"/>
    <n v="8"/>
    <n v="9"/>
    <n v="3500"/>
    <n v="0"/>
    <s v="Ciencias de la Salud"/>
    <x v="23"/>
    <n v="7"/>
    <x v="3"/>
    <s v="No especificado"/>
    <s v="Sí, me comprometo"/>
  </r>
  <r>
    <n v="156"/>
    <d v="2025-02-20T22:45:43"/>
    <d v="2025-02-20T22:47:54"/>
    <s v="anonymous"/>
    <m/>
    <m/>
    <s v="No especificado"/>
    <s v="No especificado"/>
    <n v="25"/>
    <s v="Femenino"/>
    <x v="12"/>
    <s v="Si"/>
    <s v="Si"/>
    <s v="Si"/>
    <s v="Ciencias"/>
    <s v="Matemática"/>
    <s v="Comunicación"/>
    <s v="Privada"/>
    <n v="9"/>
    <n v="9"/>
    <n v="8"/>
    <n v="9"/>
    <n v="10"/>
    <n v="1300"/>
    <n v="0"/>
    <s v="Ciencias de la Salud"/>
    <x v="23"/>
    <n v="9"/>
    <x v="2"/>
    <s v="No especificado"/>
    <s v="Sí, me comprometo"/>
  </r>
  <r>
    <n v="157"/>
    <d v="2025-02-20T22:45:43"/>
    <d v="2025-02-20T22:47:54"/>
    <s v="anonymous"/>
    <m/>
    <m/>
    <s v="No especificado"/>
    <s v="No especificado"/>
    <n v="26"/>
    <s v="Femenino"/>
    <x v="32"/>
    <s v="Si"/>
    <s v="Si"/>
    <s v="Si"/>
    <s v="Ciencias"/>
    <s v="Comunicación"/>
    <s v="Matemática"/>
    <s v="Pública"/>
    <n v="8"/>
    <n v="8"/>
    <n v="8"/>
    <n v="9"/>
    <n v="7"/>
    <n v="1200"/>
    <n v="0"/>
    <s v="Ciencias de la Salud"/>
    <x v="23"/>
    <n v="10"/>
    <x v="4"/>
    <s v="No especificado"/>
    <s v="Sí, me comprometo"/>
  </r>
  <r>
    <n v="158"/>
    <d v="2025-05-04T11:01:01"/>
    <d v="2025-05-04T11:06:06"/>
    <s v="anonymous"/>
    <m/>
    <m/>
    <s v="No especificado"/>
    <s v="No especificado"/>
    <n v="22"/>
    <s v="Femenino"/>
    <x v="20"/>
    <s v="Si"/>
    <s v="Si"/>
    <s v="Si"/>
    <s v="Geografía"/>
    <s v="Matemática"/>
    <s v="Ciencias"/>
    <s v="Pública"/>
    <n v="9"/>
    <n v="8"/>
    <n v="9"/>
    <n v="8"/>
    <n v="9"/>
    <n v="0"/>
    <n v="0"/>
    <s v="Ingeniería"/>
    <x v="21"/>
    <n v="8"/>
    <x v="7"/>
    <s v="No especificado"/>
    <s v="Sí, me comprometo"/>
  </r>
  <r>
    <n v="159"/>
    <d v="2025-02-18T10:39:18"/>
    <d v="2025-02-18T10:41:27"/>
    <s v="anonymous"/>
    <m/>
    <m/>
    <s v="No especificado"/>
    <s v="No especificado"/>
    <n v="23"/>
    <s v="Masculino"/>
    <x v="23"/>
    <s v="Si"/>
    <s v="Si"/>
    <s v="Si"/>
    <s v="Ciencias"/>
    <s v="Geografía"/>
    <s v="Comunicación"/>
    <s v="Privada"/>
    <n v="8"/>
    <n v="7"/>
    <n v="10"/>
    <n v="7"/>
    <n v="8"/>
    <n v="1600"/>
    <n v="0"/>
    <s v="Ingeniería"/>
    <x v="21"/>
    <n v="10"/>
    <x v="0"/>
    <s v="No especificado"/>
    <s v="Sí, me comprometo"/>
  </r>
  <r>
    <n v="160"/>
    <d v="2025-05-04T11:01:01"/>
    <d v="2025-05-04T11:06:06"/>
    <s v="anonymous"/>
    <m/>
    <m/>
    <s v="No especificado"/>
    <s v="No especificado"/>
    <n v="22"/>
    <s v="Femenino"/>
    <x v="26"/>
    <s v="Si"/>
    <s v="Si"/>
    <s v="Si"/>
    <s v="Ciencias"/>
    <s v="Matemática"/>
    <s v="Comunicación"/>
    <s v="Privada"/>
    <n v="7"/>
    <n v="9"/>
    <n v="8"/>
    <n v="9"/>
    <n v="9"/>
    <n v="1500"/>
    <n v="0"/>
    <s v="Ingeniería"/>
    <x v="21"/>
    <n v="7"/>
    <x v="5"/>
    <s v="No especificado"/>
    <s v="Sí, me comprometo"/>
  </r>
  <r>
    <n v="161"/>
    <d v="2025-02-18T10:39:18"/>
    <d v="2025-02-18T10:41:27"/>
    <s v="anonymous"/>
    <m/>
    <m/>
    <s v="No especificado"/>
    <s v="No especificado"/>
    <n v="21"/>
    <s v="Masculino"/>
    <x v="11"/>
    <s v="Si"/>
    <s v="Si"/>
    <s v="Si"/>
    <s v="Matemática"/>
    <s v="Ciencias"/>
    <s v="Geografía"/>
    <s v="Privada"/>
    <n v="10"/>
    <n v="8"/>
    <n v="7"/>
    <n v="8"/>
    <n v="10"/>
    <n v="0"/>
    <n v="0"/>
    <s v="Ingeniería"/>
    <x v="21"/>
    <n v="6"/>
    <x v="7"/>
    <s v="No especificado"/>
    <s v="Sí, me comprometo"/>
  </r>
  <r>
    <n v="162"/>
    <d v="2025-04-26T16:12:48"/>
    <d v="2025-04-26T16:15:52"/>
    <s v="anonymous"/>
    <m/>
    <m/>
    <s v="No especificado"/>
    <s v="No especificado"/>
    <n v="21"/>
    <s v="Femenino"/>
    <x v="24"/>
    <s v="Si"/>
    <s v="Si"/>
    <s v="Si"/>
    <s v="Computación"/>
    <s v="Comunicación"/>
    <s v="Computación"/>
    <s v="Privada"/>
    <n v="9"/>
    <n v="8"/>
    <n v="7"/>
    <n v="9"/>
    <n v="8"/>
    <n v="700"/>
    <n v="20"/>
    <s v="Diseño"/>
    <x v="28"/>
    <n v="9"/>
    <x v="4"/>
    <s v="No especificado"/>
    <s v="Sí, me comprometo"/>
  </r>
  <r>
    <n v="163"/>
    <d v="2025-04-26T16:12:48"/>
    <d v="2025-04-26T16:15:52"/>
    <s v="anonymous"/>
    <m/>
    <m/>
    <s v="No especificado"/>
    <s v="No especificado"/>
    <n v="20"/>
    <s v="Femenino"/>
    <x v="25"/>
    <s v="Si"/>
    <s v="Si"/>
    <s v="Si"/>
    <s v="Computación"/>
    <s v="Comunicación"/>
    <s v="Historia"/>
    <s v="Pública"/>
    <n v="8"/>
    <n v="7"/>
    <n v="6"/>
    <n v="8"/>
    <n v="7"/>
    <n v="1700"/>
    <n v="0"/>
    <s v="Diseño"/>
    <x v="28"/>
    <n v="6"/>
    <x v="5"/>
    <s v="No especificado"/>
    <s v="Sí, me comprometo"/>
  </r>
  <r>
    <n v="164"/>
    <d v="2025-04-26T16:12:48"/>
    <d v="2025-04-26T16:15:52"/>
    <s v="anonymous"/>
    <m/>
    <m/>
    <s v="No especificado"/>
    <s v="No especificado"/>
    <n v="26"/>
    <s v="Masculino"/>
    <x v="0"/>
    <s v="Si"/>
    <s v="Si"/>
    <s v="Si"/>
    <s v="Computación"/>
    <s v="Idiomas"/>
    <s v="Comunicación"/>
    <s v="Privada"/>
    <n v="10"/>
    <n v="9"/>
    <n v="8"/>
    <n v="10"/>
    <n v="9"/>
    <n v="2100"/>
    <n v="0"/>
    <s v="Diseño"/>
    <x v="28"/>
    <n v="10"/>
    <x v="0"/>
    <s v="No especificado"/>
    <s v="Sí, me comprometo"/>
  </r>
  <r>
    <n v="165"/>
    <d v="2025-05-03T16:07:22"/>
    <d v="2025-05-03T16:10:39"/>
    <s v="anonymous"/>
    <m/>
    <m/>
    <s v="No especificado"/>
    <s v="No especificado"/>
    <n v="21"/>
    <s v="Masculino"/>
    <x v="2"/>
    <s v="Si"/>
    <s v="Si"/>
    <s v="Si"/>
    <s v="Ciencias"/>
    <s v="Computación"/>
    <s v="Matemática"/>
    <s v="Pública"/>
    <n v="7"/>
    <n v="7"/>
    <n v="9"/>
    <n v="7"/>
    <n v="8"/>
    <n v="0"/>
    <n v="0"/>
    <s v="Ingeniería"/>
    <x v="19"/>
    <n v="8"/>
    <x v="7"/>
    <s v="No especificado"/>
    <s v="No especificado"/>
  </r>
  <r>
    <n v="166"/>
    <d v="2025-05-03T16:15:13"/>
    <d v="2025-05-03T16:17:14"/>
    <s v="anonymous"/>
    <m/>
    <m/>
    <s v="No especificado"/>
    <s v="No especificado"/>
    <n v="20"/>
    <s v="Masculino"/>
    <x v="1"/>
    <s v="Si"/>
    <s v="Si"/>
    <s v="Si"/>
    <s v="Matemática"/>
    <s v="Ciencias"/>
    <s v="Computación"/>
    <s v="Privada"/>
    <n v="8"/>
    <n v="6"/>
    <n v="8"/>
    <n v="7"/>
    <n v="7"/>
    <n v="2200"/>
    <n v="0"/>
    <s v="Ingeniería"/>
    <x v="19"/>
    <n v="6"/>
    <x v="3"/>
    <s v="No especificado"/>
    <s v="No especificado"/>
  </r>
  <r>
    <n v="167"/>
    <d v="2025-05-03T16:07:22"/>
    <d v="2025-05-03T16:10:39"/>
    <s v="anonymous"/>
    <m/>
    <m/>
    <s v="No especificado"/>
    <s v="No especificado"/>
    <n v="20"/>
    <s v="Femenino"/>
    <x v="33"/>
    <s v="Si"/>
    <s v="Si"/>
    <s v="Si"/>
    <s v="Matemática"/>
    <s v="Idiomas"/>
    <s v="Ciencias"/>
    <s v="Privada"/>
    <n v="6"/>
    <n v="8"/>
    <n v="9"/>
    <n v="6"/>
    <n v="8"/>
    <n v="2200"/>
    <n v="0"/>
    <s v="Ingeniería"/>
    <x v="19"/>
    <n v="5"/>
    <x v="3"/>
    <s v="No especificado"/>
    <s v="No especificado"/>
  </r>
  <r>
    <n v="168"/>
    <d v="2025-05-03T16:15:13"/>
    <d v="2025-05-03T16:17:14"/>
    <s v="anonymous"/>
    <m/>
    <m/>
    <s v="No especificado"/>
    <s v="No especificado"/>
    <n v="20"/>
    <s v="Femenino"/>
    <x v="30"/>
    <s v="Si"/>
    <s v="Si"/>
    <s v="Si"/>
    <s v="Ciencias"/>
    <s v="Matemática"/>
    <s v="Computación"/>
    <s v="Pública"/>
    <n v="7"/>
    <n v="7"/>
    <n v="8"/>
    <n v="8"/>
    <n v="7"/>
    <n v="0"/>
    <n v="0"/>
    <s v="Ingeniería"/>
    <x v="19"/>
    <n v="7"/>
    <x v="7"/>
    <s v="No especificado"/>
    <s v="No especificado"/>
  </r>
  <r>
    <n v="169"/>
    <d v="2025-04-26T10:03:46"/>
    <d v="2025-04-26T10:08:58"/>
    <s v="anonymous"/>
    <m/>
    <m/>
    <s v="No especificado"/>
    <s v="No especificado"/>
    <n v="20"/>
    <s v="Femenino"/>
    <x v="29"/>
    <s v="Si"/>
    <s v="Si"/>
    <s v="Si"/>
    <s v="Ciencias"/>
    <s v="Comunicación"/>
    <s v="Idiomas"/>
    <s v="Privada"/>
    <n v="8"/>
    <n v="7"/>
    <n v="8"/>
    <n v="7"/>
    <n v="8"/>
    <n v="1700"/>
    <n v="0"/>
    <s v="Ciencias de la Salud"/>
    <x v="7"/>
    <n v="5"/>
    <x v="0"/>
    <s v="No especificado"/>
    <s v="Sí, me comprometo"/>
  </r>
  <r>
    <n v="170"/>
    <d v="2025-02-17T23:36:01"/>
    <d v="2025-02-17T23:37:38"/>
    <s v="anonymous"/>
    <m/>
    <m/>
    <s v="No especificado"/>
    <s v="No especificado"/>
    <n v="20"/>
    <s v="Masculino"/>
    <x v="7"/>
    <s v="Si"/>
    <s v="Si"/>
    <s v="Si"/>
    <s v="Ciencias"/>
    <s v="Matemática"/>
    <s v="Comunicación"/>
    <s v="Pública"/>
    <n v="7"/>
    <n v="6"/>
    <n v="7"/>
    <n v="7"/>
    <n v="7"/>
    <n v="1800"/>
    <n v="0"/>
    <s v="Ciencias de la Salud"/>
    <x v="7"/>
    <n v="6"/>
    <x v="5"/>
    <s v="No especificado"/>
    <s v="Sí, me comprometo"/>
  </r>
  <r>
    <n v="171"/>
    <d v="2025-05-03T17:38:21"/>
    <d v="2025-05-03T17:40:41"/>
    <s v="anonymous"/>
    <m/>
    <m/>
    <s v="No especificado"/>
    <s v="No especificado"/>
    <n v="24"/>
    <s v="Femenino"/>
    <x v="3"/>
    <s v="Si"/>
    <s v="Si"/>
    <s v="Si"/>
    <s v="Comunicación"/>
    <s v="Historia"/>
    <s v="Educación física"/>
    <s v="Pública"/>
    <n v="9"/>
    <n v="9"/>
    <n v="7"/>
    <n v="8"/>
    <n v="9"/>
    <n v="845"/>
    <n v="0"/>
    <s v="Educación"/>
    <x v="18"/>
    <n v="9"/>
    <x v="4"/>
    <s v="No especificado"/>
    <s v="No especificado"/>
  </r>
  <r>
    <n v="172"/>
    <d v="2025-05-03T20:24:06"/>
    <d v="2025-05-03T20:27:44"/>
    <s v="anonymous"/>
    <m/>
    <m/>
    <s v="No especificado"/>
    <s v="No especificado"/>
    <n v="24"/>
    <s v="Masculino"/>
    <x v="4"/>
    <s v="Si"/>
    <s v="Si"/>
    <s v="Si"/>
    <s v="Historia"/>
    <s v="Idiomas"/>
    <s v="Matemática"/>
    <s v="Pública"/>
    <n v="8"/>
    <n v="8"/>
    <n v="6"/>
    <n v="7"/>
    <n v="8"/>
    <n v="845"/>
    <n v="0"/>
    <s v="Educación"/>
    <x v="18"/>
    <n v="10"/>
    <x v="4"/>
    <s v="No especificado"/>
    <s v="No especificado"/>
  </r>
  <r>
    <n v="173"/>
    <d v="2025-05-03T17:38:21"/>
    <d v="2025-05-03T17:40:41"/>
    <s v="anonymous"/>
    <m/>
    <m/>
    <s v="No especificado"/>
    <s v="No especificado"/>
    <n v="23"/>
    <s v="Femenino"/>
    <x v="34"/>
    <s v="Si"/>
    <s v="Si"/>
    <s v="Si"/>
    <s v="Historia"/>
    <s v="Comunicación"/>
    <s v="Idiomas"/>
    <s v="Privada"/>
    <n v="10"/>
    <n v="9"/>
    <n v="7"/>
    <n v="9"/>
    <n v="10"/>
    <n v="2000"/>
    <n v="0"/>
    <s v="Educación"/>
    <x v="18"/>
    <n v="8"/>
    <x v="5"/>
    <s v="No especificado"/>
    <s v="No especificado"/>
  </r>
  <r>
    <n v="174"/>
    <d v="2025-05-03T17:38:21"/>
    <d v="2025-05-03T17:40:41"/>
    <s v="anonymous"/>
    <m/>
    <m/>
    <s v="No especificado"/>
    <s v="No especificado"/>
    <n v="20"/>
    <s v="Masculino"/>
    <x v="28"/>
    <s v="Si"/>
    <s v="Si"/>
    <s v="Si"/>
    <s v="Economía"/>
    <s v="Economía"/>
    <s v="Computación"/>
    <s v="Privada"/>
    <n v="10"/>
    <n v="10"/>
    <n v="7"/>
    <n v="6"/>
    <n v="10"/>
    <n v="2377"/>
    <n v="0"/>
    <s v="Ingeniería"/>
    <x v="0"/>
    <n v="9"/>
    <x v="1"/>
    <s v="No especificado"/>
    <s v="No especificado"/>
  </r>
  <r>
    <n v="175"/>
    <d v="2025-05-03T17:38:21"/>
    <d v="2025-05-03T17:40:41"/>
    <s v="anonymous"/>
    <m/>
    <m/>
    <s v="No especificado"/>
    <s v="No especificado"/>
    <n v="22"/>
    <s v="Femenino"/>
    <x v="0"/>
    <s v="Si"/>
    <s v="Si"/>
    <s v="Si"/>
    <s v="Matemática"/>
    <s v="Economía"/>
    <s v="Ciencias"/>
    <s v="Privada"/>
    <n v="10"/>
    <n v="10"/>
    <n v="8"/>
    <n v="9"/>
    <n v="10"/>
    <n v="1935"/>
    <n v="0"/>
    <s v="Ingeniería"/>
    <x v="0"/>
    <n v="5"/>
    <x v="0"/>
    <s v="No especificado"/>
    <s v="No especificado"/>
  </r>
  <r>
    <n v="176"/>
    <d v="2025-05-03T17:38:21"/>
    <d v="2025-05-03T17:40:41"/>
    <s v="anonymous"/>
    <m/>
    <m/>
    <s v="No especificado"/>
    <s v="No especificado"/>
    <n v="20"/>
    <s v="Femenino"/>
    <x v="0"/>
    <s v="Si"/>
    <s v="Si"/>
    <s v="Si"/>
    <s v="Matemática"/>
    <s v="Matemática"/>
    <s v="Computación"/>
    <s v="Privada"/>
    <n v="10"/>
    <n v="10"/>
    <n v="8"/>
    <n v="7"/>
    <n v="8"/>
    <n v="2414"/>
    <n v="0"/>
    <s v="Ingeniería"/>
    <x v="0"/>
    <n v="5"/>
    <x v="5"/>
    <s v="No especificado"/>
    <s v="No especificado"/>
  </r>
  <r>
    <n v="177"/>
    <d v="2025-05-03T17:38:21"/>
    <d v="2025-05-03T17:40:41"/>
    <s v="anonymous"/>
    <m/>
    <m/>
    <s v="No especificado"/>
    <s v="No especificado"/>
    <n v="23"/>
    <s v="Femenino"/>
    <x v="22"/>
    <s v="Si"/>
    <s v="Si"/>
    <s v="Si"/>
    <s v="Matemática"/>
    <s v="Comunicación"/>
    <s v="Ciencias"/>
    <s v="Privada"/>
    <n v="10"/>
    <n v="10"/>
    <n v="7"/>
    <n v="6"/>
    <n v="9"/>
    <n v="2517"/>
    <n v="0"/>
    <s v="Ingeniería"/>
    <x v="0"/>
    <n v="5"/>
    <x v="0"/>
    <s v="No especificado"/>
    <s v="No especificado"/>
  </r>
  <r>
    <n v="178"/>
    <d v="2025-05-03T17:38:21"/>
    <d v="2025-05-03T17:40:41"/>
    <s v="anonymous"/>
    <m/>
    <m/>
    <s v="No especificado"/>
    <s v="No especificado"/>
    <n v="21"/>
    <s v="Masculino"/>
    <x v="3"/>
    <s v="Si"/>
    <s v="Si"/>
    <s v="Si"/>
    <s v="Matemática"/>
    <s v="Economía"/>
    <s v="Computación"/>
    <s v="Privada"/>
    <n v="9"/>
    <n v="10"/>
    <n v="9"/>
    <n v="8"/>
    <n v="10"/>
    <n v="2581"/>
    <n v="1"/>
    <s v="Ingeniería"/>
    <x v="0"/>
    <n v="9"/>
    <x v="0"/>
    <s v="No especificado"/>
    <s v="No especificado"/>
  </r>
  <r>
    <n v="179"/>
    <d v="2025-05-03T17:38:21"/>
    <d v="2025-05-03T17:40:41"/>
    <s v="anonymous"/>
    <m/>
    <m/>
    <s v="No especificado"/>
    <s v="No especificado"/>
    <n v="24"/>
    <s v="Masculino"/>
    <x v="16"/>
    <s v="Si"/>
    <s v="Si"/>
    <s v="Si"/>
    <s v="Matemática"/>
    <s v="Economía"/>
    <s v="Computación"/>
    <s v="Privada"/>
    <n v="8"/>
    <n v="10"/>
    <n v="7"/>
    <n v="6"/>
    <n v="8"/>
    <n v="2800"/>
    <n v="0"/>
    <s v="Ingeniería"/>
    <x v="0"/>
    <n v="7"/>
    <x v="1"/>
    <s v="No especificado"/>
    <s v="No especificado"/>
  </r>
  <r>
    <n v="180"/>
    <d v="2025-05-03T17:38:21"/>
    <d v="2025-05-03T17:40:41"/>
    <s v="anonymous"/>
    <m/>
    <m/>
    <s v="No especificado"/>
    <s v="No especificado"/>
    <n v="23"/>
    <s v="Masculino"/>
    <x v="22"/>
    <s v="Si"/>
    <s v="Si"/>
    <s v="Si"/>
    <s v="Matemática"/>
    <s v="Economía"/>
    <s v="Computación"/>
    <s v="Privada"/>
    <n v="10"/>
    <n v="10"/>
    <n v="7"/>
    <n v="6"/>
    <n v="9"/>
    <n v="2800"/>
    <n v="0"/>
    <s v="Ingeniería"/>
    <x v="0"/>
    <n v="7"/>
    <x v="0"/>
    <s v="No especificado"/>
    <s v="No especificado"/>
  </r>
  <r>
    <n v="181"/>
    <d v="2025-05-03T17:38:21"/>
    <d v="2025-05-03T17:40:41"/>
    <s v="anonymous"/>
    <m/>
    <m/>
    <s v="No especificado"/>
    <s v="No especificado"/>
    <n v="21"/>
    <s v="Masculino"/>
    <x v="16"/>
    <s v="Si"/>
    <s v="Si"/>
    <s v="Si"/>
    <s v="Matemática"/>
    <s v="Economía"/>
    <s v="Computación"/>
    <s v="Pública"/>
    <n v="8"/>
    <n v="9"/>
    <n v="10"/>
    <n v="7"/>
    <n v="8"/>
    <n v="2343"/>
    <n v="0"/>
    <s v="Ingeniería"/>
    <x v="0"/>
    <n v="5"/>
    <x v="1"/>
    <s v="No especificado"/>
    <s v="No especificado"/>
  </r>
  <r>
    <n v="182"/>
    <d v="2025-05-03T17:38:21"/>
    <d v="2025-05-03T17:40:41"/>
    <s v="anonymous"/>
    <m/>
    <m/>
    <s v="No especificado"/>
    <s v="No especificado"/>
    <n v="24"/>
    <s v="Masculino"/>
    <x v="19"/>
    <s v="Si"/>
    <s v="Si"/>
    <s v="Si"/>
    <s v="Economía"/>
    <s v="Economía"/>
    <s v="Computación"/>
    <s v="Privada"/>
    <n v="8"/>
    <n v="10"/>
    <n v="10"/>
    <n v="6"/>
    <n v="8"/>
    <n v="2550"/>
    <n v="0"/>
    <s v="Ingeniería"/>
    <x v="0"/>
    <n v="5"/>
    <x v="1"/>
    <s v="No especificado"/>
    <s v="No especificado"/>
  </r>
  <r>
    <n v="183"/>
    <d v="2025-05-03T17:38:21"/>
    <d v="2025-05-03T17:40:41"/>
    <s v="anonymous"/>
    <m/>
    <m/>
    <s v="No especificado"/>
    <s v="No especificado"/>
    <n v="21"/>
    <s v="Femenino"/>
    <x v="0"/>
    <s v="Si"/>
    <s v="Si"/>
    <s v="Si"/>
    <s v="Matemática"/>
    <s v="Matemática"/>
    <s v="Computación"/>
    <s v="Privada"/>
    <n v="8"/>
    <n v="10"/>
    <n v="7"/>
    <n v="7"/>
    <n v="10"/>
    <n v="2800"/>
    <n v="0"/>
    <s v="Ingeniería"/>
    <x v="0"/>
    <n v="7"/>
    <x v="0"/>
    <s v="No especificado"/>
    <s v="No especificado"/>
  </r>
  <r>
    <n v="184"/>
    <d v="2025-05-03T17:38:21"/>
    <d v="2025-05-03T17:40:41"/>
    <s v="anonymous"/>
    <m/>
    <m/>
    <s v="No especificado"/>
    <s v="No especificado"/>
    <n v="22"/>
    <s v="Masculino"/>
    <x v="0"/>
    <s v="Si"/>
    <s v="Si"/>
    <s v="Si"/>
    <s v="Matemática"/>
    <s v="Economía"/>
    <s v="Computación"/>
    <s v="Privada"/>
    <n v="8"/>
    <n v="10"/>
    <n v="7"/>
    <n v="7"/>
    <n v="8"/>
    <n v="2004"/>
    <n v="0"/>
    <s v="Ingeniería"/>
    <x v="0"/>
    <n v="7"/>
    <x v="5"/>
    <s v="No especificado"/>
    <s v="No especificado"/>
  </r>
  <r>
    <n v="185"/>
    <d v="2025-05-03T17:38:21"/>
    <d v="2025-05-03T17:40:41"/>
    <s v="anonymous"/>
    <m/>
    <m/>
    <s v="No especificado"/>
    <s v="No especificado"/>
    <n v="21"/>
    <s v="Masculino"/>
    <x v="28"/>
    <s v="Si"/>
    <s v="Si"/>
    <s v="Si"/>
    <s v="Matemática"/>
    <s v="Economía"/>
    <s v="Ciencias"/>
    <s v="Privada"/>
    <n v="10"/>
    <n v="10"/>
    <n v="7"/>
    <n v="6"/>
    <n v="10"/>
    <n v="2800"/>
    <n v="0"/>
    <s v="Ingeniería"/>
    <x v="0"/>
    <n v="9"/>
    <x v="0"/>
    <s v="No especificado"/>
    <s v="No especificado"/>
  </r>
  <r>
    <n v="186"/>
    <d v="2025-05-03T17:38:21"/>
    <d v="2025-05-03T17:40:41"/>
    <s v="anonymous"/>
    <m/>
    <m/>
    <s v="No especificado"/>
    <s v="No especificado"/>
    <n v="22"/>
    <s v="Masculino"/>
    <x v="19"/>
    <s v="Si"/>
    <s v="Si"/>
    <s v="Si"/>
    <s v="Matemática"/>
    <s v="Economía"/>
    <s v="Computación"/>
    <s v="Privada"/>
    <n v="9"/>
    <n v="10"/>
    <n v="7"/>
    <n v="7"/>
    <n v="8"/>
    <n v="1939"/>
    <n v="0"/>
    <s v="Ingeniería"/>
    <x v="0"/>
    <n v="7"/>
    <x v="5"/>
    <s v="No especificado"/>
    <s v="No especificado"/>
  </r>
  <r>
    <n v="187"/>
    <d v="2025-05-03T17:38:21"/>
    <d v="2025-05-03T17:40:41"/>
    <s v="anonymous"/>
    <m/>
    <m/>
    <s v="No especificado"/>
    <s v="No especificado"/>
    <n v="20"/>
    <s v="Femenino"/>
    <x v="3"/>
    <s v="Si"/>
    <s v="Si"/>
    <s v="Si"/>
    <s v="Matemática"/>
    <s v="Economía"/>
    <s v="Computación"/>
    <s v="Privada"/>
    <n v="8"/>
    <n v="7"/>
    <n v="7"/>
    <n v="7"/>
    <n v="8"/>
    <n v="1243"/>
    <n v="0"/>
    <s v="Ingeniería"/>
    <x v="0"/>
    <n v="5"/>
    <x v="1"/>
    <s v="No especificado"/>
    <s v="No especificado"/>
  </r>
  <r>
    <n v="188"/>
    <d v="2025-05-03T17:38:21"/>
    <d v="2025-05-03T17:40:41"/>
    <s v="anonymous"/>
    <m/>
    <m/>
    <s v="No especificado"/>
    <s v="No especificado"/>
    <n v="24"/>
    <s v="Femenino"/>
    <x v="19"/>
    <s v="Si"/>
    <s v="Si"/>
    <s v="Si"/>
    <s v="Matemática"/>
    <s v="Matemática"/>
    <s v="Ciencias"/>
    <s v="Pública"/>
    <n v="8"/>
    <n v="10"/>
    <n v="7"/>
    <n v="6"/>
    <n v="9"/>
    <n v="2411"/>
    <n v="0"/>
    <s v="Ingeniería"/>
    <x v="0"/>
    <n v="9"/>
    <x v="0"/>
    <s v="No especificado"/>
    <s v="No especificado"/>
  </r>
  <r>
    <n v="189"/>
    <d v="2025-05-03T17:38:21"/>
    <d v="2025-05-03T17:40:41"/>
    <s v="anonymous"/>
    <m/>
    <m/>
    <s v="No especificado"/>
    <s v="No especificado"/>
    <n v="20"/>
    <s v="Femenino"/>
    <x v="1"/>
    <s v="Si"/>
    <s v="Si"/>
    <s v="Si"/>
    <s v="Educación física"/>
    <s v="Computación"/>
    <s v="Arte y cultura"/>
    <s v="Privada"/>
    <n v="10"/>
    <n v="10"/>
    <n v="6"/>
    <n v="4"/>
    <n v="5"/>
    <n v="2123"/>
    <n v="0"/>
    <s v="Ingeniería"/>
    <x v="1"/>
    <n v="7"/>
    <x v="1"/>
    <s v="No especificado"/>
    <s v="No especificado"/>
  </r>
  <r>
    <n v="190"/>
    <d v="2025-05-03T17:38:21"/>
    <d v="2025-05-03T17:40:41"/>
    <s v="anonymous"/>
    <m/>
    <m/>
    <s v="No especificado"/>
    <s v="No especificado"/>
    <n v="21"/>
    <s v="Masculino"/>
    <x v="30"/>
    <s v="Si"/>
    <s v="Si"/>
    <s v="Si"/>
    <s v="Idiomas"/>
    <s v="Computación"/>
    <s v="Matemática"/>
    <s v="Privada"/>
    <n v="8"/>
    <n v="6"/>
    <n v="8"/>
    <n v="4"/>
    <n v="9"/>
    <n v="2731"/>
    <n v="0"/>
    <s v="Ingeniería"/>
    <x v="1"/>
    <n v="7"/>
    <x v="1"/>
    <s v="No especificado"/>
    <s v="No especificado"/>
  </r>
  <r>
    <n v="191"/>
    <d v="2025-05-03T17:38:21"/>
    <d v="2025-05-03T17:40:41"/>
    <s v="anonymous"/>
    <m/>
    <m/>
    <s v="No especificado"/>
    <s v="No especificado"/>
    <n v="24"/>
    <s v="Femenino"/>
    <x v="3"/>
    <s v="Si"/>
    <s v="Si"/>
    <s v="Si"/>
    <s v="Ciencias"/>
    <s v="Computación"/>
    <s v="Arte y cultura"/>
    <s v="Privada"/>
    <n v="10"/>
    <n v="10"/>
    <n v="6"/>
    <n v="4"/>
    <n v="6"/>
    <n v="2388"/>
    <n v="0"/>
    <s v="Ingeniería"/>
    <x v="1"/>
    <n v="8"/>
    <x v="1"/>
    <s v="No especificado"/>
    <s v="No especificado"/>
  </r>
  <r>
    <n v="192"/>
    <d v="2025-05-03T17:38:21"/>
    <d v="2025-05-03T17:40:41"/>
    <s v="anonymous"/>
    <m/>
    <m/>
    <s v="No especificado"/>
    <s v="No especificado"/>
    <n v="24"/>
    <s v="Masculino"/>
    <x v="14"/>
    <s v="Si"/>
    <s v="Si"/>
    <s v="Si"/>
    <s v="Educación física"/>
    <s v="Computación"/>
    <s v="Matemática"/>
    <s v="Privada"/>
    <n v="6"/>
    <n v="10"/>
    <n v="6"/>
    <n v="5"/>
    <n v="8"/>
    <n v="2123"/>
    <n v="0"/>
    <s v="Ingeniería"/>
    <x v="1"/>
    <n v="8"/>
    <x v="1"/>
    <s v="No especificado"/>
    <s v="No especificado"/>
  </r>
  <r>
    <n v="193"/>
    <d v="2025-05-03T17:38:21"/>
    <d v="2025-05-03T17:40:41"/>
    <s v="anonymous"/>
    <m/>
    <m/>
    <s v="No especificado"/>
    <s v="No especificado"/>
    <n v="24"/>
    <s v="Masculino"/>
    <x v="14"/>
    <s v="Si"/>
    <s v="Si"/>
    <s v="Si"/>
    <s v="Educación física"/>
    <s v="Computación"/>
    <s v="Arte y cultura"/>
    <s v="Privada"/>
    <n v="10"/>
    <n v="10"/>
    <n v="7"/>
    <n v="8"/>
    <n v="5"/>
    <n v="3200"/>
    <n v="0"/>
    <s v="Ingeniería"/>
    <x v="1"/>
    <n v="7"/>
    <x v="1"/>
    <s v="No especificado"/>
    <s v="No especificado"/>
  </r>
  <r>
    <n v="194"/>
    <d v="2025-05-03T17:38:21"/>
    <d v="2025-05-03T17:40:41"/>
    <s v="anonymous"/>
    <m/>
    <m/>
    <s v="No especificado"/>
    <s v="No especificado"/>
    <n v="24"/>
    <s v="Femenino"/>
    <x v="1"/>
    <s v="Si"/>
    <s v="Si"/>
    <s v="Si"/>
    <s v="Matemática"/>
    <s v="Computación"/>
    <s v="Arte y cultura"/>
    <s v="Privada"/>
    <n v="6"/>
    <n v="10"/>
    <n v="6"/>
    <n v="7"/>
    <n v="7"/>
    <n v="2717"/>
    <n v="0"/>
    <s v="Ingeniería"/>
    <x v="1"/>
    <n v="6"/>
    <x v="1"/>
    <s v="No especificado"/>
    <s v="No especificado"/>
  </r>
  <r>
    <n v="195"/>
    <d v="2025-05-03T17:38:21"/>
    <d v="2025-05-03T17:40:41"/>
    <s v="anonymous"/>
    <m/>
    <m/>
    <s v="No especificado"/>
    <s v="No especificado"/>
    <n v="24"/>
    <s v="Femenino"/>
    <x v="3"/>
    <s v="Si"/>
    <s v="Si"/>
    <s v="Si"/>
    <s v="Matemática"/>
    <s v="Computación"/>
    <s v="Matemática"/>
    <s v="Privada"/>
    <n v="8"/>
    <n v="6"/>
    <n v="8"/>
    <n v="9"/>
    <n v="8"/>
    <n v="3115"/>
    <n v="0"/>
    <s v="Ingeniería"/>
    <x v="1"/>
    <n v="6"/>
    <x v="1"/>
    <s v="No especificado"/>
    <s v="No especificado"/>
  </r>
  <r>
    <n v="196"/>
    <d v="2025-05-03T17:38:21"/>
    <d v="2025-05-03T17:40:41"/>
    <s v="anonymous"/>
    <m/>
    <m/>
    <s v="No especificado"/>
    <s v="No especificado"/>
    <n v="20"/>
    <s v="Femenino"/>
    <x v="3"/>
    <s v="Si"/>
    <s v="Si"/>
    <s v="Si"/>
    <s v="Ciencias"/>
    <s v="Idiomas"/>
    <s v="Matemática"/>
    <s v="Privada"/>
    <n v="8"/>
    <n v="10"/>
    <n v="6"/>
    <n v="5"/>
    <n v="10"/>
    <n v="2123"/>
    <n v="0"/>
    <s v="Ingeniería"/>
    <x v="1"/>
    <n v="8"/>
    <x v="1"/>
    <s v="No especificado"/>
    <s v="No especificado"/>
  </r>
  <r>
    <n v="197"/>
    <d v="2025-05-03T17:38:21"/>
    <d v="2025-05-03T17:40:41"/>
    <s v="anonymous"/>
    <m/>
    <m/>
    <s v="No especificado"/>
    <s v="No especificado"/>
    <n v="23"/>
    <s v="Femenino"/>
    <x v="1"/>
    <s v="Si"/>
    <s v="Si"/>
    <s v="Si"/>
    <s v="Educación física"/>
    <s v="Computación"/>
    <s v="Arte y cultura"/>
    <s v="Privada"/>
    <n v="7"/>
    <n v="10"/>
    <n v="9"/>
    <n v="4"/>
    <n v="9"/>
    <n v="2569"/>
    <n v="0"/>
    <s v="Ingeniería"/>
    <x v="1"/>
    <n v="8"/>
    <x v="1"/>
    <s v="No especificado"/>
    <s v="No especificado"/>
  </r>
  <r>
    <n v="198"/>
    <d v="2025-05-03T17:38:21"/>
    <d v="2025-05-03T17:40:41"/>
    <s v="anonymous"/>
    <m/>
    <m/>
    <s v="No especificado"/>
    <s v="No especificado"/>
    <n v="24"/>
    <s v="Femenino"/>
    <x v="14"/>
    <s v="Si"/>
    <s v="Si"/>
    <s v="Si"/>
    <s v="Matemática"/>
    <s v="Computación"/>
    <s v="Arte y cultura"/>
    <s v="Privada"/>
    <n v="8"/>
    <n v="6"/>
    <n v="7"/>
    <n v="5"/>
    <n v="7"/>
    <n v="2123"/>
    <n v="0"/>
    <s v="Ingeniería"/>
    <x v="1"/>
    <n v="6"/>
    <x v="1"/>
    <s v="No especificado"/>
    <s v="No especificado"/>
  </r>
  <r>
    <n v="199"/>
    <d v="2025-05-03T17:38:21"/>
    <d v="2025-05-03T17:40:41"/>
    <s v="anonymous"/>
    <m/>
    <m/>
    <s v="No especificado"/>
    <s v="No especificado"/>
    <n v="24"/>
    <s v="Femenino"/>
    <x v="14"/>
    <s v="Si"/>
    <s v="Si"/>
    <s v="Si"/>
    <s v="Ciencias"/>
    <s v="Idiomas"/>
    <s v="Arte y cultura"/>
    <s v="Privada"/>
    <n v="10"/>
    <n v="9"/>
    <n v="8"/>
    <n v="5"/>
    <n v="10"/>
    <n v="3200"/>
    <n v="0"/>
    <s v="Ingeniería"/>
    <x v="1"/>
    <n v="6"/>
    <x v="1"/>
    <s v="No especificado"/>
    <s v="No especificado"/>
  </r>
  <r>
    <n v="200"/>
    <d v="2025-05-03T17:38:21"/>
    <d v="2025-05-03T17:40:41"/>
    <s v="anonymous"/>
    <m/>
    <m/>
    <s v="No especificado"/>
    <s v="No especificado"/>
    <n v="21"/>
    <s v="Femenino"/>
    <x v="14"/>
    <s v="Si"/>
    <s v="Si"/>
    <s v="Si"/>
    <s v="Idiomas"/>
    <s v="Idiomas"/>
    <s v="Matemática"/>
    <s v="Privada"/>
    <n v="10"/>
    <n v="10"/>
    <n v="6"/>
    <n v="4"/>
    <n v="5"/>
    <n v="2387"/>
    <n v="0"/>
    <s v="Ingeniería"/>
    <x v="1"/>
    <n v="7"/>
    <x v="1"/>
    <s v="No especificado"/>
    <s v="No especificado"/>
  </r>
  <r>
    <n v="201"/>
    <d v="2025-05-03T17:38:21"/>
    <d v="2025-05-03T17:40:41"/>
    <s v="anonymous"/>
    <m/>
    <m/>
    <s v="No especificado"/>
    <s v="No especificado"/>
    <n v="20"/>
    <s v="Femenino"/>
    <x v="14"/>
    <s v="Si"/>
    <s v="Si"/>
    <s v="Si"/>
    <s v="Idiomas"/>
    <s v="Computación"/>
    <s v="Arte y cultura"/>
    <s v="Privada"/>
    <n v="10"/>
    <n v="7"/>
    <n v="6"/>
    <n v="4"/>
    <n v="10"/>
    <n v="2274"/>
    <n v="0"/>
    <s v="Ingeniería"/>
    <x v="1"/>
    <n v="6"/>
    <x v="1"/>
    <s v="No especificado"/>
    <s v="No especificado"/>
  </r>
  <r>
    <n v="202"/>
    <d v="2025-05-03T17:38:21"/>
    <d v="2025-05-03T17:40:41"/>
    <s v="anonymous"/>
    <m/>
    <m/>
    <s v="No especificado"/>
    <s v="No especificado"/>
    <n v="20"/>
    <s v="Masculino"/>
    <x v="1"/>
    <s v="Si"/>
    <s v="Si"/>
    <s v="Si"/>
    <s v="Ciencias"/>
    <s v="Computación"/>
    <s v="Matemática"/>
    <s v="Privada"/>
    <n v="6"/>
    <n v="10"/>
    <n v="7"/>
    <n v="4"/>
    <n v="8"/>
    <n v="2123"/>
    <n v="0"/>
    <s v="Ingeniería"/>
    <x v="1"/>
    <n v="8"/>
    <x v="1"/>
    <s v="No especificado"/>
    <s v="No especificado"/>
  </r>
  <r>
    <n v="203"/>
    <d v="2025-05-03T17:38:21"/>
    <d v="2025-05-03T17:40:41"/>
    <s v="anonymous"/>
    <m/>
    <m/>
    <s v="No especificado"/>
    <s v="No especificado"/>
    <n v="22"/>
    <s v="Femenino"/>
    <x v="14"/>
    <s v="Si"/>
    <s v="Si"/>
    <s v="Si"/>
    <s v="Ciencias"/>
    <s v="Idiomas"/>
    <s v="Matemática"/>
    <s v="Privada"/>
    <n v="10"/>
    <n v="8"/>
    <n v="7"/>
    <n v="8"/>
    <n v="7"/>
    <n v="3200"/>
    <n v="0"/>
    <s v="Ingeniería"/>
    <x v="1"/>
    <n v="7"/>
    <x v="1"/>
    <s v="No especificado"/>
    <s v="No especificado"/>
  </r>
  <r>
    <n v="204"/>
    <d v="2025-05-03T17:38:21"/>
    <d v="2025-05-03T17:40:41"/>
    <s v="anonymous"/>
    <m/>
    <m/>
    <s v="No especificado"/>
    <s v="No especificado"/>
    <n v="20"/>
    <s v="Masculino"/>
    <x v="1"/>
    <s v="Si"/>
    <s v="Si"/>
    <s v="Si"/>
    <s v="Matemática"/>
    <s v="Matemática"/>
    <s v="Computación"/>
    <s v="Privada"/>
    <n v="7"/>
    <n v="9"/>
    <n v="7"/>
    <n v="6"/>
    <n v="6"/>
    <n v="373"/>
    <n v="0"/>
    <s v="Administración o Negocios"/>
    <x v="2"/>
    <n v="5"/>
    <x v="6"/>
    <s v="No especificado"/>
    <s v="No especificado"/>
  </r>
  <r>
    <n v="205"/>
    <d v="2025-05-03T17:38:21"/>
    <d v="2025-05-03T17:40:41"/>
    <s v="anonymous"/>
    <m/>
    <m/>
    <s v="No especificado"/>
    <s v="No especificado"/>
    <n v="21"/>
    <s v="Femenino"/>
    <x v="4"/>
    <s v="Si"/>
    <s v="Si"/>
    <s v="Si"/>
    <s v="Matemática"/>
    <s v="Matemática"/>
    <s v="Idiomas"/>
    <s v="Privada"/>
    <n v="7"/>
    <n v="9"/>
    <n v="7"/>
    <n v="6"/>
    <n v="9"/>
    <n v="0"/>
    <n v="0"/>
    <s v="Administración o Negocios"/>
    <x v="2"/>
    <n v="5"/>
    <x v="1"/>
    <s v="No especificado"/>
    <s v="No especificado"/>
  </r>
  <r>
    <n v="206"/>
    <d v="2025-05-03T17:38:21"/>
    <d v="2025-05-03T17:40:41"/>
    <s v="anonymous"/>
    <m/>
    <m/>
    <s v="No especificado"/>
    <s v="No especificado"/>
    <n v="19"/>
    <s v="Femenino"/>
    <x v="5"/>
    <s v="Si"/>
    <s v="Si"/>
    <s v="Si"/>
    <s v="Matemática"/>
    <s v="Computación"/>
    <s v="Idiomas"/>
    <s v="Privada"/>
    <n v="10"/>
    <n v="7"/>
    <n v="6"/>
    <n v="6"/>
    <n v="7"/>
    <n v="2069"/>
    <n v="0"/>
    <s v="Administración o Negocios"/>
    <x v="2"/>
    <n v="5"/>
    <x v="1"/>
    <s v="No especificado"/>
    <s v="No especificado"/>
  </r>
  <r>
    <n v="207"/>
    <d v="2025-05-03T17:38:21"/>
    <d v="2025-05-03T17:40:41"/>
    <s v="anonymous"/>
    <m/>
    <m/>
    <s v="No especificado"/>
    <s v="No especificado"/>
    <n v="19"/>
    <s v="Femenino"/>
    <x v="5"/>
    <s v="Si"/>
    <s v="Si"/>
    <s v="Si"/>
    <s v="Matemática"/>
    <s v="Economía"/>
    <s v="Economía"/>
    <s v="Privada"/>
    <n v="7"/>
    <n v="10"/>
    <n v="9"/>
    <n v="6"/>
    <n v="9"/>
    <n v="925"/>
    <n v="49"/>
    <s v="Administración o Negocios"/>
    <x v="2"/>
    <n v="9"/>
    <x v="6"/>
    <s v="No especificado"/>
    <s v="No especificado"/>
  </r>
  <r>
    <n v="208"/>
    <d v="2025-05-03T17:38:21"/>
    <d v="2025-05-03T17:40:41"/>
    <s v="anonymous"/>
    <m/>
    <m/>
    <s v="No especificado"/>
    <s v="No especificado"/>
    <n v="19"/>
    <s v="Femenino"/>
    <x v="4"/>
    <s v="Si"/>
    <s v="Si"/>
    <s v="Si"/>
    <s v="Matemática"/>
    <s v="Economía"/>
    <s v="Idiomas"/>
    <s v="Privada"/>
    <n v="7"/>
    <n v="10"/>
    <n v="5"/>
    <n v="6"/>
    <n v="7"/>
    <n v="1630"/>
    <n v="43"/>
    <s v="Administración o Negocios"/>
    <x v="2"/>
    <n v="5"/>
    <x v="1"/>
    <s v="No especificado"/>
    <s v="No especificado"/>
  </r>
  <r>
    <n v="209"/>
    <d v="2025-05-03T17:38:21"/>
    <d v="2025-05-03T17:40:41"/>
    <s v="anonymous"/>
    <m/>
    <m/>
    <s v="No especificado"/>
    <s v="No especificado"/>
    <n v="20"/>
    <s v="Femenino"/>
    <x v="5"/>
    <s v="Si"/>
    <s v="Si"/>
    <s v="Si"/>
    <s v="Matemática"/>
    <s v="Computación"/>
    <s v="Idiomas"/>
    <s v="Privada"/>
    <n v="7"/>
    <n v="7"/>
    <n v="3"/>
    <n v="7"/>
    <n v="9"/>
    <n v="453"/>
    <n v="35"/>
    <s v="Administración o Negocios"/>
    <x v="2"/>
    <n v="5"/>
    <x v="1"/>
    <s v="No especificado"/>
    <s v="No especificado"/>
  </r>
  <r>
    <n v="210"/>
    <d v="2025-05-03T17:38:21"/>
    <d v="2025-05-03T17:40:41"/>
    <s v="anonymous"/>
    <m/>
    <m/>
    <s v="No especificado"/>
    <s v="No especificado"/>
    <n v="19"/>
    <s v="Masculino"/>
    <x v="5"/>
    <s v="Si"/>
    <s v="Si"/>
    <s v="Si"/>
    <s v="Economía"/>
    <s v="Matemática"/>
    <s v="Economía"/>
    <s v="Privada"/>
    <n v="9"/>
    <n v="8"/>
    <n v="6"/>
    <n v="7"/>
    <n v="6"/>
    <n v="298"/>
    <n v="0"/>
    <s v="Administración o Negocios"/>
    <x v="2"/>
    <n v="6"/>
    <x v="1"/>
    <s v="No especificado"/>
    <s v="No especificado"/>
  </r>
  <r>
    <n v="211"/>
    <d v="2025-05-03T17:38:21"/>
    <d v="2025-05-03T17:40:41"/>
    <s v="anonymous"/>
    <m/>
    <m/>
    <s v="No especificado"/>
    <s v="No especificado"/>
    <n v="19"/>
    <s v="Masculino"/>
    <x v="25"/>
    <s v="Si"/>
    <s v="Si"/>
    <s v="Si"/>
    <s v="Matemática"/>
    <s v="Matemática"/>
    <s v="Computación"/>
    <s v="Privada"/>
    <n v="7"/>
    <n v="10"/>
    <n v="9"/>
    <n v="6"/>
    <n v="9"/>
    <n v="0"/>
    <n v="0"/>
    <s v="Administración o Negocios"/>
    <x v="2"/>
    <n v="5"/>
    <x v="6"/>
    <s v="No especificado"/>
    <s v="No especificado"/>
  </r>
  <r>
    <n v="212"/>
    <d v="2025-05-03T17:38:21"/>
    <d v="2025-05-03T17:40:41"/>
    <s v="anonymous"/>
    <m/>
    <m/>
    <s v="No especificado"/>
    <s v="No especificado"/>
    <n v="19"/>
    <s v="Masculino"/>
    <x v="25"/>
    <s v="Si"/>
    <s v="Si"/>
    <s v="Si"/>
    <s v="Economía"/>
    <s v="Matemática"/>
    <s v="Economía"/>
    <s v="Privada"/>
    <n v="10"/>
    <n v="10"/>
    <n v="9"/>
    <n v="6"/>
    <n v="8"/>
    <n v="0"/>
    <n v="28"/>
    <s v="Administración o Negocios"/>
    <x v="2"/>
    <n v="5"/>
    <x v="1"/>
    <s v="No especificado"/>
    <s v="No especificado"/>
  </r>
  <r>
    <n v="213"/>
    <d v="2025-05-03T17:38:21"/>
    <d v="2025-05-03T17:40:41"/>
    <s v="anonymous"/>
    <m/>
    <m/>
    <s v="No especificado"/>
    <s v="No especificado"/>
    <n v="19"/>
    <s v="Femenino"/>
    <x v="25"/>
    <s v="Si"/>
    <s v="Si"/>
    <s v="Si"/>
    <s v="Matemática"/>
    <s v="Matemática"/>
    <s v="Comunicación"/>
    <s v="Privada"/>
    <n v="7"/>
    <n v="10"/>
    <n v="3"/>
    <n v="6"/>
    <n v="6"/>
    <n v="2069"/>
    <n v="16"/>
    <s v="Administración o Negocios"/>
    <x v="2"/>
    <n v="6"/>
    <x v="6"/>
    <s v="No especificado"/>
    <s v="No especificado"/>
  </r>
  <r>
    <n v="214"/>
    <d v="2025-05-03T17:38:21"/>
    <d v="2025-05-03T17:40:41"/>
    <s v="anonymous"/>
    <m/>
    <m/>
    <s v="No especificado"/>
    <s v="No especificado"/>
    <n v="20"/>
    <s v="Masculino"/>
    <x v="0"/>
    <s v="Si"/>
    <s v="Si"/>
    <s v="Si"/>
    <s v="Matemática"/>
    <s v="Computación"/>
    <s v="Economía"/>
    <s v="Privada"/>
    <n v="7"/>
    <n v="7"/>
    <n v="7"/>
    <n v="7"/>
    <n v="8"/>
    <n v="728"/>
    <n v="28"/>
    <s v="Administración o Negocios"/>
    <x v="2"/>
    <n v="5"/>
    <x v="6"/>
    <s v="No especificado"/>
    <s v="No especificado"/>
  </r>
  <r>
    <n v="215"/>
    <d v="2025-05-03T17:38:21"/>
    <d v="2025-05-03T17:40:41"/>
    <s v="anonymous"/>
    <m/>
    <m/>
    <s v="No especificado"/>
    <s v="No especificado"/>
    <n v="19"/>
    <s v="Masculino"/>
    <x v="25"/>
    <s v="Si"/>
    <s v="Si"/>
    <s v="Si"/>
    <s v="Matemática"/>
    <s v="Matemática"/>
    <s v="Idiomas"/>
    <s v="Privada"/>
    <n v="9"/>
    <n v="8"/>
    <n v="9"/>
    <n v="6"/>
    <n v="9"/>
    <n v="120"/>
    <n v="0"/>
    <s v="Administración o Negocios"/>
    <x v="2"/>
    <n v="10"/>
    <x v="1"/>
    <s v="No especificado"/>
    <s v="No especificado"/>
  </r>
  <r>
    <n v="216"/>
    <d v="2025-05-03T17:38:21"/>
    <d v="2025-05-03T17:40:41"/>
    <s v="anonymous"/>
    <m/>
    <m/>
    <s v="No especificado"/>
    <s v="No especificado"/>
    <n v="19"/>
    <s v="Masculino"/>
    <x v="25"/>
    <s v="Si"/>
    <s v="Si"/>
    <s v="Si"/>
    <s v="Economía"/>
    <s v="Computación"/>
    <s v="Comunicación"/>
    <s v="Privada"/>
    <n v="9"/>
    <n v="10"/>
    <n v="9"/>
    <n v="7"/>
    <n v="8"/>
    <n v="1884"/>
    <n v="0"/>
    <s v="Administración o Negocios"/>
    <x v="2"/>
    <n v="5"/>
    <x v="1"/>
    <s v="No especificado"/>
    <s v="No especificado"/>
  </r>
  <r>
    <n v="217"/>
    <d v="2025-05-03T17:38:21"/>
    <d v="2025-05-03T17:40:41"/>
    <s v="anonymous"/>
    <m/>
    <m/>
    <s v="No especificado"/>
    <s v="No especificado"/>
    <n v="19"/>
    <s v="Femenino"/>
    <x v="19"/>
    <s v="Si"/>
    <s v="Si"/>
    <s v="Si"/>
    <s v="Matemática"/>
    <s v="Computación"/>
    <s v="Economía"/>
    <s v="Privada"/>
    <n v="9"/>
    <n v="7"/>
    <n v="9"/>
    <n v="6"/>
    <n v="6"/>
    <n v="1726"/>
    <n v="0"/>
    <s v="Administración o Negocios"/>
    <x v="2"/>
    <n v="9"/>
    <x v="1"/>
    <s v="No especificado"/>
    <s v="No especificado"/>
  </r>
  <r>
    <n v="218"/>
    <d v="2025-05-03T17:38:21"/>
    <d v="2025-05-03T17:40:41"/>
    <s v="anonymous"/>
    <m/>
    <m/>
    <s v="No especificado"/>
    <s v="No especificado"/>
    <n v="24"/>
    <s v="Femenino"/>
    <x v="5"/>
    <s v="Si"/>
    <s v="Si"/>
    <s v="Si"/>
    <s v="Matemática"/>
    <s v="Computación"/>
    <s v="Economía"/>
    <s v="Privada"/>
    <n v="8"/>
    <n v="7"/>
    <n v="6"/>
    <n v="6"/>
    <n v="6"/>
    <n v="947"/>
    <n v="0"/>
    <s v="Administración o Negocios"/>
    <x v="2"/>
    <n v="10"/>
    <x v="6"/>
    <s v="No especificado"/>
    <s v="No especificado"/>
  </r>
  <r>
    <n v="219"/>
    <d v="2025-05-03T17:38:21"/>
    <d v="2025-05-03T17:40:41"/>
    <s v="anonymous"/>
    <m/>
    <m/>
    <s v="No especificado"/>
    <s v="No especificado"/>
    <n v="21"/>
    <s v="Masculino"/>
    <x v="1"/>
    <s v="Si"/>
    <s v="Si"/>
    <s v="Si"/>
    <s v="Matemática"/>
    <s v="Ciencias"/>
    <s v="Computación"/>
    <s v="Pública"/>
    <n v="6"/>
    <n v="10"/>
    <n v="8"/>
    <n v="7"/>
    <n v="7"/>
    <n v="411"/>
    <n v="6"/>
    <s v="Ingeniería"/>
    <x v="3"/>
    <n v="8"/>
    <x v="0"/>
    <s v="No especificado"/>
    <s v="No especificado"/>
  </r>
  <r>
    <n v="220"/>
    <d v="2025-05-03T17:38:21"/>
    <d v="2025-05-03T17:40:41"/>
    <s v="anonymous"/>
    <m/>
    <m/>
    <s v="No especificado"/>
    <s v="No especificado"/>
    <n v="21"/>
    <s v="Femenino"/>
    <x v="17"/>
    <s v="Si"/>
    <s v="Si"/>
    <s v="Si"/>
    <s v="Computación"/>
    <s v="Idiomas"/>
    <s v="Matemática"/>
    <s v="Privada"/>
    <n v="9"/>
    <n v="10"/>
    <n v="8"/>
    <n v="9"/>
    <n v="8"/>
    <n v="330"/>
    <n v="2"/>
    <s v="Ingeniería"/>
    <x v="3"/>
    <n v="8"/>
    <x v="3"/>
    <s v="No especificado"/>
    <s v="No especificado"/>
  </r>
  <r>
    <n v="221"/>
    <d v="2025-05-03T17:38:21"/>
    <d v="2025-05-03T17:40:41"/>
    <s v="anonymous"/>
    <m/>
    <m/>
    <s v="No especificado"/>
    <s v="No especificado"/>
    <n v="21"/>
    <s v="Masculino"/>
    <x v="8"/>
    <s v="Si"/>
    <s v="Si"/>
    <s v="Si"/>
    <s v="Computación"/>
    <s v="Ciencias"/>
    <s v="Idiomas"/>
    <s v="Privada"/>
    <n v="6"/>
    <n v="8"/>
    <n v="8"/>
    <n v="7"/>
    <n v="7"/>
    <n v="2652"/>
    <n v="3"/>
    <s v="Ingeniería"/>
    <x v="3"/>
    <n v="6"/>
    <x v="1"/>
    <s v="No especificado"/>
    <s v="No especificado"/>
  </r>
  <r>
    <n v="222"/>
    <d v="2025-05-03T17:38:21"/>
    <d v="2025-05-03T17:40:41"/>
    <s v="anonymous"/>
    <m/>
    <m/>
    <s v="No especificado"/>
    <s v="No especificado"/>
    <n v="25"/>
    <s v="Masculino"/>
    <x v="1"/>
    <s v="Si"/>
    <s v="Si"/>
    <s v="Si"/>
    <s v="Computación"/>
    <s v="Ciencias"/>
    <s v="Matemática"/>
    <s v="Privada"/>
    <n v="9"/>
    <n v="7"/>
    <n v="8"/>
    <n v="7"/>
    <n v="10"/>
    <n v="2558"/>
    <n v="6"/>
    <s v="Ingeniería"/>
    <x v="3"/>
    <n v="8"/>
    <x v="5"/>
    <s v="No especificado"/>
    <s v="No especificado"/>
  </r>
  <r>
    <n v="223"/>
    <d v="2025-05-03T17:38:21"/>
    <d v="2025-05-03T17:40:41"/>
    <s v="anonymous"/>
    <m/>
    <m/>
    <s v="No especificado"/>
    <s v="No especificado"/>
    <n v="22"/>
    <s v="Masculino"/>
    <x v="1"/>
    <s v="Si"/>
    <s v="Si"/>
    <s v="Si"/>
    <s v="Computación"/>
    <s v="Ciencias"/>
    <s v="Matemática"/>
    <s v="Pública"/>
    <n v="9"/>
    <n v="10"/>
    <n v="9"/>
    <n v="9"/>
    <n v="7"/>
    <n v="2874"/>
    <n v="13"/>
    <s v="Ingeniería"/>
    <x v="3"/>
    <n v="9"/>
    <x v="4"/>
    <s v="No especificado"/>
    <s v="No especificado"/>
  </r>
  <r>
    <n v="224"/>
    <d v="2025-05-03T17:38:21"/>
    <d v="2025-05-03T17:40:41"/>
    <s v="anonymous"/>
    <m/>
    <m/>
    <s v="No especificado"/>
    <s v="No especificado"/>
    <n v="19"/>
    <s v="Masculino"/>
    <x v="1"/>
    <s v="Si"/>
    <s v="Si"/>
    <s v="Si"/>
    <s v="Computación"/>
    <s v="Ciencias"/>
    <s v="Matemática"/>
    <s v="Privada"/>
    <n v="9"/>
    <n v="8"/>
    <n v="8"/>
    <n v="7"/>
    <n v="7"/>
    <n v="0"/>
    <n v="0"/>
    <s v="Ingeniería"/>
    <x v="3"/>
    <n v="9"/>
    <x v="5"/>
    <s v="No especificado"/>
    <s v="No especificado"/>
  </r>
  <r>
    <n v="225"/>
    <d v="2025-05-03T17:38:21"/>
    <d v="2025-05-03T17:40:41"/>
    <s v="anonymous"/>
    <m/>
    <m/>
    <s v="No especificado"/>
    <s v="No especificado"/>
    <n v="22"/>
    <s v="Masculino"/>
    <x v="17"/>
    <s v="Si"/>
    <s v="Si"/>
    <s v="Si"/>
    <s v="Matemática"/>
    <s v="Ciencias"/>
    <s v="Educación física"/>
    <s v="Privada"/>
    <n v="9"/>
    <n v="9"/>
    <n v="8"/>
    <n v="8"/>
    <n v="8"/>
    <n v="2754"/>
    <n v="0"/>
    <s v="Ingeniería"/>
    <x v="3"/>
    <n v="8"/>
    <x v="0"/>
    <s v="No especificado"/>
    <s v="No especificado"/>
  </r>
  <r>
    <n v="226"/>
    <d v="2025-05-03T17:38:21"/>
    <d v="2025-05-03T17:40:41"/>
    <s v="anonymous"/>
    <m/>
    <m/>
    <s v="No especificado"/>
    <s v="No especificado"/>
    <n v="22"/>
    <s v="Masculino"/>
    <x v="8"/>
    <s v="Si"/>
    <s v="Si"/>
    <s v="Si"/>
    <s v="Matemática"/>
    <s v="Ciencias"/>
    <s v="Matemática"/>
    <s v="Pública"/>
    <n v="9"/>
    <n v="10"/>
    <n v="8"/>
    <n v="7"/>
    <n v="8"/>
    <n v="592"/>
    <n v="12"/>
    <s v="Ingeniería"/>
    <x v="3"/>
    <n v="6"/>
    <x v="6"/>
    <s v="No especificado"/>
    <s v="No especificado"/>
  </r>
  <r>
    <n v="227"/>
    <d v="2025-05-03T17:38:21"/>
    <d v="2025-05-03T17:40:41"/>
    <s v="anonymous"/>
    <m/>
    <m/>
    <s v="No especificado"/>
    <s v="No especificado"/>
    <n v="19"/>
    <s v="Masculino"/>
    <x v="1"/>
    <s v="Si"/>
    <s v="Si"/>
    <s v="Si"/>
    <s v="Matemática"/>
    <s v="Ciencias"/>
    <s v="Matemática"/>
    <s v="Privada"/>
    <n v="9"/>
    <n v="8"/>
    <n v="9"/>
    <n v="7"/>
    <n v="9"/>
    <n v="2365"/>
    <n v="5"/>
    <s v="Ingeniería"/>
    <x v="3"/>
    <n v="7"/>
    <x v="4"/>
    <s v="No especificado"/>
    <s v="No especificado"/>
  </r>
  <r>
    <n v="228"/>
    <d v="2025-05-03T17:38:21"/>
    <d v="2025-05-03T17:40:41"/>
    <s v="anonymous"/>
    <m/>
    <m/>
    <s v="No especificado"/>
    <s v="No especificado"/>
    <n v="19"/>
    <s v="Masculino"/>
    <x v="14"/>
    <s v="Si"/>
    <s v="Si"/>
    <s v="Si"/>
    <s v="Computación"/>
    <s v="Ciencias"/>
    <s v="Matemática"/>
    <s v="Privada"/>
    <n v="9"/>
    <n v="10"/>
    <n v="8"/>
    <n v="7"/>
    <n v="7"/>
    <n v="774"/>
    <n v="8"/>
    <s v="Ingeniería"/>
    <x v="3"/>
    <n v="9"/>
    <x v="6"/>
    <s v="No especificado"/>
    <s v="No especificado"/>
  </r>
  <r>
    <n v="229"/>
    <d v="2025-05-03T17:38:21"/>
    <d v="2025-05-03T17:40:41"/>
    <s v="anonymous"/>
    <m/>
    <m/>
    <s v="No especificado"/>
    <s v="No especificado"/>
    <n v="20"/>
    <s v="Masculino"/>
    <x v="17"/>
    <s v="Si"/>
    <s v="Si"/>
    <s v="Si"/>
    <s v="Computación"/>
    <s v="Ciencias"/>
    <s v="Matemática"/>
    <s v="Pública"/>
    <n v="9"/>
    <n v="9"/>
    <n v="8"/>
    <n v="7"/>
    <n v="7"/>
    <n v="0"/>
    <n v="0"/>
    <s v="Ingeniería"/>
    <x v="3"/>
    <n v="9"/>
    <x v="0"/>
    <s v="No especificado"/>
    <s v="No especificado"/>
  </r>
  <r>
    <n v="230"/>
    <d v="2025-05-03T17:38:21"/>
    <d v="2025-05-03T17:40:41"/>
    <s v="anonymous"/>
    <m/>
    <m/>
    <s v="No especificado"/>
    <s v="No especificado"/>
    <n v="25"/>
    <s v="Masculino"/>
    <x v="8"/>
    <s v="Si"/>
    <s v="Si"/>
    <s v="Si"/>
    <s v="Computación"/>
    <s v="Matemática"/>
    <s v="Idiomas"/>
    <s v="Privada"/>
    <n v="9"/>
    <n v="10"/>
    <n v="9"/>
    <n v="8"/>
    <n v="9"/>
    <n v="3250"/>
    <n v="0"/>
    <s v="Ingeniería"/>
    <x v="3"/>
    <n v="6"/>
    <x v="6"/>
    <s v="No especificado"/>
    <s v="No especificado"/>
  </r>
  <r>
    <n v="231"/>
    <d v="2025-05-03T17:38:21"/>
    <d v="2025-05-03T17:40:41"/>
    <s v="anonymous"/>
    <m/>
    <m/>
    <s v="No especificado"/>
    <s v="No especificado"/>
    <n v="21"/>
    <s v="Masculino"/>
    <x v="8"/>
    <s v="Si"/>
    <s v="Si"/>
    <s v="Si"/>
    <s v="Computación"/>
    <s v="Educación física"/>
    <s v="Educación física"/>
    <s v="Privada"/>
    <n v="9"/>
    <n v="8"/>
    <n v="8"/>
    <n v="7"/>
    <n v="9"/>
    <n v="3250"/>
    <n v="0"/>
    <s v="Ingeniería"/>
    <x v="3"/>
    <n v="9"/>
    <x v="6"/>
    <s v="No especificado"/>
    <s v="No especificado"/>
  </r>
  <r>
    <n v="232"/>
    <d v="2025-05-03T17:38:21"/>
    <d v="2025-05-03T17:40:41"/>
    <s v="anonymous"/>
    <m/>
    <m/>
    <s v="No especificado"/>
    <s v="No especificado"/>
    <n v="19"/>
    <s v="Femenino"/>
    <x v="1"/>
    <s v="Si"/>
    <s v="Si"/>
    <s v="Si"/>
    <s v="Matemática"/>
    <s v="Ciencias"/>
    <s v="Matemática"/>
    <s v="Pública"/>
    <n v="8"/>
    <n v="10"/>
    <n v="8"/>
    <n v="7"/>
    <n v="7"/>
    <n v="1867"/>
    <n v="0"/>
    <s v="Ingeniería"/>
    <x v="3"/>
    <n v="6"/>
    <x v="4"/>
    <s v="No especificado"/>
    <s v="No especificado"/>
  </r>
  <r>
    <n v="233"/>
    <d v="2025-05-03T17:38:21"/>
    <d v="2025-05-03T17:40:41"/>
    <s v="anonymous"/>
    <m/>
    <m/>
    <s v="No especificado"/>
    <s v="No especificado"/>
    <n v="19"/>
    <s v="Masculino"/>
    <x v="1"/>
    <s v="Si"/>
    <s v="Si"/>
    <s v="Si"/>
    <s v="Matemática"/>
    <s v="Ciencias"/>
    <s v="Matemática"/>
    <s v="Pública"/>
    <n v="7"/>
    <n v="10"/>
    <n v="8"/>
    <n v="8"/>
    <n v="9"/>
    <n v="1062"/>
    <n v="0"/>
    <s v="Ingeniería"/>
    <x v="3"/>
    <n v="8"/>
    <x v="5"/>
    <s v="No especificado"/>
    <s v="No especificado"/>
  </r>
  <r>
    <n v="234"/>
    <d v="2025-05-03T17:38:21"/>
    <d v="2025-05-03T17:40:41"/>
    <s v="anonymous"/>
    <m/>
    <m/>
    <s v="No especificado"/>
    <s v="No especificado"/>
    <n v="21"/>
    <s v="Femenino"/>
    <x v="10"/>
    <s v="Si"/>
    <s v="Si"/>
    <s v="Si"/>
    <s v="Ciencias"/>
    <s v="Idiomas"/>
    <s v="Ciencias"/>
    <s v="Privada"/>
    <n v="9"/>
    <n v="10"/>
    <n v="9"/>
    <n v="8"/>
    <n v="8"/>
    <n v="2775"/>
    <n v="0"/>
    <s v="Ciencias de la Salud"/>
    <x v="4"/>
    <n v="9"/>
    <x v="1"/>
    <s v="No especificado"/>
    <s v="No especificado"/>
  </r>
  <r>
    <n v="235"/>
    <d v="2025-05-03T17:38:21"/>
    <d v="2025-05-03T17:40:41"/>
    <s v="anonymous"/>
    <m/>
    <m/>
    <s v="No especificado"/>
    <s v="No especificado"/>
    <n v="19"/>
    <s v="Masculino"/>
    <x v="2"/>
    <s v="Si"/>
    <s v="Si"/>
    <s v="Si"/>
    <s v="Ciencias"/>
    <s v="Ciencias"/>
    <s v="Ciencias"/>
    <s v="Privada"/>
    <n v="9"/>
    <n v="8"/>
    <n v="7"/>
    <n v="10"/>
    <n v="7"/>
    <n v="780"/>
    <n v="0"/>
    <s v="Ciencias de la Salud"/>
    <x v="4"/>
    <n v="6"/>
    <x v="1"/>
    <s v="No especificado"/>
    <s v="No especificado"/>
  </r>
  <r>
    <n v="236"/>
    <d v="2025-05-03T17:38:21"/>
    <d v="2025-05-03T17:40:41"/>
    <s v="anonymous"/>
    <m/>
    <m/>
    <s v="No especificado"/>
    <s v="No especificado"/>
    <n v="20"/>
    <s v="Femenino"/>
    <x v="2"/>
    <s v="Si"/>
    <s v="Si"/>
    <s v="Si"/>
    <s v="Comunicación"/>
    <s v="Matemática"/>
    <s v="Matemática"/>
    <s v="Privada"/>
    <n v="8"/>
    <n v="10"/>
    <n v="7"/>
    <n v="8"/>
    <n v="6"/>
    <n v="2775"/>
    <n v="0"/>
    <s v="Ciencias de la Salud"/>
    <x v="4"/>
    <n v="7"/>
    <x v="1"/>
    <s v="No especificado"/>
    <s v="No especificado"/>
  </r>
  <r>
    <n v="237"/>
    <d v="2025-05-03T17:38:21"/>
    <d v="2025-05-03T17:40:41"/>
    <s v="anonymous"/>
    <m/>
    <m/>
    <s v="No especificado"/>
    <s v="No especificado"/>
    <n v="25"/>
    <s v="Masculino"/>
    <x v="6"/>
    <s v="Si"/>
    <s v="Si"/>
    <s v="Si"/>
    <s v="Ciencias"/>
    <s v="Ciencias"/>
    <s v="Idiomas"/>
    <s v="Privada"/>
    <n v="7"/>
    <n v="10"/>
    <n v="9"/>
    <n v="6"/>
    <n v="9"/>
    <n v="1084"/>
    <n v="7"/>
    <s v="Ciencias de la Salud"/>
    <x v="4"/>
    <n v="6"/>
    <x v="1"/>
    <s v="No especificado"/>
    <s v="No especificado"/>
  </r>
  <r>
    <n v="238"/>
    <d v="2025-05-03T17:38:21"/>
    <d v="2025-05-03T17:40:41"/>
    <s v="anonymous"/>
    <m/>
    <m/>
    <s v="No especificado"/>
    <s v="No especificado"/>
    <n v="19"/>
    <s v="Femenino"/>
    <x v="6"/>
    <s v="Si"/>
    <s v="Si"/>
    <s v="Si"/>
    <s v="Ciencias"/>
    <s v="Idiomas"/>
    <s v="Matemática"/>
    <s v="Privada"/>
    <n v="7"/>
    <n v="8"/>
    <n v="9"/>
    <n v="10"/>
    <n v="7"/>
    <n v="988"/>
    <n v="7"/>
    <s v="Ciencias de la Salud"/>
    <x v="4"/>
    <n v="7"/>
    <x v="1"/>
    <s v="No especificado"/>
    <s v="No especificado"/>
  </r>
  <r>
    <n v="239"/>
    <d v="2025-05-03T17:38:21"/>
    <d v="2025-05-03T17:40:41"/>
    <s v="anonymous"/>
    <m/>
    <m/>
    <s v="No especificado"/>
    <s v="No especificado"/>
    <n v="22"/>
    <s v="Femenino"/>
    <x v="17"/>
    <s v="Si"/>
    <s v="Si"/>
    <s v="Si"/>
    <s v="Idiomas"/>
    <s v="Idiomas"/>
    <s v="Matemática"/>
    <s v="Privada"/>
    <n v="9"/>
    <n v="8"/>
    <n v="7"/>
    <n v="9"/>
    <n v="8"/>
    <n v="2440"/>
    <n v="2"/>
    <s v="Ciencias de la Salud"/>
    <x v="4"/>
    <n v="7"/>
    <x v="1"/>
    <s v="No especificado"/>
    <s v="No especificado"/>
  </r>
  <r>
    <n v="240"/>
    <d v="2025-05-03T17:38:21"/>
    <d v="2025-05-03T17:40:41"/>
    <s v="anonymous"/>
    <m/>
    <m/>
    <s v="No especificado"/>
    <s v="No especificado"/>
    <n v="22"/>
    <s v="Femenino"/>
    <x v="6"/>
    <s v="Si"/>
    <s v="Si"/>
    <s v="Si"/>
    <s v="Comunicación"/>
    <s v="Ciencias"/>
    <s v="Comunicación"/>
    <s v="Privada"/>
    <n v="9"/>
    <n v="10"/>
    <n v="7"/>
    <n v="6"/>
    <n v="6"/>
    <n v="2775"/>
    <n v="9"/>
    <s v="Ciencias de la Salud"/>
    <x v="4"/>
    <n v="6"/>
    <x v="1"/>
    <s v="No especificado"/>
    <s v="No especificado"/>
  </r>
  <r>
    <n v="241"/>
    <d v="2025-05-03T17:38:21"/>
    <d v="2025-05-03T17:40:41"/>
    <s v="anonymous"/>
    <m/>
    <m/>
    <s v="No especificado"/>
    <s v="No especificado"/>
    <n v="25"/>
    <s v="Femenino"/>
    <x v="17"/>
    <s v="Si"/>
    <s v="Si"/>
    <s v="Si"/>
    <s v="Idiomas"/>
    <s v="Idiomas"/>
    <s v="Comunicación"/>
    <s v="Privada"/>
    <n v="9"/>
    <n v="9"/>
    <n v="9"/>
    <n v="7"/>
    <n v="9"/>
    <n v="2775"/>
    <n v="1"/>
    <s v="Ciencias de la Salud"/>
    <x v="4"/>
    <n v="7"/>
    <x v="1"/>
    <s v="No especificado"/>
    <s v="No especificado"/>
  </r>
  <r>
    <n v="242"/>
    <d v="2025-05-03T17:38:21"/>
    <d v="2025-05-03T17:40:41"/>
    <s v="anonymous"/>
    <m/>
    <m/>
    <s v="No especificado"/>
    <s v="No especificado"/>
    <n v="24"/>
    <s v="Femenino"/>
    <x v="11"/>
    <s v="Si"/>
    <s v="Si"/>
    <s v="Si"/>
    <s v="Comunicación"/>
    <s v="Idiomas"/>
    <s v="Idiomas"/>
    <s v="Privada"/>
    <n v="9"/>
    <n v="8"/>
    <n v="7"/>
    <n v="7"/>
    <n v="9"/>
    <n v="2339"/>
    <n v="15"/>
    <s v="Ciencias de la Salud"/>
    <x v="4"/>
    <n v="7"/>
    <x v="1"/>
    <s v="No especificado"/>
    <s v="No especificado"/>
  </r>
  <r>
    <n v="243"/>
    <d v="2025-05-03T17:38:21"/>
    <d v="2025-05-03T17:40:41"/>
    <s v="anonymous"/>
    <m/>
    <m/>
    <s v="No especificado"/>
    <s v="No especificado"/>
    <n v="24"/>
    <s v="Femenino"/>
    <x v="2"/>
    <s v="Si"/>
    <s v="Si"/>
    <s v="Si"/>
    <s v="Comunicación"/>
    <s v="Ciencias"/>
    <s v="Comunicación"/>
    <s v="Privada"/>
    <n v="7"/>
    <n v="10"/>
    <n v="7"/>
    <n v="8"/>
    <n v="7"/>
    <n v="2775"/>
    <n v="0"/>
    <s v="Ciencias de la Salud"/>
    <x v="4"/>
    <n v="10"/>
    <x v="1"/>
    <s v="No especificado"/>
    <s v="No especificado"/>
  </r>
  <r>
    <n v="244"/>
    <d v="2025-05-03T17:38:21"/>
    <d v="2025-05-03T17:40:41"/>
    <s v="anonymous"/>
    <m/>
    <m/>
    <s v="No especificado"/>
    <s v="No especificado"/>
    <n v="24"/>
    <s v="Femenino"/>
    <x v="2"/>
    <s v="Si"/>
    <s v="Si"/>
    <s v="Si"/>
    <s v="Comunicación"/>
    <s v="Idiomas"/>
    <s v="Comunicación"/>
    <s v="Privada"/>
    <n v="9"/>
    <n v="8"/>
    <n v="8"/>
    <n v="7"/>
    <n v="8"/>
    <n v="2775"/>
    <n v="6"/>
    <s v="Ciencias de la Salud"/>
    <x v="4"/>
    <n v="7"/>
    <x v="1"/>
    <s v="No especificado"/>
    <s v="No especificado"/>
  </r>
  <r>
    <n v="245"/>
    <d v="2025-05-03T17:38:21"/>
    <d v="2025-05-03T17:40:41"/>
    <s v="anonymous"/>
    <m/>
    <m/>
    <s v="No especificado"/>
    <s v="No especificado"/>
    <n v="19"/>
    <s v="Femenino"/>
    <x v="10"/>
    <s v="Si"/>
    <s v="Si"/>
    <s v="Si"/>
    <s v="Comunicación"/>
    <s v="Ciencias"/>
    <s v="Matemática"/>
    <s v="Privada"/>
    <n v="9"/>
    <n v="10"/>
    <n v="9"/>
    <n v="10"/>
    <n v="6"/>
    <n v="2775"/>
    <n v="22"/>
    <s v="Ciencias de la Salud"/>
    <x v="4"/>
    <n v="7"/>
    <x v="1"/>
    <s v="No especificado"/>
    <s v="No especificado"/>
  </r>
  <r>
    <n v="246"/>
    <d v="2025-05-03T17:38:21"/>
    <d v="2025-05-03T17:40:41"/>
    <s v="anonymous"/>
    <m/>
    <m/>
    <s v="No especificado"/>
    <s v="No especificado"/>
    <n v="23"/>
    <s v="Femenino"/>
    <x v="11"/>
    <s v="Si"/>
    <s v="Si"/>
    <s v="Si"/>
    <s v="Comunicación"/>
    <s v="Idiomas"/>
    <s v="Comunicación"/>
    <s v="Privada"/>
    <n v="7"/>
    <n v="8"/>
    <n v="9"/>
    <n v="6"/>
    <n v="8"/>
    <n v="2677"/>
    <n v="0"/>
    <s v="Ciencias de la Salud"/>
    <x v="4"/>
    <n v="6"/>
    <x v="1"/>
    <s v="No especificado"/>
    <s v="No especificado"/>
  </r>
  <r>
    <n v="247"/>
    <d v="2025-05-03T17:38:21"/>
    <d v="2025-05-03T17:40:41"/>
    <s v="anonymous"/>
    <m/>
    <m/>
    <s v="No especificado"/>
    <s v="No especificado"/>
    <n v="21"/>
    <s v="Masculino"/>
    <x v="22"/>
    <s v="Si"/>
    <s v="Si"/>
    <s v="Si"/>
    <s v="Comunicación"/>
    <s v="Idiomas"/>
    <s v="Idiomas"/>
    <s v="Privada"/>
    <n v="9"/>
    <n v="8"/>
    <n v="8"/>
    <n v="8"/>
    <n v="8"/>
    <n v="2018"/>
    <n v="0"/>
    <s v="Ciencias de la Salud"/>
    <x v="4"/>
    <n v="9"/>
    <x v="1"/>
    <s v="No especificado"/>
    <s v="No especificado"/>
  </r>
  <r>
    <n v="248"/>
    <d v="2025-05-03T17:38:21"/>
    <d v="2025-05-03T17:40:41"/>
    <s v="anonymous"/>
    <m/>
    <m/>
    <s v="No especificado"/>
    <s v="No especificado"/>
    <n v="25"/>
    <s v="Masculino"/>
    <x v="17"/>
    <s v="Si"/>
    <s v="Si"/>
    <s v="Si"/>
    <s v="Comunicación"/>
    <s v="Ciencias"/>
    <s v="Idiomas"/>
    <s v="Privada"/>
    <n v="9"/>
    <n v="8"/>
    <n v="7"/>
    <n v="6"/>
    <n v="10"/>
    <n v="2465"/>
    <n v="19"/>
    <s v="Ciencias de la Salud"/>
    <x v="4"/>
    <n v="5"/>
    <x v="1"/>
    <s v="No especificado"/>
    <s v="No especificado"/>
  </r>
  <r>
    <n v="249"/>
    <d v="2025-05-03T17:38:21"/>
    <d v="2025-05-03T17:40:41"/>
    <s v="anonymous"/>
    <m/>
    <m/>
    <s v="No especificado"/>
    <s v="No especificado"/>
    <n v="22"/>
    <s v="Masculino"/>
    <x v="5"/>
    <s v="Si"/>
    <s v="Si"/>
    <s v="Si"/>
    <s v="Idiomas"/>
    <s v="Idiomas"/>
    <s v="Geografía"/>
    <s v="Pública"/>
    <n v="9"/>
    <n v="7"/>
    <n v="8"/>
    <n v="9"/>
    <n v="7"/>
    <n v="2300"/>
    <n v="0"/>
    <s v="Derecho"/>
    <x v="5"/>
    <n v="10"/>
    <x v="0"/>
    <s v="No especificado"/>
    <s v="No especificado"/>
  </r>
  <r>
    <n v="250"/>
    <d v="2025-05-03T17:38:21"/>
    <d v="2025-05-03T17:40:41"/>
    <s v="anonymous"/>
    <m/>
    <m/>
    <s v="No especificado"/>
    <s v="No especificado"/>
    <n v="26"/>
    <s v="Femenino"/>
    <x v="3"/>
    <s v="Si"/>
    <s v="Si"/>
    <s v="Si"/>
    <s v="Historia"/>
    <s v="Historia"/>
    <s v="Economía"/>
    <s v="Privada"/>
    <n v="7"/>
    <n v="9"/>
    <n v="8"/>
    <n v="7"/>
    <n v="7"/>
    <n v="2300"/>
    <n v="0"/>
    <s v="Derecho"/>
    <x v="5"/>
    <n v="5"/>
    <x v="1"/>
    <s v="No especificado"/>
    <s v="No especificado"/>
  </r>
  <r>
    <n v="251"/>
    <d v="2025-05-03T17:38:21"/>
    <d v="2025-05-03T17:40:41"/>
    <s v="anonymous"/>
    <m/>
    <m/>
    <s v="No especificado"/>
    <s v="No especificado"/>
    <n v="26"/>
    <s v="Masculino"/>
    <x v="11"/>
    <s v="Si"/>
    <s v="Si"/>
    <s v="Si"/>
    <s v="Historia"/>
    <s v="Historia"/>
    <s v="Economía"/>
    <s v="Privada"/>
    <n v="7"/>
    <n v="9"/>
    <n v="8"/>
    <n v="7"/>
    <n v="7"/>
    <n v="1338"/>
    <n v="0"/>
    <s v="Derecho"/>
    <x v="5"/>
    <n v="9"/>
    <x v="2"/>
    <s v="No especificado"/>
    <s v="No especificado"/>
  </r>
  <r>
    <n v="252"/>
    <d v="2025-05-03T17:38:21"/>
    <d v="2025-05-03T17:40:41"/>
    <s v="anonymous"/>
    <m/>
    <m/>
    <s v="No especificado"/>
    <s v="No especificado"/>
    <n v="26"/>
    <s v="Femenino"/>
    <x v="15"/>
    <s v="Si"/>
    <s v="Si"/>
    <s v="Si"/>
    <s v="Idiomas"/>
    <s v="Idiomas"/>
    <s v="Historia"/>
    <s v="Privada"/>
    <n v="8"/>
    <n v="7"/>
    <n v="7"/>
    <n v="7"/>
    <n v="8"/>
    <n v="1219"/>
    <n v="0"/>
    <s v="Derecho"/>
    <x v="5"/>
    <n v="10"/>
    <x v="1"/>
    <s v="No especificado"/>
    <s v="No especificado"/>
  </r>
  <r>
    <n v="253"/>
    <d v="2025-05-03T17:38:21"/>
    <d v="2025-05-03T17:40:41"/>
    <s v="anonymous"/>
    <m/>
    <m/>
    <s v="No especificado"/>
    <s v="No especificado"/>
    <n v="19"/>
    <s v="Masculino"/>
    <x v="15"/>
    <s v="Si"/>
    <s v="Si"/>
    <s v="Si"/>
    <s v="Comunicación"/>
    <s v="Idiomas"/>
    <s v="Economía"/>
    <s v="Privada"/>
    <n v="9"/>
    <n v="9"/>
    <n v="8"/>
    <n v="7"/>
    <n v="9"/>
    <n v="2300"/>
    <n v="0"/>
    <s v="Derecho"/>
    <x v="5"/>
    <n v="7"/>
    <x v="1"/>
    <s v="No especificado"/>
    <s v="No especificado"/>
  </r>
  <r>
    <n v="254"/>
    <d v="2025-05-03T17:38:21"/>
    <d v="2025-05-03T17:40:41"/>
    <s v="anonymous"/>
    <m/>
    <m/>
    <s v="No especificado"/>
    <s v="No especificado"/>
    <n v="25"/>
    <s v="Femenino"/>
    <x v="11"/>
    <s v="Si"/>
    <s v="Si"/>
    <s v="Si"/>
    <s v="Historia"/>
    <s v="Idiomas"/>
    <s v="Economía"/>
    <s v="Privada"/>
    <n v="7"/>
    <n v="9"/>
    <n v="8"/>
    <n v="7"/>
    <n v="8"/>
    <n v="1640"/>
    <n v="0"/>
    <s v="Derecho"/>
    <x v="5"/>
    <n v="10"/>
    <x v="0"/>
    <s v="No especificado"/>
    <s v="No especificado"/>
  </r>
  <r>
    <n v="255"/>
    <d v="2025-05-03T17:38:21"/>
    <d v="2025-05-03T17:40:41"/>
    <s v="anonymous"/>
    <m/>
    <m/>
    <s v="No especificado"/>
    <s v="No especificado"/>
    <n v="24"/>
    <s v="Masculino"/>
    <x v="11"/>
    <s v="Si"/>
    <s v="Si"/>
    <s v="Si"/>
    <s v="Comunicación"/>
    <s v="Idiomas"/>
    <s v="Economía"/>
    <s v="Privada"/>
    <n v="8"/>
    <n v="10"/>
    <n v="8"/>
    <n v="8"/>
    <n v="8"/>
    <n v="713"/>
    <n v="0"/>
    <s v="Derecho"/>
    <x v="5"/>
    <n v="6"/>
    <x v="1"/>
    <s v="No especificado"/>
    <s v="No especificado"/>
  </r>
  <r>
    <n v="256"/>
    <d v="2025-05-03T17:38:21"/>
    <d v="2025-05-03T17:40:41"/>
    <s v="anonymous"/>
    <m/>
    <m/>
    <s v="No especificado"/>
    <s v="No especificado"/>
    <n v="26"/>
    <s v="Masculino"/>
    <x v="26"/>
    <s v="Si"/>
    <s v="Si"/>
    <s v="Si"/>
    <s v="Historia"/>
    <s v="Comunicación"/>
    <s v="Arte y cultura"/>
    <s v="Privada"/>
    <n v="8"/>
    <n v="7"/>
    <n v="8"/>
    <n v="7"/>
    <n v="8"/>
    <n v="2300"/>
    <n v="0"/>
    <s v="Derecho"/>
    <x v="5"/>
    <n v="6"/>
    <x v="0"/>
    <s v="No especificado"/>
    <s v="No especificado"/>
  </r>
  <r>
    <n v="257"/>
    <d v="2025-05-03T17:38:21"/>
    <d v="2025-05-03T17:40:41"/>
    <s v="anonymous"/>
    <m/>
    <m/>
    <s v="No especificado"/>
    <s v="No especificado"/>
    <n v="21"/>
    <s v="Masculino"/>
    <x v="26"/>
    <s v="Si"/>
    <s v="Si"/>
    <s v="Si"/>
    <s v="Comunicación"/>
    <s v="Idiomas"/>
    <s v="Comunicación"/>
    <s v="Privada"/>
    <n v="7"/>
    <n v="9"/>
    <n v="8"/>
    <n v="8"/>
    <n v="9"/>
    <n v="2300"/>
    <n v="0"/>
    <s v="Derecho"/>
    <x v="5"/>
    <n v="7"/>
    <x v="0"/>
    <s v="No especificado"/>
    <s v="No especificado"/>
  </r>
  <r>
    <n v="258"/>
    <d v="2025-05-03T17:38:21"/>
    <d v="2025-05-03T17:40:41"/>
    <s v="anonymous"/>
    <m/>
    <m/>
    <s v="No especificado"/>
    <s v="No especificado"/>
    <n v="21"/>
    <s v="Femenino"/>
    <x v="26"/>
    <s v="Si"/>
    <s v="Si"/>
    <s v="Si"/>
    <s v="Comunicación"/>
    <s v="Idiomas"/>
    <s v="Economía"/>
    <s v="Privada"/>
    <n v="10"/>
    <n v="7"/>
    <n v="7"/>
    <n v="9"/>
    <n v="10"/>
    <n v="633"/>
    <n v="0"/>
    <s v="Derecho"/>
    <x v="5"/>
    <n v="6"/>
    <x v="6"/>
    <s v="No especificado"/>
    <s v="No especificado"/>
  </r>
  <r>
    <n v="259"/>
    <d v="2025-05-03T17:38:21"/>
    <d v="2025-05-03T17:40:41"/>
    <s v="anonymous"/>
    <m/>
    <m/>
    <s v="No especificado"/>
    <s v="No especificado"/>
    <n v="26"/>
    <s v="Masculino"/>
    <x v="2"/>
    <s v="Si"/>
    <s v="Si"/>
    <s v="Si"/>
    <s v="Comunicación"/>
    <s v="Economía"/>
    <s v="Economía"/>
    <s v="Pública"/>
    <n v="10"/>
    <n v="8"/>
    <n v="8"/>
    <n v="8"/>
    <n v="10"/>
    <n v="1952"/>
    <n v="0"/>
    <s v="Derecho"/>
    <x v="5"/>
    <n v="5"/>
    <x v="0"/>
    <s v="No especificado"/>
    <s v="No especificado"/>
  </r>
  <r>
    <n v="260"/>
    <d v="2025-05-03T17:38:21"/>
    <d v="2025-05-03T17:40:41"/>
    <s v="anonymous"/>
    <m/>
    <m/>
    <s v="No especificado"/>
    <s v="No especificado"/>
    <n v="19"/>
    <s v="Masculino"/>
    <x v="26"/>
    <s v="Si"/>
    <s v="Si"/>
    <s v="Si"/>
    <s v="Comunicación"/>
    <s v="Idiomas"/>
    <s v="Arte y cultura"/>
    <s v="Privada"/>
    <n v="7"/>
    <n v="9"/>
    <n v="8"/>
    <n v="9"/>
    <n v="8"/>
    <n v="1038"/>
    <n v="0"/>
    <s v="Derecho"/>
    <x v="5"/>
    <n v="5"/>
    <x v="0"/>
    <s v="No especificado"/>
    <s v="No especificado"/>
  </r>
  <r>
    <n v="261"/>
    <d v="2025-05-03T17:38:21"/>
    <d v="2025-05-03T17:40:41"/>
    <s v="anonymous"/>
    <m/>
    <m/>
    <s v="No especificado"/>
    <s v="No especificado"/>
    <n v="20"/>
    <s v="Masculino"/>
    <x v="5"/>
    <s v="Si"/>
    <s v="Si"/>
    <s v="Si"/>
    <s v="Comunicación"/>
    <s v="Economía"/>
    <s v="Arte y cultura"/>
    <s v="Privada"/>
    <n v="9"/>
    <n v="7"/>
    <n v="7"/>
    <n v="8"/>
    <n v="10"/>
    <n v="1635"/>
    <n v="0"/>
    <s v="Derecho"/>
    <x v="5"/>
    <n v="5"/>
    <x v="1"/>
    <s v="No especificado"/>
    <s v="No especificado"/>
  </r>
  <r>
    <n v="262"/>
    <d v="2025-05-03T17:38:21"/>
    <d v="2025-05-03T17:40:41"/>
    <s v="anonymous"/>
    <m/>
    <m/>
    <s v="No especificado"/>
    <s v="No especificado"/>
    <n v="23"/>
    <s v="Femenino"/>
    <x v="15"/>
    <s v="Si"/>
    <s v="Si"/>
    <s v="Si"/>
    <s v="Comunicación"/>
    <s v="Economía"/>
    <s v="Economía"/>
    <s v="Privada"/>
    <n v="9"/>
    <n v="7"/>
    <n v="6"/>
    <n v="8"/>
    <n v="10"/>
    <n v="1355"/>
    <n v="0"/>
    <s v="Derecho"/>
    <x v="5"/>
    <n v="10"/>
    <x v="0"/>
    <s v="No especificado"/>
    <s v="No especificado"/>
  </r>
  <r>
    <n v="263"/>
    <d v="2025-05-03T17:38:21"/>
    <d v="2025-05-03T17:40:41"/>
    <s v="anonymous"/>
    <m/>
    <m/>
    <s v="No especificado"/>
    <s v="No especificado"/>
    <n v="26"/>
    <s v="Femenino"/>
    <x v="11"/>
    <s v="Si"/>
    <s v="Si"/>
    <s v="Si"/>
    <s v="Comunicación"/>
    <s v="Historia"/>
    <s v="Historia"/>
    <s v="Pública"/>
    <n v="7"/>
    <n v="7"/>
    <n v="8"/>
    <n v="9"/>
    <n v="9"/>
    <n v="1230"/>
    <n v="0"/>
    <s v="Derecho"/>
    <x v="5"/>
    <n v="5"/>
    <x v="1"/>
    <s v="No especificado"/>
    <s v="No especificado"/>
  </r>
  <r>
    <n v="264"/>
    <d v="2025-05-03T17:38:21"/>
    <d v="2025-05-03T17:40:41"/>
    <s v="anonymous"/>
    <m/>
    <m/>
    <s v="No especificado"/>
    <s v="No especificado"/>
    <n v="20"/>
    <s v="Masculino"/>
    <x v="0"/>
    <s v="Si"/>
    <s v="Si"/>
    <s v="Si"/>
    <s v="Arte y cultura"/>
    <s v="Arte y cultura"/>
    <s v="Historia"/>
    <s v="Privada"/>
    <n v="10"/>
    <n v="8"/>
    <n v="7"/>
    <n v="8"/>
    <n v="7"/>
    <n v="3545"/>
    <n v="0"/>
    <s v="Comunicaciones"/>
    <x v="6"/>
    <n v="7"/>
    <x v="1"/>
    <s v="No especificado"/>
    <s v="No especificado"/>
  </r>
  <r>
    <n v="265"/>
    <d v="2025-05-03T17:38:21"/>
    <d v="2025-05-03T17:40:41"/>
    <s v="anonymous"/>
    <m/>
    <m/>
    <s v="No especificado"/>
    <s v="No especificado"/>
    <n v="19"/>
    <s v="Femenino"/>
    <x v="7"/>
    <s v="Si"/>
    <s v="Si"/>
    <s v="Si"/>
    <s v="Comunicación"/>
    <s v="Arte y cultura"/>
    <s v="Idiomas"/>
    <s v="Privada"/>
    <n v="10"/>
    <n v="8"/>
    <n v="7"/>
    <n v="8"/>
    <n v="7"/>
    <n v="623"/>
    <n v="0"/>
    <s v="Comunicaciones"/>
    <x v="6"/>
    <n v="7"/>
    <x v="0"/>
    <s v="No especificado"/>
    <s v="No especificado"/>
  </r>
  <r>
    <n v="266"/>
    <d v="2025-05-03T17:38:21"/>
    <d v="2025-05-03T17:40:41"/>
    <s v="anonymous"/>
    <m/>
    <m/>
    <s v="No especificado"/>
    <s v="No especificado"/>
    <n v="19"/>
    <s v="Femenino"/>
    <x v="22"/>
    <s v="Si"/>
    <s v="Si"/>
    <s v="Si"/>
    <s v="Comunicación"/>
    <s v="Arte y cultura"/>
    <s v="Arte y cultura"/>
    <s v="Privada"/>
    <n v="10"/>
    <n v="9"/>
    <n v="8"/>
    <n v="8"/>
    <n v="7"/>
    <n v="2623"/>
    <n v="0"/>
    <s v="Comunicaciones"/>
    <x v="6"/>
    <n v="6"/>
    <x v="6"/>
    <s v="No especificado"/>
    <s v="No especificado"/>
  </r>
  <r>
    <n v="267"/>
    <d v="2025-05-03T17:38:21"/>
    <d v="2025-05-03T17:40:41"/>
    <s v="anonymous"/>
    <m/>
    <m/>
    <s v="No especificado"/>
    <s v="No especificado"/>
    <n v="20"/>
    <s v="Femenino"/>
    <x v="18"/>
    <s v="Si"/>
    <s v="Si"/>
    <s v="Si"/>
    <s v="Comunicación"/>
    <s v="Arte y cultura"/>
    <s v="Arte y cultura"/>
    <s v="Privada"/>
    <n v="8"/>
    <n v="9"/>
    <n v="6"/>
    <n v="8"/>
    <n v="8"/>
    <n v="4312"/>
    <n v="0"/>
    <s v="Comunicaciones"/>
    <x v="6"/>
    <n v="7"/>
    <x v="0"/>
    <s v="No especificado"/>
    <s v="No especificado"/>
  </r>
  <r>
    <n v="268"/>
    <d v="2025-05-03T17:38:21"/>
    <d v="2025-05-03T17:40:41"/>
    <s v="anonymous"/>
    <m/>
    <m/>
    <s v="No especificado"/>
    <s v="No especificado"/>
    <n v="19"/>
    <s v="Femenino"/>
    <x v="7"/>
    <s v="Si"/>
    <s v="Si"/>
    <s v="Si"/>
    <s v="Comunicación"/>
    <s v="Arte y cultura"/>
    <s v="Idiomas"/>
    <s v="Privada"/>
    <n v="10"/>
    <n v="8"/>
    <n v="6"/>
    <n v="8"/>
    <n v="7"/>
    <n v="0"/>
    <n v="0"/>
    <s v="Comunicaciones"/>
    <x v="6"/>
    <n v="7"/>
    <x v="2"/>
    <s v="No especificado"/>
    <s v="No especificado"/>
  </r>
  <r>
    <n v="269"/>
    <d v="2025-05-03T17:38:21"/>
    <d v="2025-05-03T17:40:41"/>
    <s v="anonymous"/>
    <m/>
    <m/>
    <s v="No especificado"/>
    <s v="No especificado"/>
    <n v="21"/>
    <s v="Femenino"/>
    <x v="22"/>
    <s v="Si"/>
    <s v="Si"/>
    <s v="Si"/>
    <s v="Comunicación"/>
    <s v="Idiomas"/>
    <s v="Arte y cultura"/>
    <s v="Privada"/>
    <n v="8"/>
    <n v="9"/>
    <n v="6"/>
    <n v="8"/>
    <n v="7"/>
    <n v="4312"/>
    <n v="0"/>
    <s v="Comunicaciones"/>
    <x v="6"/>
    <n v="7"/>
    <x v="1"/>
    <s v="No especificado"/>
    <s v="No especificado"/>
  </r>
  <r>
    <n v="270"/>
    <d v="2025-05-03T17:38:21"/>
    <d v="2025-05-03T17:40:41"/>
    <s v="anonymous"/>
    <m/>
    <m/>
    <s v="No especificado"/>
    <s v="No especificado"/>
    <n v="22"/>
    <s v="Masculino"/>
    <x v="22"/>
    <s v="Si"/>
    <s v="Si"/>
    <s v="Si"/>
    <s v="Comunicación"/>
    <s v="Arte y cultura"/>
    <s v="Historia"/>
    <s v="Privada"/>
    <n v="10"/>
    <n v="8"/>
    <n v="6"/>
    <n v="8"/>
    <n v="8"/>
    <n v="4250"/>
    <n v="0"/>
    <s v="Comunicaciones"/>
    <x v="6"/>
    <n v="7"/>
    <x v="1"/>
    <s v="No especificado"/>
    <s v="No especificado"/>
  </r>
  <r>
    <n v="271"/>
    <d v="2025-05-03T17:38:21"/>
    <d v="2025-05-03T17:40:41"/>
    <s v="anonymous"/>
    <m/>
    <m/>
    <s v="No especificado"/>
    <s v="No especificado"/>
    <n v="21"/>
    <s v="Masculino"/>
    <x v="0"/>
    <s v="Si"/>
    <s v="Si"/>
    <s v="Si"/>
    <s v="Comunicación"/>
    <s v="Arte y cultura"/>
    <s v="Idiomas"/>
    <s v="Privada"/>
    <n v="10"/>
    <n v="8"/>
    <n v="6"/>
    <n v="8"/>
    <n v="7"/>
    <n v="1987"/>
    <n v="0"/>
    <s v="Comunicaciones"/>
    <x v="6"/>
    <n v="6"/>
    <x v="1"/>
    <s v="No especificado"/>
    <s v="No especificado"/>
  </r>
  <r>
    <n v="272"/>
    <d v="2025-05-03T17:38:21"/>
    <d v="2025-05-03T17:40:41"/>
    <s v="anonymous"/>
    <m/>
    <m/>
    <s v="No especificado"/>
    <s v="No especificado"/>
    <n v="19"/>
    <s v="Masculino"/>
    <x v="0"/>
    <s v="Si"/>
    <s v="Si"/>
    <s v="Si"/>
    <s v="Arte y cultura"/>
    <s v="Arte y cultura"/>
    <s v="Historia"/>
    <s v="Privada"/>
    <n v="9"/>
    <n v="9"/>
    <n v="6"/>
    <n v="8"/>
    <n v="7"/>
    <n v="4312"/>
    <n v="0"/>
    <s v="Comunicaciones"/>
    <x v="6"/>
    <n v="7"/>
    <x v="1"/>
    <s v="No especificado"/>
    <s v="No especificado"/>
  </r>
  <r>
    <n v="273"/>
    <d v="2025-05-03T17:38:21"/>
    <d v="2025-05-03T17:40:41"/>
    <s v="anonymous"/>
    <m/>
    <m/>
    <s v="No especificado"/>
    <s v="No especificado"/>
    <n v="19"/>
    <s v="Femenino"/>
    <x v="0"/>
    <s v="Si"/>
    <s v="Si"/>
    <s v="Si"/>
    <s v="Comunicación"/>
    <s v="Arte y cultura"/>
    <s v="Historia"/>
    <s v="Privada"/>
    <n v="10"/>
    <n v="8"/>
    <n v="8"/>
    <n v="8"/>
    <n v="9"/>
    <n v="3256"/>
    <n v="0"/>
    <s v="Comunicaciones"/>
    <x v="6"/>
    <n v="7"/>
    <x v="0"/>
    <s v="No especificado"/>
    <s v="No especificado"/>
  </r>
  <r>
    <n v="274"/>
    <d v="2025-05-03T17:38:21"/>
    <d v="2025-05-03T17:40:41"/>
    <s v="anonymous"/>
    <m/>
    <m/>
    <s v="No especificado"/>
    <s v="No especificado"/>
    <n v="19"/>
    <s v="Femenino"/>
    <x v="18"/>
    <s v="Si"/>
    <s v="Si"/>
    <s v="Si"/>
    <s v="Comunicación"/>
    <s v="Arte y cultura"/>
    <s v="Idiomas"/>
    <s v="Privada"/>
    <n v="9"/>
    <n v="9"/>
    <n v="7"/>
    <n v="8"/>
    <n v="7"/>
    <n v="1703"/>
    <n v="0"/>
    <s v="Comunicaciones"/>
    <x v="6"/>
    <n v="7"/>
    <x v="6"/>
    <s v="No especificado"/>
    <s v="No especificado"/>
  </r>
  <r>
    <n v="275"/>
    <d v="2025-05-03T17:38:21"/>
    <d v="2025-05-03T17:40:41"/>
    <s v="anonymous"/>
    <m/>
    <m/>
    <s v="No especificado"/>
    <s v="No especificado"/>
    <n v="19"/>
    <s v="Masculino"/>
    <x v="0"/>
    <s v="Si"/>
    <s v="Si"/>
    <s v="Si"/>
    <s v="Comunicación"/>
    <s v="Arte y cultura"/>
    <s v="Idiomas"/>
    <s v="Privada"/>
    <n v="10"/>
    <n v="8"/>
    <n v="6"/>
    <n v="8"/>
    <n v="7"/>
    <n v="3327"/>
    <n v="0"/>
    <s v="Comunicaciones"/>
    <x v="6"/>
    <n v="7"/>
    <x v="1"/>
    <s v="No especificado"/>
    <s v="No especificado"/>
  </r>
  <r>
    <n v="276"/>
    <d v="2025-05-03T17:38:21"/>
    <d v="2025-05-03T17:40:41"/>
    <s v="anonymous"/>
    <m/>
    <m/>
    <s v="No especificado"/>
    <s v="No especificado"/>
    <n v="22"/>
    <s v="Masculino"/>
    <x v="0"/>
    <s v="Si"/>
    <s v="Si"/>
    <s v="Si"/>
    <s v="Comunicación"/>
    <s v="Comunicación"/>
    <s v="Arte y cultura"/>
    <s v="Privada"/>
    <n v="8"/>
    <n v="9"/>
    <n v="7"/>
    <n v="8"/>
    <n v="8"/>
    <n v="0"/>
    <n v="0"/>
    <s v="Comunicaciones"/>
    <x v="6"/>
    <n v="7"/>
    <x v="0"/>
    <s v="No especificado"/>
    <s v="No especificado"/>
  </r>
  <r>
    <n v="277"/>
    <d v="2025-05-03T17:38:21"/>
    <d v="2025-05-03T17:40:41"/>
    <s v="anonymous"/>
    <m/>
    <m/>
    <s v="No especificado"/>
    <s v="No especificado"/>
    <n v="19"/>
    <s v="Femenino"/>
    <x v="24"/>
    <s v="Si"/>
    <s v="Si"/>
    <s v="Si"/>
    <s v="Comunicación"/>
    <s v="Comunicación"/>
    <s v="Historia"/>
    <s v="Privada"/>
    <n v="8"/>
    <n v="9"/>
    <n v="6"/>
    <n v="8"/>
    <n v="9"/>
    <n v="2458"/>
    <n v="0"/>
    <s v="Comunicaciones"/>
    <x v="6"/>
    <n v="6"/>
    <x v="1"/>
    <s v="No especificado"/>
    <s v="No especificado"/>
  </r>
  <r>
    <n v="278"/>
    <d v="2025-05-03T17:38:21"/>
    <d v="2025-05-03T17:40:41"/>
    <s v="anonymous"/>
    <m/>
    <m/>
    <s v="No especificado"/>
    <s v="No especificado"/>
    <n v="20"/>
    <s v="Femenino"/>
    <x v="22"/>
    <s v="Si"/>
    <s v="Si"/>
    <s v="Si"/>
    <s v="Comunicación"/>
    <s v="Historia"/>
    <s v="Historia"/>
    <s v="Pública"/>
    <n v="9"/>
    <n v="8"/>
    <n v="8"/>
    <n v="8"/>
    <n v="7"/>
    <n v="2596"/>
    <n v="0"/>
    <s v="Comunicaciones"/>
    <x v="6"/>
    <n v="7"/>
    <x v="2"/>
    <s v="No especificado"/>
    <s v="No especificado"/>
  </r>
  <r>
    <n v="279"/>
    <d v="2025-05-03T17:38:21"/>
    <d v="2025-05-03T17:40:41"/>
    <s v="anonymous"/>
    <m/>
    <m/>
    <s v="No especificado"/>
    <s v="No especificado"/>
    <n v="23"/>
    <s v="Femenino"/>
    <x v="7"/>
    <s v="Si"/>
    <s v="Si"/>
    <s v="Si"/>
    <s v="Computación"/>
    <s v="Ciencias"/>
    <s v="Comunicación"/>
    <s v="Pública"/>
    <n v="6"/>
    <n v="7"/>
    <n v="6"/>
    <n v="7"/>
    <n v="8"/>
    <n v="1189"/>
    <n v="0"/>
    <s v="Ciencias de la Salud"/>
    <x v="7"/>
    <n v="5"/>
    <x v="6"/>
    <s v="No especificado"/>
    <s v="No especificado"/>
  </r>
  <r>
    <n v="280"/>
    <d v="2025-05-03T17:38:21"/>
    <d v="2025-05-03T17:40:41"/>
    <s v="anonymous"/>
    <m/>
    <m/>
    <s v="No especificado"/>
    <s v="No especificado"/>
    <n v="21"/>
    <s v="Masculino"/>
    <x v="7"/>
    <s v="Si"/>
    <s v="Si"/>
    <s v="Si"/>
    <s v="Computación"/>
    <s v="Ciencias"/>
    <s v="Comunicación"/>
    <s v="Privada"/>
    <n v="7"/>
    <n v="7"/>
    <n v="8"/>
    <n v="7"/>
    <n v="8"/>
    <n v="169"/>
    <n v="0"/>
    <s v="Ciencias de la Salud"/>
    <x v="7"/>
    <n v="7"/>
    <x v="5"/>
    <s v="No especificado"/>
    <s v="No especificado"/>
  </r>
  <r>
    <n v="281"/>
    <d v="2025-05-03T17:38:21"/>
    <d v="2025-05-03T17:40:41"/>
    <s v="anonymous"/>
    <m/>
    <m/>
    <s v="No especificado"/>
    <s v="No especificado"/>
    <n v="23"/>
    <s v="Femenino"/>
    <x v="9"/>
    <s v="Si"/>
    <s v="Si"/>
    <s v="Si"/>
    <s v="Ciencias"/>
    <s v="Arte y cultura"/>
    <s v="Ciencias"/>
    <s v="Pública"/>
    <n v="8"/>
    <n v="7"/>
    <n v="6"/>
    <n v="7"/>
    <n v="7"/>
    <n v="836"/>
    <n v="0"/>
    <s v="Ciencias de la Salud"/>
    <x v="7"/>
    <n v="7"/>
    <x v="0"/>
    <s v="No especificado"/>
    <s v="No especificado"/>
  </r>
  <r>
    <n v="282"/>
    <d v="2025-05-03T17:38:21"/>
    <d v="2025-05-03T17:40:41"/>
    <s v="anonymous"/>
    <m/>
    <m/>
    <s v="No especificado"/>
    <s v="No especificado"/>
    <n v="19"/>
    <s v="Masculino"/>
    <x v="7"/>
    <s v="Si"/>
    <s v="Si"/>
    <s v="Si"/>
    <s v="Computación"/>
    <s v="Matemática"/>
    <s v="Ciencias"/>
    <s v="Privada"/>
    <n v="7"/>
    <n v="7"/>
    <n v="8"/>
    <n v="6"/>
    <n v="6"/>
    <n v="2036"/>
    <n v="0"/>
    <s v="Ciencias de la Salud"/>
    <x v="7"/>
    <n v="7"/>
    <x v="5"/>
    <s v="No especificado"/>
    <s v="No especificado"/>
  </r>
  <r>
    <n v="283"/>
    <d v="2025-05-03T17:38:21"/>
    <d v="2025-05-03T17:40:41"/>
    <s v="anonymous"/>
    <m/>
    <m/>
    <s v="No especificado"/>
    <s v="No especificado"/>
    <n v="23"/>
    <s v="Masculino"/>
    <x v="9"/>
    <s v="Si"/>
    <s v="Si"/>
    <s v="Si"/>
    <s v="Computación"/>
    <s v="Arte y cultura"/>
    <s v="Ciencias"/>
    <s v="Pública"/>
    <n v="6"/>
    <n v="6"/>
    <n v="6"/>
    <n v="7"/>
    <n v="8"/>
    <n v="1480"/>
    <n v="0"/>
    <s v="Ciencias de la Salud"/>
    <x v="7"/>
    <n v="5"/>
    <x v="1"/>
    <s v="No especificado"/>
    <s v="No especificado"/>
  </r>
  <r>
    <n v="284"/>
    <d v="2025-05-03T17:38:21"/>
    <d v="2025-05-03T17:40:41"/>
    <s v="anonymous"/>
    <m/>
    <m/>
    <s v="No especificado"/>
    <s v="No especificado"/>
    <n v="19"/>
    <s v="Femenino"/>
    <x v="7"/>
    <s v="Si"/>
    <s v="Si"/>
    <s v="Si"/>
    <s v="Ciencias"/>
    <s v="Arte y cultura"/>
    <s v="Ciencias"/>
    <s v="Pública"/>
    <n v="6"/>
    <n v="7"/>
    <n v="6"/>
    <n v="7"/>
    <n v="7"/>
    <n v="2269"/>
    <n v="0"/>
    <s v="Ciencias de la Salud"/>
    <x v="7"/>
    <n v="6"/>
    <x v="6"/>
    <s v="No especificado"/>
    <s v="No especificado"/>
  </r>
  <r>
    <n v="285"/>
    <d v="2025-05-03T17:38:21"/>
    <d v="2025-05-03T17:40:41"/>
    <s v="anonymous"/>
    <m/>
    <m/>
    <s v="No especificado"/>
    <s v="No especificado"/>
    <n v="19"/>
    <s v="Femenino"/>
    <x v="7"/>
    <s v="Si"/>
    <s v="Si"/>
    <s v="Si"/>
    <s v="Comunicación"/>
    <s v="Arte y cultura"/>
    <s v="Comunicación"/>
    <s v="Privada"/>
    <n v="6"/>
    <n v="7"/>
    <n v="7"/>
    <n v="6"/>
    <n v="6"/>
    <n v="0"/>
    <n v="0"/>
    <s v="Ciencias de la Salud"/>
    <x v="7"/>
    <n v="6"/>
    <x v="6"/>
    <s v="No especificado"/>
    <s v="No especificado"/>
  </r>
  <r>
    <n v="286"/>
    <d v="2025-05-03T17:38:21"/>
    <d v="2025-05-03T17:40:41"/>
    <s v="anonymous"/>
    <m/>
    <m/>
    <s v="No especificado"/>
    <s v="No especificado"/>
    <n v="23"/>
    <s v="Femenino"/>
    <x v="7"/>
    <s v="Si"/>
    <s v="Si"/>
    <s v="Si"/>
    <s v="Ciencias"/>
    <s v="Ciencias"/>
    <s v="Comunicación"/>
    <s v="Pública"/>
    <n v="6"/>
    <n v="6"/>
    <n v="6"/>
    <n v="6"/>
    <n v="8"/>
    <n v="0"/>
    <n v="0"/>
    <s v="Ciencias de la Salud"/>
    <x v="7"/>
    <n v="7"/>
    <x v="6"/>
    <s v="No especificado"/>
    <s v="No especificado"/>
  </r>
  <r>
    <n v="287"/>
    <d v="2025-05-03T17:38:21"/>
    <d v="2025-05-03T17:40:41"/>
    <s v="anonymous"/>
    <m/>
    <m/>
    <s v="No especificado"/>
    <s v="No especificado"/>
    <n v="23"/>
    <s v="Femenino"/>
    <x v="9"/>
    <s v="Si"/>
    <s v="Si"/>
    <s v="Si"/>
    <s v="Ciencias"/>
    <s v="Arte y cultura"/>
    <s v="Matemática"/>
    <s v="Privada"/>
    <n v="7"/>
    <n v="6"/>
    <n v="8"/>
    <n v="6"/>
    <n v="8"/>
    <n v="234"/>
    <n v="0"/>
    <s v="Ciencias de la Salud"/>
    <x v="7"/>
    <n v="7"/>
    <x v="6"/>
    <s v="No especificado"/>
    <s v="No especificado"/>
  </r>
  <r>
    <n v="288"/>
    <d v="2025-05-03T17:38:21"/>
    <d v="2025-05-03T17:40:41"/>
    <s v="anonymous"/>
    <m/>
    <m/>
    <s v="No especificado"/>
    <s v="No especificado"/>
    <n v="19"/>
    <s v="Masculino"/>
    <x v="29"/>
    <s v="Si"/>
    <s v="Si"/>
    <s v="Si"/>
    <s v="Comunicación"/>
    <s v="Arte y cultura"/>
    <s v="Matemática"/>
    <s v="Privada"/>
    <n v="6"/>
    <n v="7"/>
    <n v="6"/>
    <n v="6"/>
    <n v="6"/>
    <n v="367"/>
    <n v="0"/>
    <s v="Ciencias de la Salud"/>
    <x v="7"/>
    <n v="6"/>
    <x v="6"/>
    <s v="No especificado"/>
    <s v="No especificado"/>
  </r>
  <r>
    <n v="289"/>
    <d v="2025-05-03T17:38:21"/>
    <d v="2025-05-03T17:40:41"/>
    <s v="anonymous"/>
    <m/>
    <m/>
    <s v="No especificado"/>
    <s v="No especificado"/>
    <n v="23"/>
    <s v="Femenino"/>
    <x v="29"/>
    <s v="Si"/>
    <s v="Si"/>
    <s v="Si"/>
    <s v="Ciencias"/>
    <s v="Matemática"/>
    <s v="Idiomas"/>
    <s v="Pública"/>
    <n v="8"/>
    <n v="7"/>
    <n v="6"/>
    <n v="6"/>
    <n v="8"/>
    <n v="0"/>
    <n v="0"/>
    <s v="Ciencias de la Salud"/>
    <x v="7"/>
    <n v="6"/>
    <x v="0"/>
    <s v="No especificado"/>
    <s v="No especificado"/>
  </r>
  <r>
    <n v="290"/>
    <d v="2025-05-03T17:38:21"/>
    <d v="2025-05-03T17:40:41"/>
    <s v="anonymous"/>
    <m/>
    <m/>
    <s v="No especificado"/>
    <s v="No especificado"/>
    <n v="23"/>
    <s v="Femenino"/>
    <x v="7"/>
    <s v="Si"/>
    <s v="Si"/>
    <s v="Si"/>
    <s v="Comunicación"/>
    <s v="Comunicación"/>
    <s v="Ciencias"/>
    <s v="Privada"/>
    <n v="6"/>
    <n v="7"/>
    <n v="6"/>
    <n v="7"/>
    <n v="7"/>
    <n v="2430"/>
    <n v="0"/>
    <s v="Ciencias de la Salud"/>
    <x v="7"/>
    <n v="5"/>
    <x v="6"/>
    <s v="No especificado"/>
    <s v="No especificado"/>
  </r>
  <r>
    <n v="291"/>
    <d v="2025-05-03T17:38:21"/>
    <d v="2025-05-03T17:40:41"/>
    <s v="anonymous"/>
    <m/>
    <m/>
    <s v="No especificado"/>
    <s v="No especificado"/>
    <n v="21"/>
    <s v="Femenino"/>
    <x v="29"/>
    <s v="Si"/>
    <s v="Si"/>
    <s v="Si"/>
    <s v="Ciencias"/>
    <s v="Matemática"/>
    <s v="Idiomas"/>
    <s v="Pública"/>
    <n v="6"/>
    <n v="7"/>
    <n v="6"/>
    <n v="6"/>
    <n v="7"/>
    <n v="97"/>
    <n v="0"/>
    <s v="Ciencias de la Salud"/>
    <x v="7"/>
    <n v="6"/>
    <x v="0"/>
    <s v="No especificado"/>
    <s v="No especificado"/>
  </r>
  <r>
    <n v="292"/>
    <d v="2025-05-03T17:38:21"/>
    <d v="2025-05-03T17:40:41"/>
    <s v="anonymous"/>
    <m/>
    <m/>
    <s v="No especificado"/>
    <s v="No especificado"/>
    <n v="23"/>
    <s v="Masculino"/>
    <x v="9"/>
    <s v="Si"/>
    <s v="Si"/>
    <s v="Si"/>
    <s v="Comunicación"/>
    <s v="Matemática"/>
    <s v="Matemática"/>
    <s v="Pública"/>
    <n v="6"/>
    <n v="6"/>
    <n v="7"/>
    <n v="6"/>
    <n v="8"/>
    <n v="2430"/>
    <n v="0"/>
    <s v="Ciencias de la Salud"/>
    <x v="7"/>
    <n v="7"/>
    <x v="6"/>
    <s v="No especificado"/>
    <s v="No especificado"/>
  </r>
  <r>
    <n v="293"/>
    <d v="2025-05-03T17:38:21"/>
    <d v="2025-05-03T17:40:41"/>
    <s v="anonymous"/>
    <m/>
    <m/>
    <s v="No especificado"/>
    <s v="No especificado"/>
    <n v="23"/>
    <s v="Masculino"/>
    <x v="7"/>
    <s v="Si"/>
    <s v="Si"/>
    <s v="Si"/>
    <s v="Ciencias"/>
    <s v="Matemática"/>
    <s v="Matemática"/>
    <s v="Pública"/>
    <n v="8"/>
    <n v="6"/>
    <n v="6"/>
    <n v="6"/>
    <n v="8"/>
    <n v="2409"/>
    <n v="0"/>
    <s v="Ciencias de la Salud"/>
    <x v="7"/>
    <n v="5"/>
    <x v="1"/>
    <s v="No especificado"/>
    <s v="No especificado"/>
  </r>
  <r>
    <n v="294"/>
    <d v="2025-05-03T17:38:21"/>
    <d v="2025-05-03T17:40:41"/>
    <s v="anonymous"/>
    <m/>
    <m/>
    <s v="No especificado"/>
    <s v="No especificado"/>
    <n v="24"/>
    <s v="Femenino"/>
    <x v="18"/>
    <s v="Si"/>
    <s v="Si"/>
    <s v="Si"/>
    <s v="Matemática"/>
    <s v="Idiomas"/>
    <s v="Economía"/>
    <s v="Privada"/>
    <n v="9"/>
    <n v="10"/>
    <n v="7"/>
    <n v="7"/>
    <n v="7"/>
    <n v="2003"/>
    <n v="0"/>
    <s v="Administración o Negocios"/>
    <x v="8"/>
    <n v="8"/>
    <x v="2"/>
    <s v="No especificado"/>
    <s v="No especificado"/>
  </r>
  <r>
    <n v="295"/>
    <d v="2025-05-03T17:38:21"/>
    <d v="2025-05-03T17:40:41"/>
    <s v="anonymous"/>
    <m/>
    <m/>
    <s v="No especificado"/>
    <s v="No especificado"/>
    <n v="19"/>
    <s v="Femenino"/>
    <x v="15"/>
    <s v="Si"/>
    <s v="Si"/>
    <s v="Si"/>
    <s v="Matemática"/>
    <s v="Economía"/>
    <s v="Comunicación"/>
    <s v="Privada"/>
    <n v="10"/>
    <n v="10"/>
    <n v="9"/>
    <n v="7"/>
    <n v="7"/>
    <n v="2209"/>
    <n v="53"/>
    <s v="Administración o Negocios"/>
    <x v="8"/>
    <n v="5"/>
    <x v="1"/>
    <s v="No especificado"/>
    <s v="No especificado"/>
  </r>
  <r>
    <n v="296"/>
    <d v="2025-05-03T17:38:21"/>
    <d v="2025-05-03T17:40:41"/>
    <s v="anonymous"/>
    <m/>
    <m/>
    <s v="No especificado"/>
    <s v="No especificado"/>
    <n v="25"/>
    <s v="Femenino"/>
    <x v="3"/>
    <s v="Si"/>
    <s v="Si"/>
    <s v="Si"/>
    <s v="Matemática"/>
    <s v="Idiomas"/>
    <s v="Matemática"/>
    <s v="Privada"/>
    <n v="8"/>
    <n v="10"/>
    <n v="8"/>
    <n v="7"/>
    <n v="9"/>
    <n v="1399"/>
    <n v="3"/>
    <s v="Administración o Negocios"/>
    <x v="8"/>
    <n v="5"/>
    <x v="3"/>
    <s v="No especificado"/>
    <s v="No especificado"/>
  </r>
  <r>
    <n v="297"/>
    <d v="2025-05-03T17:38:21"/>
    <d v="2025-05-03T17:40:41"/>
    <s v="anonymous"/>
    <m/>
    <m/>
    <s v="No especificado"/>
    <s v="No especificado"/>
    <n v="19"/>
    <s v="Femenino"/>
    <x v="2"/>
    <s v="Si"/>
    <s v="Si"/>
    <s v="Si"/>
    <s v="Comunicación"/>
    <s v="Idiomas"/>
    <s v="Matemática"/>
    <s v="Privada"/>
    <n v="9"/>
    <n v="10"/>
    <n v="7"/>
    <n v="7"/>
    <n v="7"/>
    <n v="2500"/>
    <n v="60"/>
    <s v="Administración o Negocios"/>
    <x v="8"/>
    <n v="5"/>
    <x v="1"/>
    <s v="No especificado"/>
    <s v="No especificado"/>
  </r>
  <r>
    <n v="298"/>
    <d v="2025-05-03T17:38:21"/>
    <d v="2025-05-03T17:40:41"/>
    <s v="anonymous"/>
    <m/>
    <m/>
    <s v="No especificado"/>
    <s v="No especificado"/>
    <n v="19"/>
    <s v="Femenino"/>
    <x v="4"/>
    <s v="Si"/>
    <s v="Si"/>
    <s v="Si"/>
    <s v="Comunicación"/>
    <s v="Idiomas"/>
    <s v="Comunicación"/>
    <s v="Privada"/>
    <n v="8"/>
    <n v="10"/>
    <n v="9"/>
    <n v="7"/>
    <n v="7"/>
    <n v="475"/>
    <n v="63"/>
    <s v="Administración o Negocios"/>
    <x v="8"/>
    <n v="8"/>
    <x v="1"/>
    <s v="No especificado"/>
    <s v="No especificado"/>
  </r>
  <r>
    <n v="299"/>
    <d v="2025-05-03T17:38:21"/>
    <d v="2025-05-03T17:40:41"/>
    <s v="anonymous"/>
    <m/>
    <m/>
    <s v="No especificado"/>
    <s v="No especificado"/>
    <n v="21"/>
    <s v="Femenino"/>
    <x v="18"/>
    <s v="Si"/>
    <s v="Si"/>
    <s v="Si"/>
    <s v="Matemática"/>
    <s v="Economía"/>
    <s v="Matemática"/>
    <s v="Privada"/>
    <n v="9"/>
    <n v="10"/>
    <n v="8"/>
    <n v="10"/>
    <n v="7"/>
    <n v="2500"/>
    <n v="0"/>
    <s v="Administración o Negocios"/>
    <x v="8"/>
    <n v="7"/>
    <x v="2"/>
    <s v="No especificado"/>
    <s v="No especificado"/>
  </r>
  <r>
    <n v="300"/>
    <d v="2025-05-03T17:38:21"/>
    <d v="2025-05-03T17:40:41"/>
    <s v="anonymous"/>
    <m/>
    <m/>
    <s v="No especificado"/>
    <s v="No especificado"/>
    <n v="24"/>
    <s v="Masculino"/>
    <x v="15"/>
    <s v="Si"/>
    <s v="Si"/>
    <s v="Si"/>
    <s v="Economía"/>
    <s v="Idiomas"/>
    <s v="Economía"/>
    <s v="Privada"/>
    <n v="10"/>
    <n v="10"/>
    <n v="9"/>
    <n v="8"/>
    <n v="7"/>
    <n v="2500"/>
    <n v="5"/>
    <s v="Administración o Negocios"/>
    <x v="8"/>
    <n v="7"/>
    <x v="2"/>
    <s v="No especificado"/>
    <s v="No especificado"/>
  </r>
  <r>
    <n v="301"/>
    <d v="2025-05-03T17:38:21"/>
    <d v="2025-05-03T17:40:41"/>
    <s v="anonymous"/>
    <m/>
    <m/>
    <s v="No especificado"/>
    <s v="No especificado"/>
    <n v="19"/>
    <s v="Masculino"/>
    <x v="3"/>
    <s v="Si"/>
    <s v="Si"/>
    <s v="Si"/>
    <s v="Matemática"/>
    <s v="Economía"/>
    <s v="Economía"/>
    <s v="Privada"/>
    <n v="10"/>
    <n v="10"/>
    <n v="10"/>
    <n v="9"/>
    <n v="8"/>
    <n v="2500"/>
    <n v="100"/>
    <s v="Administración o Negocios"/>
    <x v="8"/>
    <n v="5"/>
    <x v="2"/>
    <s v="No especificado"/>
    <s v="No especificado"/>
  </r>
  <r>
    <n v="302"/>
    <d v="2025-05-03T17:38:21"/>
    <d v="2025-05-03T17:40:41"/>
    <s v="anonymous"/>
    <m/>
    <m/>
    <s v="No especificado"/>
    <s v="No especificado"/>
    <n v="19"/>
    <s v="Femenino"/>
    <x v="15"/>
    <s v="Si"/>
    <s v="Si"/>
    <s v="Si"/>
    <s v="Matemática"/>
    <s v="Idiomas"/>
    <s v="Economía"/>
    <s v="Privada"/>
    <n v="10"/>
    <n v="10"/>
    <n v="10"/>
    <n v="7"/>
    <n v="9"/>
    <n v="1545"/>
    <n v="36"/>
    <s v="Administración o Negocios"/>
    <x v="8"/>
    <n v="5"/>
    <x v="2"/>
    <s v="No especificado"/>
    <s v="No especificado"/>
  </r>
  <r>
    <n v="303"/>
    <d v="2025-05-03T17:38:21"/>
    <d v="2025-05-03T17:40:41"/>
    <s v="anonymous"/>
    <m/>
    <m/>
    <s v="No especificado"/>
    <s v="No especificado"/>
    <n v="20"/>
    <s v="Femenino"/>
    <x v="2"/>
    <s v="Si"/>
    <s v="Si"/>
    <s v="Si"/>
    <s v="Economía"/>
    <s v="Idiomas"/>
    <s v="Economía"/>
    <s v="Privada"/>
    <n v="9"/>
    <n v="7"/>
    <n v="9"/>
    <n v="7"/>
    <n v="8"/>
    <n v="1611"/>
    <n v="27"/>
    <s v="Administración o Negocios"/>
    <x v="8"/>
    <n v="7"/>
    <x v="2"/>
    <s v="No especificado"/>
    <s v="No especificado"/>
  </r>
  <r>
    <n v="304"/>
    <d v="2025-05-03T17:38:21"/>
    <d v="2025-05-03T17:40:41"/>
    <s v="anonymous"/>
    <m/>
    <m/>
    <s v="No especificado"/>
    <s v="No especificado"/>
    <n v="25"/>
    <s v="Femenino"/>
    <x v="15"/>
    <s v="Si"/>
    <s v="Si"/>
    <s v="Si"/>
    <s v="Matemática"/>
    <s v="Comunicación"/>
    <s v="Matemática"/>
    <s v="Privada"/>
    <n v="9"/>
    <n v="10"/>
    <n v="9"/>
    <n v="9"/>
    <n v="7"/>
    <n v="2500"/>
    <n v="0"/>
    <s v="Administración o Negocios"/>
    <x v="8"/>
    <n v="7"/>
    <x v="3"/>
    <s v="No especificado"/>
    <s v="No especificado"/>
  </r>
  <r>
    <n v="305"/>
    <d v="2025-05-03T17:38:21"/>
    <d v="2025-05-03T17:40:41"/>
    <s v="anonymous"/>
    <m/>
    <m/>
    <s v="No especificado"/>
    <s v="No especificado"/>
    <n v="19"/>
    <s v="Femenino"/>
    <x v="3"/>
    <s v="Si"/>
    <s v="Si"/>
    <s v="Si"/>
    <s v="Matemática"/>
    <s v="Idiomas"/>
    <s v="Comunicación"/>
    <s v="Privada"/>
    <n v="8"/>
    <n v="10"/>
    <n v="10"/>
    <n v="9"/>
    <n v="7"/>
    <n v="2500"/>
    <n v="100"/>
    <s v="Administración o Negocios"/>
    <x v="8"/>
    <n v="8"/>
    <x v="2"/>
    <s v="No especificado"/>
    <s v="No especificado"/>
  </r>
  <r>
    <n v="306"/>
    <d v="2025-05-03T17:38:21"/>
    <d v="2025-05-03T17:40:41"/>
    <s v="anonymous"/>
    <m/>
    <m/>
    <s v="No especificado"/>
    <s v="No especificado"/>
    <n v="25"/>
    <s v="Femenino"/>
    <x v="3"/>
    <s v="Si"/>
    <s v="Si"/>
    <s v="Si"/>
    <s v="Matemática"/>
    <s v="Comunicación"/>
    <s v="Economía"/>
    <s v="Privada"/>
    <n v="9"/>
    <n v="7"/>
    <n v="8"/>
    <n v="7"/>
    <n v="9"/>
    <n v="1989"/>
    <n v="0"/>
    <s v="Administración o Negocios"/>
    <x v="8"/>
    <n v="7"/>
    <x v="4"/>
    <s v="No especificado"/>
    <s v="No especificado"/>
  </r>
  <r>
    <n v="307"/>
    <d v="2025-05-03T17:38:21"/>
    <d v="2025-05-03T17:40:41"/>
    <s v="anonymous"/>
    <m/>
    <m/>
    <s v="No especificado"/>
    <s v="No especificado"/>
    <n v="19"/>
    <s v="Femenino"/>
    <x v="3"/>
    <s v="Si"/>
    <s v="Si"/>
    <s v="Si"/>
    <s v="Economía"/>
    <s v="Comunicación"/>
    <s v="Economía"/>
    <s v="Privada"/>
    <n v="8"/>
    <n v="10"/>
    <n v="8"/>
    <n v="7"/>
    <n v="7"/>
    <n v="2500"/>
    <n v="31"/>
    <s v="Administración o Negocios"/>
    <x v="8"/>
    <n v="5"/>
    <x v="2"/>
    <s v="No especificado"/>
    <s v="No especificado"/>
  </r>
  <r>
    <n v="308"/>
    <d v="2025-05-03T17:38:21"/>
    <d v="2025-05-03T17:40:41"/>
    <s v="anonymous"/>
    <m/>
    <m/>
    <s v="No especificado"/>
    <s v="No especificado"/>
    <n v="19"/>
    <s v="Femenino"/>
    <x v="4"/>
    <s v="Si"/>
    <s v="Si"/>
    <s v="Si"/>
    <s v="Matemática"/>
    <s v="Economía"/>
    <s v="Economía"/>
    <s v="Privada"/>
    <n v="9"/>
    <n v="10"/>
    <n v="8"/>
    <n v="9"/>
    <n v="8"/>
    <n v="2500"/>
    <n v="25"/>
    <s v="Administración o Negocios"/>
    <x v="8"/>
    <n v="8"/>
    <x v="1"/>
    <s v="No especificado"/>
    <s v="No especificado"/>
  </r>
  <r>
    <n v="309"/>
    <d v="2025-05-03T17:38:21"/>
    <d v="2025-05-03T17:40:41"/>
    <s v="anonymous"/>
    <m/>
    <m/>
    <s v="No especificado"/>
    <s v="No especificado"/>
    <n v="21"/>
    <s v="Femenino"/>
    <x v="5"/>
    <s v="Si"/>
    <s v="Si"/>
    <s v="Si"/>
    <s v="Arte y cultura"/>
    <s v="Comunicación"/>
    <s v="Historia"/>
    <s v="Privada"/>
    <n v="10"/>
    <n v="6"/>
    <n v="7"/>
    <n v="7"/>
    <n v="8"/>
    <n v="504"/>
    <n v="0"/>
    <s v="Arquitectura"/>
    <x v="9"/>
    <n v="9"/>
    <x v="5"/>
    <s v="No especificado"/>
    <s v="No especificado"/>
  </r>
  <r>
    <n v="310"/>
    <d v="2025-05-03T17:38:21"/>
    <d v="2025-05-03T17:40:41"/>
    <s v="anonymous"/>
    <m/>
    <m/>
    <s v="No especificado"/>
    <s v="No especificado"/>
    <n v="21"/>
    <s v="Femenino"/>
    <x v="7"/>
    <s v="Si"/>
    <s v="Si"/>
    <s v="Si"/>
    <s v="Arte y cultura"/>
    <s v="Matemática"/>
    <s v="Historia"/>
    <s v="Privada"/>
    <n v="7"/>
    <n v="6"/>
    <n v="6"/>
    <n v="7"/>
    <n v="8"/>
    <n v="0"/>
    <n v="0"/>
    <s v="Arquitectura"/>
    <x v="9"/>
    <n v="9"/>
    <x v="1"/>
    <s v="No especificado"/>
    <s v="No especificado"/>
  </r>
  <r>
    <n v="311"/>
    <d v="2025-05-03T17:38:21"/>
    <d v="2025-05-03T17:40:41"/>
    <s v="anonymous"/>
    <m/>
    <m/>
    <s v="No especificado"/>
    <s v="No especificado"/>
    <n v="21"/>
    <s v="Femenino"/>
    <x v="5"/>
    <s v="Si"/>
    <s v="Si"/>
    <s v="Si"/>
    <s v="Arte y cultura"/>
    <s v="Comunicación"/>
    <s v="Comunicación"/>
    <s v="Privada"/>
    <n v="10"/>
    <n v="8"/>
    <n v="6"/>
    <n v="7"/>
    <n v="10"/>
    <n v="964"/>
    <n v="0"/>
    <s v="Arquitectura"/>
    <x v="9"/>
    <n v="9"/>
    <x v="1"/>
    <s v="No especificado"/>
    <s v="No especificado"/>
  </r>
  <r>
    <n v="312"/>
    <d v="2025-05-03T17:38:21"/>
    <d v="2025-05-03T17:40:41"/>
    <s v="anonymous"/>
    <m/>
    <m/>
    <s v="No especificado"/>
    <s v="No especificado"/>
    <n v="21"/>
    <s v="Femenino"/>
    <x v="24"/>
    <s v="Si"/>
    <s v="Si"/>
    <s v="Si"/>
    <s v="Arte y cultura"/>
    <s v="Matemática"/>
    <s v="Matemática"/>
    <s v="Privada"/>
    <n v="10"/>
    <n v="6"/>
    <n v="8"/>
    <n v="6"/>
    <n v="10"/>
    <n v="0"/>
    <n v="0"/>
    <s v="Arquitectura"/>
    <x v="9"/>
    <n v="9"/>
    <x v="5"/>
    <s v="No especificado"/>
    <s v="No especificado"/>
  </r>
  <r>
    <n v="313"/>
    <d v="2025-05-03T17:38:21"/>
    <d v="2025-05-03T17:40:41"/>
    <s v="anonymous"/>
    <m/>
    <m/>
    <s v="No especificado"/>
    <s v="No especificado"/>
    <n v="22"/>
    <s v="Femenino"/>
    <x v="5"/>
    <s v="Si"/>
    <s v="Si"/>
    <s v="Si"/>
    <s v="Arte y cultura"/>
    <s v="Matemática"/>
    <s v="Comunicación"/>
    <s v="Privada"/>
    <n v="10"/>
    <n v="6"/>
    <n v="6"/>
    <n v="7"/>
    <n v="10"/>
    <n v="317"/>
    <n v="0"/>
    <s v="Arquitectura"/>
    <x v="9"/>
    <n v="9"/>
    <x v="1"/>
    <s v="No especificado"/>
    <s v="No especificado"/>
  </r>
  <r>
    <n v="314"/>
    <d v="2025-05-03T17:38:21"/>
    <d v="2025-05-03T17:40:41"/>
    <s v="anonymous"/>
    <m/>
    <m/>
    <s v="No especificado"/>
    <s v="No especificado"/>
    <n v="22"/>
    <s v="Femenino"/>
    <x v="5"/>
    <s v="Si"/>
    <s v="Si"/>
    <s v="Si"/>
    <s v="Arte y cultura"/>
    <s v="Comunicación"/>
    <s v="Comunicación"/>
    <s v="Privada"/>
    <n v="10"/>
    <n v="6"/>
    <n v="6"/>
    <n v="7"/>
    <n v="10"/>
    <n v="731"/>
    <n v="0"/>
    <s v="Arquitectura"/>
    <x v="9"/>
    <n v="10"/>
    <x v="1"/>
    <s v="No especificado"/>
    <s v="No especificado"/>
  </r>
  <r>
    <n v="315"/>
    <d v="2025-05-03T17:38:21"/>
    <d v="2025-05-03T17:40:41"/>
    <s v="anonymous"/>
    <m/>
    <m/>
    <s v="No especificado"/>
    <s v="No especificado"/>
    <n v="21"/>
    <s v="Femenino"/>
    <x v="5"/>
    <s v="Si"/>
    <s v="Si"/>
    <s v="Si"/>
    <s v="Arte y cultura"/>
    <s v="Matemática"/>
    <s v="Computación"/>
    <s v="Privada"/>
    <n v="9"/>
    <n v="8"/>
    <n v="6"/>
    <n v="6"/>
    <n v="10"/>
    <n v="1122"/>
    <n v="0"/>
    <s v="Arquitectura"/>
    <x v="9"/>
    <n v="9"/>
    <x v="1"/>
    <s v="No especificado"/>
    <s v="No especificado"/>
  </r>
  <r>
    <n v="316"/>
    <d v="2025-05-03T17:38:21"/>
    <d v="2025-05-03T17:40:41"/>
    <s v="anonymous"/>
    <m/>
    <m/>
    <s v="No especificado"/>
    <s v="No especificado"/>
    <n v="22"/>
    <s v="Femenino"/>
    <x v="5"/>
    <s v="Si"/>
    <s v="Si"/>
    <s v="Si"/>
    <s v="Arte y cultura"/>
    <s v="Comunicación"/>
    <s v="Historia"/>
    <s v="Privada"/>
    <n v="10"/>
    <n v="6"/>
    <n v="7"/>
    <n v="6"/>
    <n v="7"/>
    <n v="2200"/>
    <n v="0"/>
    <s v="Arquitectura"/>
    <x v="9"/>
    <n v="9"/>
    <x v="5"/>
    <s v="No especificado"/>
    <s v="No especificado"/>
  </r>
  <r>
    <n v="317"/>
    <d v="2025-05-03T17:38:21"/>
    <d v="2025-05-03T17:40:41"/>
    <s v="anonymous"/>
    <m/>
    <m/>
    <s v="No especificado"/>
    <s v="No especificado"/>
    <n v="23"/>
    <s v="Femenino"/>
    <x v="5"/>
    <s v="Si"/>
    <s v="Si"/>
    <s v="Si"/>
    <s v="Arte y cultura"/>
    <s v="Matemática"/>
    <s v="Matemática"/>
    <s v="Privada"/>
    <n v="10"/>
    <n v="6"/>
    <n v="6"/>
    <n v="6"/>
    <n v="9"/>
    <n v="176"/>
    <n v="0"/>
    <s v="Arquitectura"/>
    <x v="9"/>
    <n v="9"/>
    <x v="1"/>
    <s v="No especificado"/>
    <s v="No especificado"/>
  </r>
  <r>
    <n v="318"/>
    <d v="2025-05-03T17:38:21"/>
    <d v="2025-05-03T17:40:41"/>
    <s v="anonymous"/>
    <m/>
    <m/>
    <s v="No especificado"/>
    <s v="No especificado"/>
    <n v="21"/>
    <s v="Femenino"/>
    <x v="24"/>
    <s v="Si"/>
    <s v="Si"/>
    <s v="Si"/>
    <s v="Arte y cultura"/>
    <s v="Comunicación"/>
    <s v="Historia"/>
    <s v="Privada"/>
    <n v="10"/>
    <n v="8"/>
    <n v="6"/>
    <n v="6"/>
    <n v="10"/>
    <n v="53"/>
    <n v="0"/>
    <s v="Arquitectura"/>
    <x v="9"/>
    <n v="9"/>
    <x v="5"/>
    <s v="No especificado"/>
    <s v="No especificado"/>
  </r>
  <r>
    <n v="319"/>
    <d v="2025-05-03T17:38:21"/>
    <d v="2025-05-03T17:40:41"/>
    <s v="anonymous"/>
    <m/>
    <m/>
    <s v="No especificado"/>
    <s v="No especificado"/>
    <n v="22"/>
    <s v="Femenino"/>
    <x v="7"/>
    <s v="Si"/>
    <s v="Si"/>
    <s v="Si"/>
    <s v="Arte y cultura"/>
    <s v="Comunicación"/>
    <s v="Comunicación"/>
    <s v="Privada"/>
    <n v="10"/>
    <n v="6"/>
    <n v="6"/>
    <n v="7"/>
    <n v="8"/>
    <n v="1124"/>
    <n v="0"/>
    <s v="Arquitectura"/>
    <x v="9"/>
    <n v="10"/>
    <x v="5"/>
    <s v="No especificado"/>
    <s v="No especificado"/>
  </r>
  <r>
    <n v="320"/>
    <d v="2025-05-03T17:38:21"/>
    <d v="2025-05-03T17:40:41"/>
    <s v="anonymous"/>
    <m/>
    <m/>
    <s v="No especificado"/>
    <s v="No especificado"/>
    <n v="23"/>
    <s v="Femenino"/>
    <x v="24"/>
    <s v="Si"/>
    <s v="Si"/>
    <s v="Si"/>
    <s v="Arte y cultura"/>
    <s v="Comunicación"/>
    <s v="Comunicación"/>
    <s v="Privada"/>
    <n v="10"/>
    <n v="7"/>
    <n v="6"/>
    <n v="6"/>
    <n v="10"/>
    <n v="0"/>
    <n v="0"/>
    <s v="Arquitectura"/>
    <x v="9"/>
    <n v="7"/>
    <x v="1"/>
    <s v="No especificado"/>
    <s v="No especificado"/>
  </r>
  <r>
    <n v="321"/>
    <d v="2025-05-03T17:38:21"/>
    <d v="2025-05-03T17:40:41"/>
    <s v="anonymous"/>
    <m/>
    <m/>
    <s v="No especificado"/>
    <s v="No especificado"/>
    <n v="22"/>
    <s v="Femenino"/>
    <x v="5"/>
    <s v="Si"/>
    <s v="Si"/>
    <s v="Si"/>
    <s v="Arte y cultura"/>
    <s v="Matemática"/>
    <s v="Computación"/>
    <s v="Privada"/>
    <n v="9"/>
    <n v="6"/>
    <n v="7"/>
    <n v="9"/>
    <n v="9"/>
    <n v="0"/>
    <n v="0"/>
    <s v="Arquitectura"/>
    <x v="9"/>
    <n v="10"/>
    <x v="1"/>
    <s v="No especificado"/>
    <s v="No especificado"/>
  </r>
  <r>
    <n v="322"/>
    <d v="2025-05-03T17:38:21"/>
    <d v="2025-05-03T17:40:41"/>
    <s v="anonymous"/>
    <m/>
    <m/>
    <s v="No especificado"/>
    <s v="No especificado"/>
    <n v="21"/>
    <s v="Femenino"/>
    <x v="5"/>
    <s v="Si"/>
    <s v="Si"/>
    <s v="Si"/>
    <s v="Arte y cultura"/>
    <s v="Matemática"/>
    <s v="Matemática"/>
    <s v="Privada"/>
    <n v="10"/>
    <n v="6"/>
    <n v="6"/>
    <n v="6"/>
    <n v="8"/>
    <n v="0"/>
    <n v="0"/>
    <s v="Arquitectura"/>
    <x v="9"/>
    <n v="9"/>
    <x v="1"/>
    <s v="No especificado"/>
    <s v="No especificado"/>
  </r>
  <r>
    <n v="323"/>
    <d v="2025-05-03T17:38:21"/>
    <d v="2025-05-03T17:40:41"/>
    <s v="anonymous"/>
    <m/>
    <m/>
    <s v="No especificado"/>
    <s v="No especificado"/>
    <n v="23"/>
    <s v="Femenino"/>
    <x v="24"/>
    <s v="Si"/>
    <s v="Si"/>
    <s v="Si"/>
    <s v="Arte y cultura"/>
    <s v="Comunicación"/>
    <s v="Matemática"/>
    <s v="Privada"/>
    <n v="10"/>
    <n v="7"/>
    <n v="6"/>
    <n v="6"/>
    <n v="10"/>
    <n v="0"/>
    <n v="0"/>
    <s v="Arquitectura"/>
    <x v="9"/>
    <n v="9"/>
    <x v="5"/>
    <s v="No especificado"/>
    <s v="No especificado"/>
  </r>
  <r>
    <n v="324"/>
    <d v="2025-05-03T17:38:21"/>
    <d v="2025-05-03T17:40:41"/>
    <s v="anonymous"/>
    <m/>
    <m/>
    <s v="No especificado"/>
    <s v="No especificado"/>
    <n v="19"/>
    <s v="Femenino"/>
    <x v="21"/>
    <s v="Si"/>
    <s v="Si"/>
    <s v="Si"/>
    <s v="Comunicación"/>
    <s v="Ciencias"/>
    <s v="Arte y cultura"/>
    <s v="Pública"/>
    <n v="9"/>
    <n v="8"/>
    <n v="6"/>
    <n v="8"/>
    <n v="9"/>
    <n v="845"/>
    <n v="0"/>
    <s v="Hoteleria y turismo"/>
    <x v="10"/>
    <n v="9"/>
    <x v="4"/>
    <s v="No especificado"/>
    <s v="No especificado"/>
  </r>
  <r>
    <n v="325"/>
    <d v="2025-05-03T17:38:21"/>
    <d v="2025-05-03T17:40:41"/>
    <s v="anonymous"/>
    <m/>
    <m/>
    <s v="No especificado"/>
    <s v="No especificado"/>
    <n v="19"/>
    <s v="Masculino"/>
    <x v="13"/>
    <s v="Si"/>
    <s v="Si"/>
    <s v="Si"/>
    <s v="Comunicación"/>
    <s v="Arte y cultura"/>
    <s v="Arte y cultura"/>
    <s v="Privada"/>
    <n v="7"/>
    <n v="7"/>
    <n v="6"/>
    <n v="7"/>
    <n v="8"/>
    <n v="1097"/>
    <n v="3"/>
    <s v="Hoteleria y turismo"/>
    <x v="10"/>
    <n v="9"/>
    <x v="0"/>
    <s v="No especificado"/>
    <s v="No especificado"/>
  </r>
  <r>
    <n v="326"/>
    <d v="2025-05-03T17:38:21"/>
    <d v="2025-05-03T17:40:41"/>
    <s v="anonymous"/>
    <m/>
    <m/>
    <s v="No especificado"/>
    <s v="No especificado"/>
    <n v="20"/>
    <s v="Femenino"/>
    <x v="21"/>
    <s v="Si"/>
    <s v="Si"/>
    <s v="Si"/>
    <s v="Arte y cultura"/>
    <s v="Ciencias"/>
    <s v="Comunicación"/>
    <s v="Pública"/>
    <n v="7"/>
    <n v="7"/>
    <n v="6"/>
    <n v="7"/>
    <n v="8"/>
    <n v="1521"/>
    <n v="2"/>
    <s v="Hoteleria y turismo"/>
    <x v="10"/>
    <n v="5"/>
    <x v="1"/>
    <s v="No especificado"/>
    <s v="No especificado"/>
  </r>
  <r>
    <n v="327"/>
    <d v="2025-05-03T17:38:21"/>
    <d v="2025-05-03T17:40:41"/>
    <s v="anonymous"/>
    <m/>
    <m/>
    <s v="No especificado"/>
    <s v="No especificado"/>
    <n v="19"/>
    <s v="Masculino"/>
    <x v="21"/>
    <s v="Si"/>
    <s v="Si"/>
    <s v="Si"/>
    <s v="Comunicación"/>
    <s v="Ciencias"/>
    <s v="Comunicación"/>
    <s v="Privada"/>
    <n v="7"/>
    <n v="7"/>
    <n v="6"/>
    <n v="8"/>
    <n v="9"/>
    <n v="1014"/>
    <n v="0"/>
    <s v="Hoteleria y turismo"/>
    <x v="10"/>
    <n v="9"/>
    <x v="5"/>
    <s v="No especificado"/>
    <s v="No especificado"/>
  </r>
  <r>
    <n v="328"/>
    <d v="2025-05-03T17:38:21"/>
    <d v="2025-05-03T17:40:41"/>
    <s v="anonymous"/>
    <m/>
    <m/>
    <s v="No especificado"/>
    <s v="No especificado"/>
    <n v="19"/>
    <s v="Femenino"/>
    <x v="21"/>
    <s v="Si"/>
    <s v="Si"/>
    <s v="Si"/>
    <s v="Comunicación"/>
    <s v="Ciencias"/>
    <s v="Comunicación"/>
    <s v="Pública"/>
    <n v="9"/>
    <n v="7"/>
    <n v="7"/>
    <n v="7"/>
    <n v="9"/>
    <n v="1610"/>
    <n v="0"/>
    <s v="Hoteleria y turismo"/>
    <x v="10"/>
    <n v="8"/>
    <x v="4"/>
    <s v="No especificado"/>
    <s v="No especificado"/>
  </r>
  <r>
    <n v="329"/>
    <d v="2025-05-03T17:38:21"/>
    <d v="2025-05-03T17:40:41"/>
    <s v="anonymous"/>
    <m/>
    <m/>
    <s v="No especificado"/>
    <s v="No especificado"/>
    <n v="22"/>
    <s v="Femenino"/>
    <x v="21"/>
    <s v="Si"/>
    <s v="Si"/>
    <s v="Si"/>
    <s v="Idiomas"/>
    <s v="Arte y cultura"/>
    <s v="Comunicación"/>
    <s v="Privada"/>
    <n v="7"/>
    <n v="9"/>
    <n v="6"/>
    <n v="7"/>
    <n v="9"/>
    <n v="1548"/>
    <n v="0"/>
    <s v="Hoteleria y turismo"/>
    <x v="10"/>
    <n v="5"/>
    <x v="5"/>
    <s v="No especificado"/>
    <s v="No especificado"/>
  </r>
  <r>
    <n v="330"/>
    <d v="2025-05-03T17:38:21"/>
    <d v="2025-05-03T17:40:41"/>
    <s v="anonymous"/>
    <m/>
    <m/>
    <s v="No especificado"/>
    <s v="No especificado"/>
    <n v="19"/>
    <s v="Femenino"/>
    <x v="13"/>
    <s v="Si"/>
    <s v="Si"/>
    <s v="Si"/>
    <s v="Arte y cultura"/>
    <s v="Ciencias"/>
    <s v="Comunicación"/>
    <s v="Privada"/>
    <n v="8"/>
    <n v="9"/>
    <n v="6"/>
    <n v="7"/>
    <n v="9"/>
    <n v="1482"/>
    <n v="3"/>
    <s v="Hoteleria y turismo"/>
    <x v="10"/>
    <n v="8"/>
    <x v="3"/>
    <s v="No especificado"/>
    <s v="No especificado"/>
  </r>
  <r>
    <n v="331"/>
    <d v="2025-05-03T17:38:21"/>
    <d v="2025-05-03T17:40:41"/>
    <s v="anonymous"/>
    <m/>
    <m/>
    <s v="No especificado"/>
    <s v="No especificado"/>
    <n v="20"/>
    <s v="Femenino"/>
    <x v="19"/>
    <s v="Si"/>
    <s v="Si"/>
    <s v="Si"/>
    <s v="Idiomas"/>
    <s v="Arte y cultura"/>
    <s v="Arte y cultura"/>
    <s v="Pública"/>
    <n v="8"/>
    <n v="8"/>
    <n v="7"/>
    <n v="8"/>
    <n v="9"/>
    <n v="1646"/>
    <n v="3"/>
    <s v="Hoteleria y turismo"/>
    <x v="10"/>
    <n v="8"/>
    <x v="5"/>
    <s v="No especificado"/>
    <s v="No especificado"/>
  </r>
  <r>
    <n v="332"/>
    <d v="2025-05-03T17:38:21"/>
    <d v="2025-05-03T17:40:41"/>
    <s v="anonymous"/>
    <m/>
    <m/>
    <s v="No especificado"/>
    <s v="No especificado"/>
    <n v="19"/>
    <s v="Femenino"/>
    <x v="21"/>
    <s v="Si"/>
    <s v="Si"/>
    <s v="Si"/>
    <s v="Comunicación"/>
    <s v="Ciencias"/>
    <s v="Idiomas"/>
    <s v="Privada"/>
    <n v="7"/>
    <n v="9"/>
    <n v="7"/>
    <n v="7"/>
    <n v="8"/>
    <n v="1233"/>
    <n v="0"/>
    <s v="Hoteleria y turismo"/>
    <x v="10"/>
    <n v="9"/>
    <x v="5"/>
    <s v="No especificado"/>
    <s v="No especificado"/>
  </r>
  <r>
    <n v="333"/>
    <d v="2025-05-03T17:38:21"/>
    <d v="2025-05-03T17:40:41"/>
    <s v="anonymous"/>
    <m/>
    <m/>
    <s v="No especificado"/>
    <s v="No especificado"/>
    <n v="19"/>
    <s v="Femenino"/>
    <x v="11"/>
    <s v="Si"/>
    <s v="Si"/>
    <s v="Si"/>
    <s v="Arte y cultura"/>
    <s v="Comunicación"/>
    <s v="Economía"/>
    <s v="Privada"/>
    <n v="8"/>
    <n v="7"/>
    <n v="6"/>
    <n v="8"/>
    <n v="9"/>
    <n v="845"/>
    <n v="6"/>
    <s v="Hoteleria y turismo"/>
    <x v="10"/>
    <n v="7"/>
    <x v="1"/>
    <s v="No especificado"/>
    <s v="No especificado"/>
  </r>
  <r>
    <n v="334"/>
    <d v="2025-05-03T17:38:21"/>
    <d v="2025-05-03T17:40:41"/>
    <s v="anonymous"/>
    <m/>
    <m/>
    <s v="No especificado"/>
    <s v="No especificado"/>
    <n v="19"/>
    <s v="Femenino"/>
    <x v="13"/>
    <s v="Si"/>
    <s v="Si"/>
    <s v="Si"/>
    <s v="Arte y cultura"/>
    <s v="Economía"/>
    <s v="Economía"/>
    <s v="Pública"/>
    <n v="7"/>
    <n v="9"/>
    <n v="7"/>
    <n v="8"/>
    <n v="8"/>
    <n v="845"/>
    <n v="0"/>
    <s v="Hoteleria y turismo"/>
    <x v="10"/>
    <n v="9"/>
    <x v="3"/>
    <s v="No especificado"/>
    <s v="No especificado"/>
  </r>
  <r>
    <n v="335"/>
    <d v="2025-05-03T17:38:21"/>
    <d v="2025-05-03T17:40:41"/>
    <s v="anonymous"/>
    <m/>
    <m/>
    <s v="No especificado"/>
    <s v="No especificado"/>
    <n v="20"/>
    <s v="Femenino"/>
    <x v="19"/>
    <s v="Si"/>
    <s v="Si"/>
    <s v="Si"/>
    <s v="Arte y cultura"/>
    <s v="Ciencias"/>
    <s v="Comunicación"/>
    <s v="Privada"/>
    <n v="7"/>
    <n v="9"/>
    <n v="6"/>
    <n v="7"/>
    <n v="8"/>
    <n v="845"/>
    <n v="0"/>
    <s v="Hoteleria y turismo"/>
    <x v="10"/>
    <n v="7"/>
    <x v="0"/>
    <s v="No especificado"/>
    <s v="No especificado"/>
  </r>
  <r>
    <n v="336"/>
    <d v="2025-05-03T17:38:21"/>
    <d v="2025-05-03T17:40:41"/>
    <s v="anonymous"/>
    <m/>
    <m/>
    <s v="No especificado"/>
    <s v="No especificado"/>
    <n v="21"/>
    <s v="Femenino"/>
    <x v="19"/>
    <s v="Si"/>
    <s v="Si"/>
    <s v="Si"/>
    <s v="Arte y cultura"/>
    <s v="Economía"/>
    <s v="Economía"/>
    <s v="Pública"/>
    <n v="9"/>
    <n v="9"/>
    <n v="6"/>
    <n v="8"/>
    <n v="9"/>
    <n v="1336"/>
    <n v="3"/>
    <s v="Hoteleria y turismo"/>
    <x v="10"/>
    <n v="9"/>
    <x v="1"/>
    <s v="No especificado"/>
    <s v="No especificado"/>
  </r>
  <r>
    <n v="337"/>
    <d v="2025-05-03T17:38:21"/>
    <d v="2025-05-03T17:40:41"/>
    <s v="anonymous"/>
    <m/>
    <m/>
    <s v="No especificado"/>
    <s v="No especificado"/>
    <n v="19"/>
    <s v="Masculino"/>
    <x v="21"/>
    <s v="Si"/>
    <s v="Si"/>
    <s v="Si"/>
    <s v="Arte y cultura"/>
    <s v="Economía"/>
    <s v="Comunicación"/>
    <s v="Pública"/>
    <n v="8"/>
    <n v="9"/>
    <n v="6"/>
    <n v="8"/>
    <n v="8"/>
    <n v="2200"/>
    <n v="0"/>
    <s v="Hoteleria y turismo"/>
    <x v="10"/>
    <n v="7"/>
    <x v="0"/>
    <s v="No especificado"/>
    <s v="No especificado"/>
  </r>
  <r>
    <n v="338"/>
    <d v="2025-05-03T17:38:21"/>
    <d v="2025-05-03T17:40:41"/>
    <s v="anonymous"/>
    <m/>
    <m/>
    <s v="No especificado"/>
    <s v="No especificado"/>
    <n v="23"/>
    <s v="Masculino"/>
    <x v="8"/>
    <s v="Si"/>
    <s v="Si"/>
    <s v="Si"/>
    <s v="Arte y cultura"/>
    <s v="Arte y cultura"/>
    <s v="Comunicación"/>
    <s v="Pública"/>
    <n v="8"/>
    <n v="9"/>
    <n v="6"/>
    <n v="7"/>
    <n v="9"/>
    <n v="2200"/>
    <n v="1"/>
    <s v="Hoteleria y turismo"/>
    <x v="10"/>
    <n v="9"/>
    <x v="4"/>
    <s v="No especificado"/>
    <s v="No especificado"/>
  </r>
  <r>
    <n v="339"/>
    <d v="2025-05-03T17:38:21"/>
    <d v="2025-05-03T17:40:41"/>
    <s v="anonymous"/>
    <m/>
    <m/>
    <s v="No especificado"/>
    <s v="No especificado"/>
    <n v="21"/>
    <s v="Masculino"/>
    <x v="9"/>
    <s v="Si"/>
    <s v="Si"/>
    <s v="Si"/>
    <s v="Matemática"/>
    <s v="Ciencias"/>
    <s v="Comunicación"/>
    <s v="Pública"/>
    <n v="7"/>
    <n v="8"/>
    <n v="8"/>
    <n v="6"/>
    <n v="7"/>
    <n v="2200"/>
    <n v="0"/>
    <s v="Ingeniería"/>
    <x v="11"/>
    <n v="5"/>
    <x v="6"/>
    <s v="No especificado"/>
    <s v="No especificado"/>
  </r>
  <r>
    <n v="340"/>
    <d v="2025-05-03T17:38:21"/>
    <d v="2025-05-03T17:40:41"/>
    <s v="anonymous"/>
    <m/>
    <m/>
    <s v="No especificado"/>
    <s v="No especificado"/>
    <n v="23"/>
    <s v="Masculino"/>
    <x v="2"/>
    <s v="Si"/>
    <s v="Si"/>
    <s v="Si"/>
    <s v="Matemática"/>
    <s v="Ciencias"/>
    <s v="Matemática"/>
    <s v="Privada"/>
    <n v="8"/>
    <n v="8"/>
    <n v="9"/>
    <n v="7"/>
    <n v="7"/>
    <n v="142"/>
    <n v="0"/>
    <s v="Ingeniería"/>
    <x v="11"/>
    <n v="6"/>
    <x v="6"/>
    <s v="No especificado"/>
    <s v="No especificado"/>
  </r>
  <r>
    <n v="341"/>
    <d v="2025-05-03T17:38:21"/>
    <d v="2025-05-03T17:40:41"/>
    <s v="anonymous"/>
    <m/>
    <m/>
    <s v="No especificado"/>
    <s v="No especificado"/>
    <n v="23"/>
    <s v="Masculino"/>
    <x v="2"/>
    <s v="Si"/>
    <s v="Si"/>
    <s v="Si"/>
    <s v="Computación"/>
    <s v="Ciencias"/>
    <s v="Comunicación"/>
    <s v="Pública"/>
    <n v="6"/>
    <n v="8"/>
    <n v="8"/>
    <n v="6"/>
    <n v="7"/>
    <n v="146"/>
    <n v="0"/>
    <s v="Ingeniería"/>
    <x v="11"/>
    <n v="5"/>
    <x v="6"/>
    <s v="No especificado"/>
    <s v="No especificado"/>
  </r>
  <r>
    <n v="342"/>
    <d v="2025-05-03T17:38:21"/>
    <d v="2025-05-03T17:40:41"/>
    <s v="anonymous"/>
    <m/>
    <m/>
    <s v="No especificado"/>
    <s v="No especificado"/>
    <n v="23"/>
    <s v="Masculino"/>
    <x v="9"/>
    <s v="Si"/>
    <s v="Si"/>
    <s v="Si"/>
    <s v="Matemática"/>
    <s v="Ciencias"/>
    <s v="Comunicación"/>
    <s v="Privada"/>
    <n v="6"/>
    <n v="8"/>
    <n v="8"/>
    <n v="7"/>
    <n v="6"/>
    <n v="0"/>
    <n v="0"/>
    <s v="Ingeniería"/>
    <x v="11"/>
    <n v="6"/>
    <x v="6"/>
    <s v="No especificado"/>
    <s v="No especificado"/>
  </r>
  <r>
    <n v="343"/>
    <d v="2025-05-03T17:38:21"/>
    <d v="2025-05-03T17:40:41"/>
    <s v="anonymous"/>
    <m/>
    <m/>
    <s v="No especificado"/>
    <s v="No especificado"/>
    <n v="19"/>
    <s v="Masculino"/>
    <x v="2"/>
    <s v="Si"/>
    <s v="Si"/>
    <s v="Si"/>
    <s v="Matemática"/>
    <s v="Ciencias"/>
    <s v="Matemática"/>
    <s v="Pública"/>
    <n v="8"/>
    <n v="8"/>
    <n v="7"/>
    <n v="6"/>
    <n v="7"/>
    <n v="2200"/>
    <n v="0"/>
    <s v="Ingeniería"/>
    <x v="11"/>
    <n v="5"/>
    <x v="1"/>
    <s v="No especificado"/>
    <s v="No especificado"/>
  </r>
  <r>
    <n v="344"/>
    <d v="2025-05-03T17:38:21"/>
    <d v="2025-05-03T17:40:41"/>
    <s v="anonymous"/>
    <m/>
    <m/>
    <s v="No especificado"/>
    <s v="No especificado"/>
    <n v="23"/>
    <s v="Masculino"/>
    <x v="9"/>
    <s v="Si"/>
    <s v="Si"/>
    <s v="Si"/>
    <s v="Computación"/>
    <s v="Ciencias"/>
    <s v="Ciencias"/>
    <s v="Privada"/>
    <n v="7"/>
    <n v="8"/>
    <n v="8"/>
    <n v="7"/>
    <n v="6"/>
    <n v="2200"/>
    <n v="0"/>
    <s v="Ingeniería"/>
    <x v="11"/>
    <n v="5"/>
    <x v="6"/>
    <s v="No especificado"/>
    <s v="No especificado"/>
  </r>
  <r>
    <n v="345"/>
    <d v="2025-05-03T17:38:21"/>
    <d v="2025-05-03T17:40:41"/>
    <s v="anonymous"/>
    <m/>
    <m/>
    <s v="No especificado"/>
    <s v="No especificado"/>
    <n v="21"/>
    <s v="Masculino"/>
    <x v="20"/>
    <s v="Si"/>
    <s v="Si"/>
    <s v="Si"/>
    <s v="Matemática"/>
    <s v="Ciencias"/>
    <s v="Comunicación"/>
    <s v="Privada"/>
    <n v="6"/>
    <n v="8"/>
    <n v="7"/>
    <n v="8"/>
    <n v="6"/>
    <n v="2200"/>
    <n v="0"/>
    <s v="Ingeniería"/>
    <x v="11"/>
    <n v="5"/>
    <x v="6"/>
    <s v="No especificado"/>
    <s v="No especificado"/>
  </r>
  <r>
    <n v="346"/>
    <d v="2025-05-03T17:38:21"/>
    <d v="2025-05-03T17:40:41"/>
    <s v="anonymous"/>
    <m/>
    <m/>
    <s v="No especificado"/>
    <s v="No especificado"/>
    <n v="19"/>
    <s v="Masculino"/>
    <x v="9"/>
    <s v="Si"/>
    <s v="Si"/>
    <s v="Si"/>
    <s v="Matemática"/>
    <s v="Computación"/>
    <s v="Comunicación"/>
    <s v="Privada"/>
    <n v="8"/>
    <n v="8"/>
    <n v="7"/>
    <n v="6"/>
    <n v="6"/>
    <n v="2200"/>
    <n v="0"/>
    <s v="Ingeniería"/>
    <x v="11"/>
    <n v="5"/>
    <x v="1"/>
    <s v="No especificado"/>
    <s v="No especificado"/>
  </r>
  <r>
    <n v="347"/>
    <d v="2025-05-03T17:38:21"/>
    <d v="2025-05-03T17:40:41"/>
    <s v="anonymous"/>
    <m/>
    <m/>
    <s v="No especificado"/>
    <s v="No especificado"/>
    <n v="20"/>
    <s v="Masculino"/>
    <x v="2"/>
    <s v="Si"/>
    <s v="Si"/>
    <s v="Si"/>
    <s v="Matemática"/>
    <s v="Ciencias"/>
    <s v="Comunicación"/>
    <s v="Privada"/>
    <n v="8"/>
    <n v="7"/>
    <n v="7"/>
    <n v="6"/>
    <n v="7"/>
    <n v="2200"/>
    <n v="0"/>
    <s v="Ingeniería"/>
    <x v="11"/>
    <n v="5"/>
    <x v="6"/>
    <s v="No especificado"/>
    <s v="No especificado"/>
  </r>
  <r>
    <n v="348"/>
    <d v="2025-05-03T17:38:21"/>
    <d v="2025-05-03T17:40:41"/>
    <s v="anonymous"/>
    <m/>
    <m/>
    <s v="No especificado"/>
    <s v="No especificado"/>
    <n v="21"/>
    <s v="Masculino"/>
    <x v="20"/>
    <s v="Si"/>
    <s v="Si"/>
    <s v="Si"/>
    <s v="Computación"/>
    <s v="Ciencias"/>
    <s v="Comunicación"/>
    <s v="Privada"/>
    <n v="6"/>
    <n v="6"/>
    <n v="8"/>
    <n v="6"/>
    <n v="6"/>
    <n v="1768"/>
    <n v="0"/>
    <s v="Ingeniería"/>
    <x v="11"/>
    <n v="6"/>
    <x v="7"/>
    <s v="No especificado"/>
    <s v="No especificado"/>
  </r>
  <r>
    <n v="349"/>
    <d v="2025-05-03T17:38:21"/>
    <d v="2025-05-03T17:40:41"/>
    <s v="anonymous"/>
    <m/>
    <m/>
    <s v="No especificado"/>
    <s v="No especificado"/>
    <n v="23"/>
    <s v="Masculino"/>
    <x v="20"/>
    <s v="Si"/>
    <s v="Si"/>
    <s v="Si"/>
    <s v="Computación"/>
    <s v="Ciencias"/>
    <s v="Ciencias"/>
    <s v="Pública"/>
    <n v="7"/>
    <n v="8"/>
    <n v="9"/>
    <n v="7"/>
    <n v="6"/>
    <n v="441"/>
    <n v="0"/>
    <s v="Ingeniería"/>
    <x v="11"/>
    <n v="5"/>
    <x v="6"/>
    <s v="No especificado"/>
    <s v="No especificado"/>
  </r>
  <r>
    <n v="350"/>
    <d v="2025-05-03T17:38:21"/>
    <d v="2025-05-03T17:40:41"/>
    <s v="anonymous"/>
    <m/>
    <m/>
    <s v="No especificado"/>
    <s v="No especificado"/>
    <n v="19"/>
    <s v="Masculino"/>
    <x v="9"/>
    <s v="Si"/>
    <s v="Si"/>
    <s v="Si"/>
    <s v="Matemática"/>
    <s v="Computación"/>
    <s v="Matemática"/>
    <s v="Privada"/>
    <n v="7"/>
    <n v="8"/>
    <n v="7"/>
    <n v="6"/>
    <n v="6"/>
    <n v="2200"/>
    <n v="0"/>
    <s v="Ingeniería"/>
    <x v="11"/>
    <n v="5"/>
    <x v="1"/>
    <s v="No especificado"/>
    <s v="No especificado"/>
  </r>
  <r>
    <n v="351"/>
    <d v="2025-05-03T17:38:21"/>
    <d v="2025-05-03T17:40:41"/>
    <s v="anonymous"/>
    <m/>
    <m/>
    <s v="No especificado"/>
    <s v="No especificado"/>
    <n v="22"/>
    <s v="Masculino"/>
    <x v="20"/>
    <s v="Si"/>
    <s v="Si"/>
    <s v="Si"/>
    <s v="Matemática"/>
    <s v="Ciencias"/>
    <s v="Comunicación"/>
    <s v="Privada"/>
    <n v="6"/>
    <n v="6"/>
    <n v="7"/>
    <n v="6"/>
    <n v="7"/>
    <n v="873"/>
    <n v="0"/>
    <s v="Ingeniería"/>
    <x v="11"/>
    <n v="6"/>
    <x v="6"/>
    <s v="No especificado"/>
    <s v="No especificado"/>
  </r>
  <r>
    <n v="352"/>
    <d v="2025-05-03T17:38:21"/>
    <d v="2025-05-03T17:40:41"/>
    <s v="anonymous"/>
    <m/>
    <m/>
    <s v="No especificado"/>
    <s v="No especificado"/>
    <n v="19"/>
    <s v="Masculino"/>
    <x v="2"/>
    <s v="Si"/>
    <s v="Si"/>
    <s v="Si"/>
    <s v="Matemática"/>
    <s v="Ciencias"/>
    <s v="Comunicación"/>
    <s v="Pública"/>
    <n v="7"/>
    <n v="8"/>
    <n v="8"/>
    <n v="6"/>
    <n v="6"/>
    <n v="2200"/>
    <n v="0"/>
    <s v="Ingeniería"/>
    <x v="11"/>
    <n v="5"/>
    <x v="1"/>
    <s v="No especificado"/>
    <s v="No especificado"/>
  </r>
  <r>
    <n v="353"/>
    <d v="2025-05-03T17:38:21"/>
    <d v="2025-05-03T17:40:41"/>
    <s v="anonymous"/>
    <m/>
    <m/>
    <s v="No especificado"/>
    <s v="No especificado"/>
    <n v="20"/>
    <s v="Masculino"/>
    <x v="9"/>
    <s v="Si"/>
    <s v="Si"/>
    <s v="Si"/>
    <s v="Matemática"/>
    <s v="Computación"/>
    <s v="Comunicación"/>
    <s v="Pública"/>
    <n v="8"/>
    <n v="6"/>
    <n v="7"/>
    <n v="7"/>
    <n v="6"/>
    <n v="2200"/>
    <n v="0"/>
    <s v="Ingeniería"/>
    <x v="11"/>
    <n v="6"/>
    <x v="7"/>
    <s v="No especificado"/>
    <s v="No especificado"/>
  </r>
  <r>
    <n v="354"/>
    <d v="2025-05-03T17:38:21"/>
    <d v="2025-05-03T17:40:41"/>
    <s v="anonymous"/>
    <m/>
    <m/>
    <s v="No especificado"/>
    <s v="No especificado"/>
    <n v="21"/>
    <s v="Masculino"/>
    <x v="14"/>
    <s v="Si"/>
    <s v="Si"/>
    <s v="Si"/>
    <s v="Matemática"/>
    <s v="Computación"/>
    <s v="Historia"/>
    <s v="Privada"/>
    <n v="10"/>
    <n v="8"/>
    <n v="9"/>
    <n v="6"/>
    <n v="7"/>
    <n v="2368"/>
    <n v="30"/>
    <s v="Ingeniería"/>
    <x v="12"/>
    <n v="10"/>
    <x v="1"/>
    <s v="No especificado"/>
    <s v="No especificado"/>
  </r>
  <r>
    <n v="355"/>
    <d v="2025-05-03T17:38:21"/>
    <d v="2025-05-03T17:40:41"/>
    <s v="anonymous"/>
    <m/>
    <m/>
    <s v="No especificado"/>
    <s v="No especificado"/>
    <n v="23"/>
    <s v="Femenino"/>
    <x v="10"/>
    <s v="Si"/>
    <s v="Si"/>
    <s v="Si"/>
    <s v="Matemática"/>
    <s v="Geografía"/>
    <s v="Historia"/>
    <s v="Privada"/>
    <n v="10"/>
    <n v="9"/>
    <n v="10"/>
    <n v="8"/>
    <n v="9"/>
    <n v="2500"/>
    <n v="30"/>
    <s v="Ingeniería"/>
    <x v="12"/>
    <n v="9"/>
    <x v="1"/>
    <s v="No especificado"/>
    <s v="No especificado"/>
  </r>
  <r>
    <n v="356"/>
    <d v="2025-05-03T17:38:21"/>
    <d v="2025-05-03T17:40:41"/>
    <s v="anonymous"/>
    <m/>
    <m/>
    <s v="No especificado"/>
    <s v="No especificado"/>
    <n v="23"/>
    <s v="Masculino"/>
    <x v="10"/>
    <s v="Si"/>
    <s v="Si"/>
    <s v="Si"/>
    <s v="Matemática"/>
    <s v="Computación"/>
    <s v="Computación"/>
    <s v="Pública"/>
    <n v="10"/>
    <n v="8"/>
    <n v="9"/>
    <n v="9"/>
    <n v="8"/>
    <n v="2190"/>
    <n v="12"/>
    <s v="Ingeniería"/>
    <x v="12"/>
    <n v="9"/>
    <x v="1"/>
    <s v="No especificado"/>
    <s v="No especificado"/>
  </r>
  <r>
    <n v="357"/>
    <d v="2025-05-03T17:38:21"/>
    <d v="2025-05-03T17:40:41"/>
    <s v="anonymous"/>
    <m/>
    <m/>
    <s v="No especificado"/>
    <s v="No especificado"/>
    <n v="23"/>
    <s v="Femenino"/>
    <x v="14"/>
    <s v="Si"/>
    <s v="Si"/>
    <s v="Si"/>
    <s v="Matemática"/>
    <s v="Educación física"/>
    <s v="Computación"/>
    <s v="Privada"/>
    <n v="7"/>
    <n v="8"/>
    <n v="10"/>
    <n v="8"/>
    <n v="7"/>
    <n v="1600"/>
    <n v="2"/>
    <s v="Ingeniería"/>
    <x v="12"/>
    <n v="9"/>
    <x v="1"/>
    <s v="No especificado"/>
    <s v="No especificado"/>
  </r>
  <r>
    <n v="358"/>
    <d v="2025-05-03T17:38:21"/>
    <d v="2025-05-03T17:40:41"/>
    <s v="anonymous"/>
    <m/>
    <m/>
    <s v="No especificado"/>
    <s v="No especificado"/>
    <n v="23"/>
    <s v="Masculino"/>
    <x v="16"/>
    <s v="Si"/>
    <s v="Si"/>
    <s v="Si"/>
    <s v="Matemática"/>
    <s v="Computación"/>
    <s v="Computación"/>
    <s v="Pública"/>
    <n v="10"/>
    <n v="10"/>
    <n v="10"/>
    <n v="6"/>
    <n v="10"/>
    <n v="1600"/>
    <n v="0"/>
    <s v="Ingeniería"/>
    <x v="12"/>
    <n v="9"/>
    <x v="1"/>
    <s v="No especificado"/>
    <s v="No especificado"/>
  </r>
  <r>
    <n v="359"/>
    <d v="2025-05-03T17:38:21"/>
    <d v="2025-05-03T17:40:41"/>
    <s v="anonymous"/>
    <m/>
    <m/>
    <s v="No especificado"/>
    <s v="No especificado"/>
    <n v="20"/>
    <s v="Masculino"/>
    <x v="28"/>
    <s v="Si"/>
    <s v="Si"/>
    <s v="Si"/>
    <s v="Educación física"/>
    <s v="Educación física"/>
    <s v="Computación"/>
    <s v="Privada"/>
    <n v="10"/>
    <n v="10"/>
    <n v="10"/>
    <n v="6"/>
    <n v="7"/>
    <n v="2004"/>
    <n v="0"/>
    <s v="Ingeniería"/>
    <x v="12"/>
    <n v="10"/>
    <x v="1"/>
    <s v="No especificado"/>
    <s v="No especificado"/>
  </r>
  <r>
    <n v="360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Matemática"/>
    <s v="Historia"/>
    <s v="Historia"/>
    <s v="Privada"/>
    <n v="10"/>
    <n v="10"/>
    <n v="6"/>
    <n v="6"/>
    <n v="9"/>
    <n v="1600"/>
    <n v="0"/>
    <s v="Ingeniería"/>
    <x v="12"/>
    <n v="9"/>
    <x v="1"/>
    <s v="No especificado"/>
    <s v="No especificado"/>
  </r>
  <r>
    <n v="361"/>
    <d v="2025-05-03T17:38:21"/>
    <d v="2025-05-03T17:40:41"/>
    <s v="anonymous"/>
    <m/>
    <m/>
    <s v="No especificado"/>
    <s v="No especificado"/>
    <n v="22"/>
    <s v="Masculino"/>
    <x v="28"/>
    <s v="Si"/>
    <s v="Si"/>
    <s v="Si"/>
    <s v="Matemática"/>
    <s v="Ciencias"/>
    <s v="Historia"/>
    <s v="Privada"/>
    <n v="10"/>
    <n v="8"/>
    <n v="10"/>
    <n v="6"/>
    <n v="10"/>
    <n v="1600"/>
    <n v="7"/>
    <s v="Ingeniería"/>
    <x v="12"/>
    <n v="5"/>
    <x v="1"/>
    <s v="No especificado"/>
    <s v="No especificado"/>
  </r>
  <r>
    <n v="362"/>
    <d v="2025-05-03T17:38:21"/>
    <d v="2025-05-03T17:40:41"/>
    <s v="anonymous"/>
    <m/>
    <m/>
    <s v="No especificado"/>
    <s v="No especificado"/>
    <n v="23"/>
    <s v="Masculino"/>
    <x v="1"/>
    <s v="Si"/>
    <s v="Si"/>
    <s v="Si"/>
    <s v="Matemática"/>
    <s v="Educación física"/>
    <s v="Educación física"/>
    <s v="Privada"/>
    <n v="7"/>
    <n v="8"/>
    <n v="10"/>
    <n v="6"/>
    <n v="9"/>
    <n v="1977"/>
    <n v="15"/>
    <s v="Ingeniería"/>
    <x v="12"/>
    <n v="5"/>
    <x v="1"/>
    <s v="No especificado"/>
    <s v="No especificado"/>
  </r>
  <r>
    <n v="363"/>
    <d v="2025-05-03T17:38:21"/>
    <d v="2025-05-03T17:40:41"/>
    <s v="anonymous"/>
    <m/>
    <m/>
    <s v="No especificado"/>
    <s v="No especificado"/>
    <n v="22"/>
    <s v="Masculino"/>
    <x v="10"/>
    <s v="Si"/>
    <s v="Si"/>
    <s v="Si"/>
    <s v="Educación física"/>
    <s v="Computación"/>
    <s v="Computación"/>
    <s v="Privada"/>
    <n v="8"/>
    <n v="8"/>
    <n v="10"/>
    <n v="10"/>
    <n v="7"/>
    <n v="2034"/>
    <n v="29"/>
    <s v="Ingeniería"/>
    <x v="12"/>
    <n v="9"/>
    <x v="1"/>
    <s v="No especificado"/>
    <s v="No especificado"/>
  </r>
  <r>
    <n v="364"/>
    <d v="2025-05-03T17:38:21"/>
    <d v="2025-05-03T17:40:41"/>
    <s v="anonymous"/>
    <m/>
    <m/>
    <s v="No especificado"/>
    <s v="No especificado"/>
    <n v="21"/>
    <s v="Masculino"/>
    <x v="10"/>
    <s v="Si"/>
    <s v="Si"/>
    <s v="Si"/>
    <s v="Educación física"/>
    <s v="Ciencias"/>
    <s v="Computación"/>
    <s v="Pública"/>
    <n v="10"/>
    <n v="8"/>
    <n v="10"/>
    <n v="9"/>
    <n v="7"/>
    <n v="1653"/>
    <n v="9"/>
    <s v="Ingeniería"/>
    <x v="12"/>
    <n v="9"/>
    <x v="1"/>
    <s v="No especificado"/>
    <s v="No especificado"/>
  </r>
  <r>
    <n v="365"/>
    <d v="2025-05-03T17:38:21"/>
    <d v="2025-05-03T17:40:41"/>
    <s v="anonymous"/>
    <m/>
    <m/>
    <s v="No especificado"/>
    <s v="No especificado"/>
    <n v="20"/>
    <s v="Masculino"/>
    <x v="26"/>
    <s v="Si"/>
    <s v="Si"/>
    <s v="Si"/>
    <s v="Matemática"/>
    <s v="Computación"/>
    <s v="Computación"/>
    <s v="Privada"/>
    <n v="8"/>
    <n v="10"/>
    <n v="10"/>
    <n v="6"/>
    <n v="7"/>
    <n v="2234"/>
    <n v="14"/>
    <s v="Ingeniería"/>
    <x v="12"/>
    <n v="7"/>
    <x v="1"/>
    <s v="No especificado"/>
    <s v="No especificado"/>
  </r>
  <r>
    <n v="366"/>
    <d v="2025-05-03T17:38:21"/>
    <d v="2025-05-03T17:40:41"/>
    <s v="anonymous"/>
    <m/>
    <m/>
    <s v="No especificado"/>
    <s v="No especificado"/>
    <n v="21"/>
    <s v="Masculino"/>
    <x v="1"/>
    <s v="Si"/>
    <s v="Si"/>
    <s v="Si"/>
    <s v="Matemática"/>
    <s v="Educación física"/>
    <s v="Ciencias"/>
    <s v="Privada"/>
    <n v="9"/>
    <n v="8"/>
    <n v="10"/>
    <n v="6"/>
    <n v="9"/>
    <n v="1600"/>
    <n v="7"/>
    <s v="Ingeniería"/>
    <x v="12"/>
    <n v="9"/>
    <x v="1"/>
    <s v="No especificado"/>
    <s v="No especificado"/>
  </r>
  <r>
    <n v="367"/>
    <d v="2025-05-03T17:38:21"/>
    <d v="2025-05-03T17:40:41"/>
    <s v="anonymous"/>
    <m/>
    <m/>
    <s v="No especificado"/>
    <s v="No especificado"/>
    <n v="20"/>
    <s v="Femenino"/>
    <x v="16"/>
    <s v="Si"/>
    <s v="Si"/>
    <s v="Si"/>
    <s v="Matemática"/>
    <s v="Computación"/>
    <s v="Computación"/>
    <s v="Privada"/>
    <n v="10"/>
    <n v="9"/>
    <n v="10"/>
    <n v="7"/>
    <n v="7"/>
    <n v="1783"/>
    <n v="9"/>
    <s v="Ingeniería"/>
    <x v="12"/>
    <n v="10"/>
    <x v="1"/>
    <s v="No especificado"/>
    <s v="No especificado"/>
  </r>
  <r>
    <n v="368"/>
    <d v="2025-05-03T17:38:21"/>
    <d v="2025-05-03T17:40:41"/>
    <s v="anonymous"/>
    <m/>
    <m/>
    <s v="No especificado"/>
    <s v="No especificado"/>
    <n v="23"/>
    <s v="Masculino"/>
    <x v="10"/>
    <s v="Si"/>
    <s v="Si"/>
    <s v="Si"/>
    <s v="Matemática"/>
    <s v="Matemática"/>
    <s v="Computación"/>
    <s v="Pública"/>
    <n v="7"/>
    <n v="10"/>
    <n v="7"/>
    <n v="6"/>
    <n v="9"/>
    <n v="2122"/>
    <n v="9"/>
    <s v="Ingeniería"/>
    <x v="12"/>
    <n v="7"/>
    <x v="1"/>
    <s v="No especificado"/>
    <s v="No especificado"/>
  </r>
  <r>
    <n v="369"/>
    <d v="2025-05-03T17:38:21"/>
    <d v="2025-05-03T17:40:41"/>
    <s v="anonymous"/>
    <m/>
    <m/>
    <s v="No especificado"/>
    <s v="No especificado"/>
    <n v="22"/>
    <s v="Femenino"/>
    <x v="19"/>
    <s v="Si"/>
    <s v="Si"/>
    <s v="Si"/>
    <s v="Ciencias"/>
    <s v="Idiomas"/>
    <s v="Comunicación"/>
    <s v="Privada"/>
    <n v="10"/>
    <n v="9"/>
    <n v="7"/>
    <n v="9"/>
    <n v="9"/>
    <n v="1361"/>
    <n v="0"/>
    <s v="Ciencias de la Salud"/>
    <x v="13"/>
    <n v="5"/>
    <x v="6"/>
    <s v="No especificado"/>
    <s v="No especificado"/>
  </r>
  <r>
    <n v="370"/>
    <d v="2025-05-03T17:38:21"/>
    <d v="2025-05-03T17:40:41"/>
    <s v="anonymous"/>
    <m/>
    <m/>
    <s v="No especificado"/>
    <s v="No especificado"/>
    <n v="22"/>
    <s v="Masculino"/>
    <x v="34"/>
    <s v="Si"/>
    <s v="Si"/>
    <s v="Si"/>
    <s v="Ciencias"/>
    <s v="Idiomas"/>
    <s v="Comunicación"/>
    <s v="Pública"/>
    <n v="8"/>
    <n v="9"/>
    <n v="6"/>
    <n v="7"/>
    <n v="8"/>
    <n v="2782"/>
    <n v="0"/>
    <s v="Ciencias de la Salud"/>
    <x v="13"/>
    <n v="5"/>
    <x v="1"/>
    <s v="No especificado"/>
    <s v="No especificado"/>
  </r>
  <r>
    <n v="371"/>
    <d v="2025-05-03T17:38:21"/>
    <d v="2025-05-03T17:40:41"/>
    <s v="anonymous"/>
    <m/>
    <m/>
    <s v="No especificado"/>
    <s v="No especificado"/>
    <n v="22"/>
    <s v="Femenino"/>
    <x v="21"/>
    <s v="Si"/>
    <s v="Si"/>
    <s v="Si"/>
    <s v="Comunicación"/>
    <s v="Matemática"/>
    <s v="Computación"/>
    <s v="Pública"/>
    <n v="10"/>
    <n v="9"/>
    <n v="8"/>
    <n v="9"/>
    <n v="10"/>
    <n v="812"/>
    <n v="9"/>
    <s v="Ciencias de la Salud"/>
    <x v="13"/>
    <n v="5"/>
    <x v="1"/>
    <s v="No especificado"/>
    <s v="No especificado"/>
  </r>
  <r>
    <n v="372"/>
    <d v="2025-05-03T17:38:21"/>
    <d v="2025-05-03T17:40:41"/>
    <s v="anonymous"/>
    <m/>
    <m/>
    <s v="No especificado"/>
    <s v="No especificado"/>
    <n v="22"/>
    <s v="Masculino"/>
    <x v="21"/>
    <s v="Si"/>
    <s v="Si"/>
    <s v="Si"/>
    <s v="Ciencias"/>
    <s v="Matemática"/>
    <s v="Computación"/>
    <s v="Pública"/>
    <n v="9"/>
    <n v="8"/>
    <n v="8"/>
    <n v="7"/>
    <n v="10"/>
    <n v="3000"/>
    <n v="12"/>
    <s v="Ciencias de la Salud"/>
    <x v="13"/>
    <n v="5"/>
    <x v="6"/>
    <s v="No especificado"/>
    <s v="No especificado"/>
  </r>
  <r>
    <n v="373"/>
    <d v="2025-05-03T17:38:21"/>
    <d v="2025-05-03T17:40:41"/>
    <s v="anonymous"/>
    <m/>
    <m/>
    <s v="No especificado"/>
    <s v="No especificado"/>
    <n v="22"/>
    <s v="Masculino"/>
    <x v="13"/>
    <s v="Si"/>
    <s v="Si"/>
    <s v="Si"/>
    <s v="Ciencias"/>
    <s v="Matemática"/>
    <s v="Computación"/>
    <s v="Privada"/>
    <n v="8"/>
    <n v="8"/>
    <n v="6"/>
    <n v="7"/>
    <n v="8"/>
    <n v="0"/>
    <n v="0"/>
    <s v="Ciencias de la Salud"/>
    <x v="13"/>
    <n v="6"/>
    <x v="6"/>
    <s v="No especificado"/>
    <s v="No especificado"/>
  </r>
  <r>
    <n v="374"/>
    <d v="2025-05-03T17:38:21"/>
    <d v="2025-05-03T17:40:41"/>
    <s v="anonymous"/>
    <m/>
    <m/>
    <s v="No especificado"/>
    <s v="No especificado"/>
    <n v="22"/>
    <s v="Femenino"/>
    <x v="13"/>
    <s v="Si"/>
    <s v="Si"/>
    <s v="Si"/>
    <s v="Comunicación"/>
    <s v="Idiomas"/>
    <s v="Computación"/>
    <s v="Privada"/>
    <n v="8"/>
    <n v="7"/>
    <n v="6"/>
    <n v="8"/>
    <n v="10"/>
    <n v="1126"/>
    <n v="0"/>
    <s v="Ciencias de la Salud"/>
    <x v="13"/>
    <n v="5"/>
    <x v="1"/>
    <s v="No especificado"/>
    <s v="No especificado"/>
  </r>
  <r>
    <n v="375"/>
    <d v="2025-05-03T17:38:21"/>
    <d v="2025-05-03T17:40:41"/>
    <s v="anonymous"/>
    <m/>
    <m/>
    <s v="No especificado"/>
    <s v="No especificado"/>
    <n v="22"/>
    <s v="Femenino"/>
    <x v="34"/>
    <s v="Si"/>
    <s v="Si"/>
    <s v="Si"/>
    <s v="Arte y cultura"/>
    <s v="Matemática"/>
    <s v="Matemática"/>
    <s v="Pública"/>
    <n v="9"/>
    <n v="7"/>
    <n v="7"/>
    <n v="9"/>
    <n v="8"/>
    <n v="668"/>
    <n v="0"/>
    <s v="Ciencias de la Salud"/>
    <x v="13"/>
    <n v="6"/>
    <x v="1"/>
    <s v="No especificado"/>
    <s v="No especificado"/>
  </r>
  <r>
    <n v="376"/>
    <d v="2025-05-03T17:38:21"/>
    <d v="2025-05-03T17:40:41"/>
    <s v="anonymous"/>
    <m/>
    <m/>
    <s v="No especificado"/>
    <s v="No especificado"/>
    <n v="22"/>
    <s v="Femenino"/>
    <x v="21"/>
    <s v="Si"/>
    <s v="Si"/>
    <s v="Si"/>
    <s v="Comunicación"/>
    <s v="Idiomas"/>
    <s v="Ciencias"/>
    <s v="Privada"/>
    <n v="9"/>
    <n v="8"/>
    <n v="6"/>
    <n v="8"/>
    <n v="9"/>
    <n v="3000"/>
    <n v="6"/>
    <s v="Ciencias de la Salud"/>
    <x v="13"/>
    <n v="5"/>
    <x v="6"/>
    <s v="No especificado"/>
    <s v="No especificado"/>
  </r>
  <r>
    <n v="377"/>
    <d v="2025-05-03T17:38:21"/>
    <d v="2025-05-03T17:40:41"/>
    <s v="anonymous"/>
    <m/>
    <m/>
    <s v="No especificado"/>
    <s v="No especificado"/>
    <n v="22"/>
    <s v="Femenino"/>
    <x v="21"/>
    <s v="Si"/>
    <s v="Si"/>
    <s v="Si"/>
    <s v="Comunicación"/>
    <s v="Matemática"/>
    <s v="Matemática"/>
    <s v="Pública"/>
    <n v="10"/>
    <n v="7"/>
    <n v="6"/>
    <n v="8"/>
    <n v="9"/>
    <n v="1126"/>
    <n v="0"/>
    <s v="Ciencias de la Salud"/>
    <x v="13"/>
    <n v="5"/>
    <x v="1"/>
    <s v="No especificado"/>
    <s v="No especificado"/>
  </r>
  <r>
    <n v="378"/>
    <d v="2025-05-03T17:38:21"/>
    <d v="2025-05-03T17:40:41"/>
    <s v="anonymous"/>
    <m/>
    <m/>
    <s v="No especificado"/>
    <s v="No especificado"/>
    <n v="20"/>
    <s v="Masculino"/>
    <x v="16"/>
    <s v="Si"/>
    <s v="Si"/>
    <s v="Si"/>
    <s v="Ciencias"/>
    <s v="Idiomas"/>
    <s v="Matemática"/>
    <s v="Pública"/>
    <n v="8"/>
    <n v="7"/>
    <n v="6"/>
    <n v="7"/>
    <n v="8"/>
    <n v="0"/>
    <n v="0"/>
    <s v="Ciencias de la Salud"/>
    <x v="13"/>
    <n v="8"/>
    <x v="6"/>
    <s v="No especificado"/>
    <s v="No especificado"/>
  </r>
  <r>
    <n v="379"/>
    <d v="2025-05-03T17:38:21"/>
    <d v="2025-05-03T17:40:41"/>
    <s v="anonymous"/>
    <m/>
    <m/>
    <s v="No especificado"/>
    <s v="No especificado"/>
    <n v="22"/>
    <s v="Femenino"/>
    <x v="34"/>
    <s v="Si"/>
    <s v="Si"/>
    <s v="Si"/>
    <s v="Comunicación"/>
    <s v="Matemática"/>
    <s v="Matemática"/>
    <s v="Privada"/>
    <n v="9"/>
    <n v="9"/>
    <n v="6"/>
    <n v="7"/>
    <n v="8"/>
    <n v="0"/>
    <n v="0"/>
    <s v="Ciencias de la Salud"/>
    <x v="13"/>
    <n v="5"/>
    <x v="6"/>
    <s v="No especificado"/>
    <s v="No especificado"/>
  </r>
  <r>
    <n v="380"/>
    <d v="2025-05-03T17:38:21"/>
    <d v="2025-05-03T17:40:41"/>
    <s v="anonymous"/>
    <m/>
    <m/>
    <s v="No especificado"/>
    <s v="No especificado"/>
    <n v="19"/>
    <s v="Femenino"/>
    <x v="21"/>
    <s v="Si"/>
    <s v="Si"/>
    <s v="Si"/>
    <s v="Comunicación"/>
    <s v="Idiomas"/>
    <s v="Computación"/>
    <s v="Pública"/>
    <n v="10"/>
    <n v="9"/>
    <n v="8"/>
    <n v="9"/>
    <n v="8"/>
    <n v="2940"/>
    <n v="6"/>
    <s v="Ciencias de la Salud"/>
    <x v="13"/>
    <n v="5"/>
    <x v="1"/>
    <s v="No especificado"/>
    <s v="No especificado"/>
  </r>
  <r>
    <n v="381"/>
    <d v="2025-05-03T17:38:21"/>
    <d v="2025-05-03T17:40:41"/>
    <s v="anonymous"/>
    <m/>
    <m/>
    <s v="No especificado"/>
    <s v="No especificado"/>
    <n v="21"/>
    <s v="Femenino"/>
    <x v="21"/>
    <s v="Si"/>
    <s v="Si"/>
    <s v="Si"/>
    <s v="Comunicación"/>
    <s v="Ciencias"/>
    <s v="Ciencias"/>
    <s v="Pública"/>
    <n v="8"/>
    <n v="7"/>
    <n v="7"/>
    <n v="8"/>
    <n v="8"/>
    <n v="382"/>
    <n v="0"/>
    <s v="Ciencias de la Salud"/>
    <x v="13"/>
    <n v="5"/>
    <x v="6"/>
    <s v="No especificado"/>
    <s v="No especificado"/>
  </r>
  <r>
    <n v="382"/>
    <d v="2025-05-03T17:38:21"/>
    <d v="2025-05-03T17:40:41"/>
    <s v="anonymous"/>
    <m/>
    <m/>
    <s v="No especificado"/>
    <s v="No especificado"/>
    <n v="22"/>
    <s v="Masculino"/>
    <x v="21"/>
    <s v="Si"/>
    <s v="Si"/>
    <s v="Si"/>
    <s v="Arte y cultura"/>
    <s v="Ciencias"/>
    <s v="Matemática"/>
    <s v="Pública"/>
    <n v="8"/>
    <n v="7"/>
    <n v="7"/>
    <n v="9"/>
    <n v="8"/>
    <n v="2717"/>
    <n v="2"/>
    <s v="Ciencias de la Salud"/>
    <x v="13"/>
    <n v="5"/>
    <x v="6"/>
    <s v="No especificado"/>
    <s v="No especificado"/>
  </r>
  <r>
    <n v="383"/>
    <d v="2025-05-03T17:38:21"/>
    <d v="2025-05-03T17:40:41"/>
    <s v="anonymous"/>
    <m/>
    <m/>
    <s v="No especificado"/>
    <s v="No especificado"/>
    <n v="22"/>
    <s v="Masculino"/>
    <x v="13"/>
    <s v="Si"/>
    <s v="Si"/>
    <s v="Si"/>
    <s v="Comunicación"/>
    <s v="Idiomas"/>
    <s v="Matemática"/>
    <s v="Privada"/>
    <n v="8"/>
    <n v="8"/>
    <n v="8"/>
    <n v="7"/>
    <n v="8"/>
    <n v="3000"/>
    <n v="0"/>
    <s v="Ciencias de la Salud"/>
    <x v="13"/>
    <n v="5"/>
    <x v="6"/>
    <s v="No especificado"/>
    <s v="No especificado"/>
  </r>
  <r>
    <n v="384"/>
    <d v="2025-05-03T17:38:21"/>
    <d v="2025-05-03T17:40:41"/>
    <s v="anonymous"/>
    <m/>
    <m/>
    <s v="No especificado"/>
    <s v="No especificado"/>
    <n v="22"/>
    <s v="Femenino"/>
    <x v="11"/>
    <s v="Si"/>
    <s v="Si"/>
    <s v="Si"/>
    <s v="Arte y cultura"/>
    <s v="Comunicación"/>
    <s v="Comunicación"/>
    <s v="Privada"/>
    <n v="8"/>
    <n v="8"/>
    <n v="7"/>
    <n v="9"/>
    <n v="7"/>
    <n v="1100"/>
    <n v="13"/>
    <s v="Artes Contemporáneas"/>
    <x v="14"/>
    <n v="6"/>
    <x v="0"/>
    <s v="No especificado"/>
    <s v="No especificado"/>
  </r>
  <r>
    <n v="385"/>
    <d v="2025-05-03T17:38:21"/>
    <d v="2025-05-03T17:40:41"/>
    <s v="anonymous"/>
    <m/>
    <m/>
    <s v="No especificado"/>
    <s v="No especificado"/>
    <n v="22"/>
    <s v="Masculino"/>
    <x v="23"/>
    <s v="Si"/>
    <s v="Si"/>
    <s v="Si"/>
    <s v="Arte y cultura"/>
    <s v="Comunicación"/>
    <s v="Comunicación"/>
    <s v="Privada"/>
    <n v="7"/>
    <n v="8"/>
    <n v="7"/>
    <n v="8"/>
    <n v="7"/>
    <n v="1698"/>
    <n v="7"/>
    <s v="Artes Contemporáneas"/>
    <x v="14"/>
    <n v="7"/>
    <x v="5"/>
    <s v="No especificado"/>
    <s v="No especificado"/>
  </r>
  <r>
    <n v="386"/>
    <d v="2025-05-03T17:38:21"/>
    <d v="2025-05-03T17:40:41"/>
    <s v="anonymous"/>
    <m/>
    <m/>
    <s v="No especificado"/>
    <s v="No especificado"/>
    <n v="23"/>
    <s v="Femenino"/>
    <x v="32"/>
    <s v="Si"/>
    <s v="Si"/>
    <s v="Si"/>
    <s v="Arte y cultura"/>
    <s v="Comunicación"/>
    <s v="Idiomas"/>
    <s v="Pública"/>
    <n v="9"/>
    <n v="8"/>
    <n v="7"/>
    <n v="8"/>
    <n v="7"/>
    <n v="1169"/>
    <n v="10"/>
    <s v="Artes Contemporáneas"/>
    <x v="14"/>
    <n v="7"/>
    <x v="3"/>
    <s v="No especificado"/>
    <s v="No especificado"/>
  </r>
  <r>
    <n v="387"/>
    <d v="2025-05-03T17:38:21"/>
    <d v="2025-05-03T17:40:41"/>
    <s v="anonymous"/>
    <m/>
    <m/>
    <s v="No especificado"/>
    <s v="No especificado"/>
    <n v="22"/>
    <s v="Masculino"/>
    <x v="11"/>
    <s v="Si"/>
    <s v="Si"/>
    <s v="Si"/>
    <s v="Arte y cultura"/>
    <s v="Comunicación"/>
    <s v="Idiomas"/>
    <s v="Privada"/>
    <n v="7"/>
    <n v="7"/>
    <n v="7"/>
    <n v="8"/>
    <n v="8"/>
    <n v="2200"/>
    <n v="11"/>
    <s v="Artes Contemporáneas"/>
    <x v="14"/>
    <n v="7"/>
    <x v="5"/>
    <s v="No especificado"/>
    <s v="No especificado"/>
  </r>
  <r>
    <n v="388"/>
    <d v="2025-05-03T17:38:21"/>
    <d v="2025-05-03T17:40:41"/>
    <s v="anonymous"/>
    <m/>
    <m/>
    <s v="No especificado"/>
    <s v="No especificado"/>
    <n v="22"/>
    <s v="Femenino"/>
    <x v="20"/>
    <s v="Si"/>
    <s v="Si"/>
    <s v="Si"/>
    <s v="Arte y cultura"/>
    <s v="Idiomas"/>
    <s v="Idiomas"/>
    <s v="Privada"/>
    <n v="8"/>
    <n v="6"/>
    <n v="7"/>
    <n v="8"/>
    <n v="8"/>
    <n v="1670"/>
    <n v="0"/>
    <s v="Artes Contemporáneas"/>
    <x v="14"/>
    <n v="7"/>
    <x v="5"/>
    <s v="No especificado"/>
    <s v="No especificado"/>
  </r>
  <r>
    <n v="389"/>
    <d v="2025-05-03T17:38:21"/>
    <d v="2025-05-03T17:40:41"/>
    <s v="anonymous"/>
    <m/>
    <m/>
    <s v="No especificado"/>
    <s v="No especificado"/>
    <n v="22"/>
    <s v="Femenino"/>
    <x v="11"/>
    <s v="Si"/>
    <s v="Si"/>
    <s v="Si"/>
    <s v="Arte y cultura"/>
    <s v="Idiomas"/>
    <s v="Idiomas"/>
    <s v="Privada"/>
    <n v="8"/>
    <n v="7"/>
    <n v="5"/>
    <n v="8"/>
    <n v="7"/>
    <n v="1855"/>
    <n v="5"/>
    <s v="Artes Contemporáneas"/>
    <x v="14"/>
    <n v="9"/>
    <x v="0"/>
    <s v="No especificado"/>
    <s v="No especificado"/>
  </r>
  <r>
    <n v="390"/>
    <d v="2025-05-03T17:38:21"/>
    <d v="2025-05-03T17:40:41"/>
    <s v="anonymous"/>
    <m/>
    <m/>
    <s v="No especificado"/>
    <s v="No especificado"/>
    <n v="22"/>
    <s v="Femenino"/>
    <x v="23"/>
    <s v="Si"/>
    <s v="Si"/>
    <s v="Si"/>
    <s v="Arte y cultura"/>
    <s v="Comunicación"/>
    <s v="Historia"/>
    <s v="Privada"/>
    <n v="8"/>
    <n v="7"/>
    <n v="7"/>
    <n v="8"/>
    <n v="8"/>
    <n v="1915"/>
    <n v="8"/>
    <s v="Artes Contemporáneas"/>
    <x v="14"/>
    <n v="10"/>
    <x v="0"/>
    <s v="No especificado"/>
    <s v="No especificado"/>
  </r>
  <r>
    <n v="391"/>
    <d v="2025-05-03T17:38:21"/>
    <d v="2025-05-03T17:40:41"/>
    <s v="anonymous"/>
    <m/>
    <m/>
    <s v="No especificado"/>
    <s v="No especificado"/>
    <n v="23"/>
    <s v="Femenino"/>
    <x v="32"/>
    <s v="Si"/>
    <s v="Si"/>
    <s v="Si"/>
    <s v="Arte y cultura"/>
    <s v="Comunicación"/>
    <s v="Historia"/>
    <s v="Privada"/>
    <n v="7"/>
    <n v="6"/>
    <n v="5"/>
    <n v="8"/>
    <n v="7"/>
    <n v="1804"/>
    <n v="9"/>
    <s v="Artes Contemporáneas"/>
    <x v="14"/>
    <n v="9"/>
    <x v="0"/>
    <s v="No especificado"/>
    <s v="No especificado"/>
  </r>
  <r>
    <n v="392"/>
    <d v="2025-05-03T17:38:21"/>
    <d v="2025-05-03T17:40:41"/>
    <s v="anonymous"/>
    <m/>
    <m/>
    <s v="No especificado"/>
    <s v="No especificado"/>
    <n v="23"/>
    <s v="Femenino"/>
    <x v="17"/>
    <s v="Si"/>
    <s v="Si"/>
    <s v="Si"/>
    <s v="Arte y cultura"/>
    <s v="Comunicación"/>
    <s v="Idiomas"/>
    <s v="Privada"/>
    <n v="7"/>
    <n v="6"/>
    <n v="6"/>
    <n v="9"/>
    <n v="8"/>
    <n v="1646"/>
    <n v="9"/>
    <s v="Artes Contemporáneas"/>
    <x v="14"/>
    <n v="9"/>
    <x v="0"/>
    <s v="No especificado"/>
    <s v="No especificado"/>
  </r>
  <r>
    <n v="393"/>
    <d v="2025-05-03T17:38:21"/>
    <d v="2025-05-03T17:40:41"/>
    <s v="anonymous"/>
    <m/>
    <m/>
    <s v="No especificado"/>
    <s v="No especificado"/>
    <n v="23"/>
    <s v="Femenino"/>
    <x v="20"/>
    <s v="Si"/>
    <s v="Si"/>
    <s v="Si"/>
    <s v="Arte y cultura"/>
    <s v="Comunicación"/>
    <s v="Idiomas"/>
    <s v="Privada"/>
    <n v="8"/>
    <n v="6"/>
    <n v="6"/>
    <n v="8"/>
    <n v="8"/>
    <n v="1829"/>
    <n v="8"/>
    <s v="Artes Contemporáneas"/>
    <x v="14"/>
    <n v="10"/>
    <x v="5"/>
    <s v="No especificado"/>
    <s v="No especificado"/>
  </r>
  <r>
    <n v="394"/>
    <d v="2025-05-03T17:38:21"/>
    <d v="2025-05-03T17:40:41"/>
    <s v="anonymous"/>
    <m/>
    <m/>
    <s v="No especificado"/>
    <s v="No especificado"/>
    <n v="24"/>
    <s v="Femenino"/>
    <x v="23"/>
    <s v="Si"/>
    <s v="Si"/>
    <s v="Si"/>
    <s v="Arte y cultura"/>
    <s v="Comunicación"/>
    <s v="Idiomas"/>
    <s v="Privada"/>
    <n v="7"/>
    <n v="6"/>
    <n v="7"/>
    <n v="8"/>
    <n v="7"/>
    <n v="1598"/>
    <n v="5"/>
    <s v="Artes Contemporáneas"/>
    <x v="14"/>
    <n v="9"/>
    <x v="0"/>
    <s v="No especificado"/>
    <s v="No especificado"/>
  </r>
  <r>
    <n v="395"/>
    <d v="2025-05-03T17:38:21"/>
    <d v="2025-05-03T17:40:41"/>
    <s v="anonymous"/>
    <m/>
    <m/>
    <s v="No especificado"/>
    <s v="No especificado"/>
    <n v="22"/>
    <s v="Femenino"/>
    <x v="32"/>
    <s v="Si"/>
    <s v="Si"/>
    <s v="Si"/>
    <s v="Arte y cultura"/>
    <s v="Comunicación"/>
    <s v="Comunicación"/>
    <s v="Privada"/>
    <n v="7"/>
    <n v="6"/>
    <n v="7"/>
    <n v="8"/>
    <n v="7"/>
    <n v="2200"/>
    <n v="13"/>
    <s v="Artes Contemporáneas"/>
    <x v="14"/>
    <n v="8"/>
    <x v="0"/>
    <s v="No especificado"/>
    <s v="No especificado"/>
  </r>
  <r>
    <n v="396"/>
    <d v="2025-05-03T17:38:21"/>
    <d v="2025-05-03T17:40:41"/>
    <s v="anonymous"/>
    <m/>
    <m/>
    <s v="No especificado"/>
    <s v="No especificado"/>
    <n v="22"/>
    <s v="Femenino"/>
    <x v="32"/>
    <s v="Si"/>
    <s v="Si"/>
    <s v="Si"/>
    <s v="Arte y cultura"/>
    <s v="Comunicación"/>
    <s v="Idiomas"/>
    <s v="Privada"/>
    <n v="7"/>
    <n v="7"/>
    <n v="5"/>
    <n v="8"/>
    <n v="7"/>
    <n v="2200"/>
    <n v="2"/>
    <s v="Artes Contemporáneas"/>
    <x v="14"/>
    <n v="7"/>
    <x v="5"/>
    <s v="No especificado"/>
    <s v="No especificado"/>
  </r>
  <r>
    <n v="397"/>
    <d v="2025-05-03T17:38:21"/>
    <d v="2025-05-03T17:40:41"/>
    <s v="anonymous"/>
    <m/>
    <m/>
    <s v="No especificado"/>
    <s v="No especificado"/>
    <n v="24"/>
    <s v="Masculino"/>
    <x v="32"/>
    <s v="Si"/>
    <s v="Si"/>
    <s v="Si"/>
    <s v="Arte y cultura"/>
    <s v="Idiomas"/>
    <s v="Idiomas"/>
    <s v="Privada"/>
    <n v="9"/>
    <n v="7"/>
    <n v="7"/>
    <n v="8"/>
    <n v="8"/>
    <n v="2015"/>
    <n v="16"/>
    <s v="Artes Contemporáneas"/>
    <x v="14"/>
    <n v="7"/>
    <x v="0"/>
    <s v="No especificado"/>
    <s v="No especificado"/>
  </r>
  <r>
    <n v="398"/>
    <d v="2025-05-03T17:38:21"/>
    <d v="2025-05-03T17:40:41"/>
    <s v="anonymous"/>
    <m/>
    <m/>
    <s v="No especificado"/>
    <s v="No especificado"/>
    <n v="22"/>
    <s v="Masculino"/>
    <x v="17"/>
    <s v="Si"/>
    <s v="Si"/>
    <s v="Si"/>
    <s v="Arte y cultura"/>
    <s v="Comunicación"/>
    <s v="Historia"/>
    <s v="Pública"/>
    <n v="8"/>
    <n v="6"/>
    <n v="5"/>
    <n v="9"/>
    <n v="8"/>
    <n v="2171"/>
    <n v="8"/>
    <s v="Artes Contemporáneas"/>
    <x v="14"/>
    <n v="8"/>
    <x v="1"/>
    <s v="No especificado"/>
    <s v="No especificado"/>
  </r>
  <r>
    <n v="399"/>
    <d v="2025-05-03T17:38:21"/>
    <d v="2025-05-03T17:40:41"/>
    <s v="anonymous"/>
    <m/>
    <m/>
    <s v="No especificado"/>
    <s v="No especificado"/>
    <n v="26"/>
    <s v="Masculino"/>
    <x v="9"/>
    <s v="Si"/>
    <s v="Si"/>
    <s v="Si"/>
    <s v="Ciencias"/>
    <s v="Geografía"/>
    <s v="Computación"/>
    <s v="Pública"/>
    <n v="5"/>
    <n v="8"/>
    <n v="10"/>
    <n v="8"/>
    <n v="8"/>
    <n v="2360"/>
    <n v="0"/>
    <s v="Ingeniería"/>
    <x v="15"/>
    <n v="10"/>
    <x v="7"/>
    <s v="No especificado"/>
    <s v="No especificado"/>
  </r>
  <r>
    <n v="400"/>
    <d v="2025-05-03T17:38:21"/>
    <d v="2025-05-03T17:40:41"/>
    <s v="anonymous"/>
    <m/>
    <m/>
    <s v="No especificado"/>
    <s v="No especificado"/>
    <n v="26"/>
    <s v="Femenino"/>
    <x v="1"/>
    <s v="Si"/>
    <s v="Si"/>
    <s v="Si"/>
    <s v="Ciencias"/>
    <s v="Matemática"/>
    <s v="Ciencias"/>
    <s v="Privada"/>
    <n v="7"/>
    <n v="8"/>
    <n v="9"/>
    <n v="8"/>
    <n v="7"/>
    <n v="0"/>
    <n v="0"/>
    <s v="Ingeniería"/>
    <x v="15"/>
    <n v="8"/>
    <x v="4"/>
    <s v="No especificado"/>
    <s v="No especificado"/>
  </r>
  <r>
    <n v="401"/>
    <d v="2025-05-03T17:38:21"/>
    <d v="2025-05-03T17:40:41"/>
    <s v="anonymous"/>
    <m/>
    <m/>
    <s v="No especificado"/>
    <s v="No especificado"/>
    <n v="25"/>
    <s v="Masculino"/>
    <x v="1"/>
    <s v="Si"/>
    <s v="Si"/>
    <s v="Si"/>
    <s v="Matemática"/>
    <s v="Geografía"/>
    <s v="Computación"/>
    <s v="Pública"/>
    <n v="7"/>
    <n v="8"/>
    <n v="10"/>
    <n v="8"/>
    <n v="7"/>
    <n v="1525"/>
    <n v="1"/>
    <s v="Ingeniería"/>
    <x v="15"/>
    <n v="8"/>
    <x v="3"/>
    <s v="No especificado"/>
    <s v="No especificado"/>
  </r>
  <r>
    <n v="402"/>
    <d v="2025-05-03T17:38:21"/>
    <d v="2025-05-03T17:40:41"/>
    <s v="anonymous"/>
    <m/>
    <m/>
    <s v="No especificado"/>
    <s v="No especificado"/>
    <n v="26"/>
    <s v="Femenino"/>
    <x v="27"/>
    <s v="Si"/>
    <s v="Si"/>
    <s v="Si"/>
    <s v="Ciencias"/>
    <s v="Geografía"/>
    <s v="Computación"/>
    <s v="Privada"/>
    <n v="7"/>
    <n v="7"/>
    <n v="8"/>
    <n v="7"/>
    <n v="7"/>
    <n v="668"/>
    <n v="0"/>
    <s v="Ingeniería"/>
    <x v="15"/>
    <n v="5"/>
    <x v="4"/>
    <s v="No especificado"/>
    <s v="No especificado"/>
  </r>
  <r>
    <n v="403"/>
    <d v="2025-05-03T17:38:21"/>
    <d v="2025-05-03T17:40:41"/>
    <s v="anonymous"/>
    <m/>
    <m/>
    <s v="No especificado"/>
    <s v="No especificado"/>
    <n v="26"/>
    <s v="Masculino"/>
    <x v="1"/>
    <s v="Si"/>
    <s v="Si"/>
    <s v="Si"/>
    <s v="Ciencias"/>
    <s v="Geografía"/>
    <s v="Computación"/>
    <s v="Pública"/>
    <n v="5"/>
    <n v="8"/>
    <n v="8"/>
    <n v="8"/>
    <n v="9"/>
    <n v="0"/>
    <n v="0"/>
    <s v="Ingeniería"/>
    <x v="15"/>
    <n v="8"/>
    <x v="1"/>
    <s v="No especificado"/>
    <s v="No especificado"/>
  </r>
  <r>
    <n v="404"/>
    <d v="2025-05-03T17:38:21"/>
    <d v="2025-05-03T17:40:41"/>
    <s v="anonymous"/>
    <m/>
    <m/>
    <s v="No especificado"/>
    <s v="No especificado"/>
    <n v="20"/>
    <s v="Masculino"/>
    <x v="12"/>
    <s v="Si"/>
    <s v="Si"/>
    <s v="Si"/>
    <s v="Geografía"/>
    <s v="Matemática"/>
    <s v="Computación"/>
    <s v="Privada"/>
    <n v="5"/>
    <n v="6"/>
    <n v="8"/>
    <n v="7"/>
    <n v="7"/>
    <n v="869"/>
    <n v="0"/>
    <s v="Ingeniería"/>
    <x v="15"/>
    <n v="8"/>
    <x v="7"/>
    <s v="No especificado"/>
    <s v="No especificado"/>
  </r>
  <r>
    <n v="405"/>
    <d v="2025-05-03T17:38:21"/>
    <d v="2025-05-03T17:40:41"/>
    <s v="anonymous"/>
    <m/>
    <m/>
    <s v="No especificado"/>
    <s v="No especificado"/>
    <n v="22"/>
    <s v="Masculino"/>
    <x v="12"/>
    <s v="Si"/>
    <s v="Si"/>
    <s v="Si"/>
    <s v="Matemática"/>
    <s v="Geografía"/>
    <s v="Computación"/>
    <s v="Privada"/>
    <n v="7"/>
    <n v="7"/>
    <n v="8"/>
    <n v="7"/>
    <n v="7"/>
    <n v="1810"/>
    <n v="0"/>
    <s v="Ingeniería"/>
    <x v="15"/>
    <n v="5"/>
    <x v="7"/>
    <s v="No especificado"/>
    <s v="No especificado"/>
  </r>
  <r>
    <n v="406"/>
    <d v="2025-05-03T17:38:21"/>
    <d v="2025-05-03T17:40:41"/>
    <s v="anonymous"/>
    <m/>
    <m/>
    <s v="No especificado"/>
    <s v="No especificado"/>
    <n v="26"/>
    <s v="Masculino"/>
    <x v="31"/>
    <s v="Si"/>
    <s v="Si"/>
    <s v="Si"/>
    <s v="Geografía"/>
    <s v="Computación"/>
    <s v="Ciencias"/>
    <s v="Pública"/>
    <n v="7"/>
    <n v="6"/>
    <n v="10"/>
    <n v="8"/>
    <n v="7"/>
    <n v="725"/>
    <n v="2"/>
    <s v="Ingeniería"/>
    <x v="15"/>
    <n v="8"/>
    <x v="7"/>
    <s v="No especificado"/>
    <s v="No especificado"/>
  </r>
  <r>
    <n v="407"/>
    <d v="2025-05-03T17:38:21"/>
    <d v="2025-05-03T17:40:41"/>
    <s v="anonymous"/>
    <m/>
    <m/>
    <s v="No especificado"/>
    <s v="No especificado"/>
    <n v="25"/>
    <s v="Masculino"/>
    <x v="31"/>
    <s v="Si"/>
    <s v="Si"/>
    <s v="Si"/>
    <s v="Ciencias"/>
    <s v="Geografía"/>
    <s v="Computación"/>
    <s v="Privada"/>
    <n v="7"/>
    <n v="6"/>
    <n v="8"/>
    <n v="8"/>
    <n v="7"/>
    <n v="0"/>
    <n v="0"/>
    <s v="Ingeniería"/>
    <x v="15"/>
    <n v="8"/>
    <x v="7"/>
    <s v="No especificado"/>
    <s v="No especificado"/>
  </r>
  <r>
    <n v="408"/>
    <d v="2025-05-03T17:38:21"/>
    <d v="2025-05-03T17:40:41"/>
    <s v="anonymous"/>
    <m/>
    <m/>
    <s v="No especificado"/>
    <s v="No especificado"/>
    <n v="26"/>
    <s v="Masculino"/>
    <x v="31"/>
    <s v="Si"/>
    <s v="Si"/>
    <s v="Si"/>
    <s v="Matemática"/>
    <s v="Matemática"/>
    <s v="Ciencias"/>
    <s v="Privada"/>
    <n v="6"/>
    <n v="6"/>
    <n v="9"/>
    <n v="7"/>
    <n v="7"/>
    <n v="2360"/>
    <n v="0"/>
    <s v="Ingeniería"/>
    <x v="15"/>
    <n v="9"/>
    <x v="7"/>
    <s v="No especificado"/>
    <s v="No especificado"/>
  </r>
  <r>
    <n v="409"/>
    <d v="2025-05-03T17:38:21"/>
    <d v="2025-05-03T17:40:41"/>
    <s v="anonymous"/>
    <m/>
    <m/>
    <s v="No especificado"/>
    <s v="No especificado"/>
    <n v="22"/>
    <s v="Masculino"/>
    <x v="27"/>
    <s v="Si"/>
    <s v="Si"/>
    <s v="Si"/>
    <s v="Matemática"/>
    <s v="Matemática"/>
    <s v="Computación"/>
    <s v="Pública"/>
    <n v="5"/>
    <n v="8"/>
    <n v="8"/>
    <n v="6"/>
    <n v="8"/>
    <n v="1170"/>
    <n v="2"/>
    <s v="Ingeniería"/>
    <x v="15"/>
    <n v="8"/>
    <x v="3"/>
    <s v="No especificado"/>
    <s v="No especificado"/>
  </r>
  <r>
    <n v="410"/>
    <d v="2025-05-03T17:38:21"/>
    <d v="2025-05-03T17:40:41"/>
    <s v="anonymous"/>
    <m/>
    <m/>
    <s v="No especificado"/>
    <s v="No especificado"/>
    <n v="26"/>
    <s v="Masculino"/>
    <x v="31"/>
    <s v="Si"/>
    <s v="Si"/>
    <s v="Si"/>
    <s v="Matemática"/>
    <s v="Geografía"/>
    <s v="Computación"/>
    <s v="Privada"/>
    <n v="5"/>
    <n v="8"/>
    <n v="8"/>
    <n v="6"/>
    <n v="7"/>
    <n v="1462"/>
    <n v="0"/>
    <s v="Ingeniería"/>
    <x v="15"/>
    <n v="6"/>
    <x v="7"/>
    <s v="No especificado"/>
    <s v="No especificado"/>
  </r>
  <r>
    <n v="411"/>
    <d v="2025-05-03T17:38:21"/>
    <d v="2025-05-03T17:40:41"/>
    <s v="anonymous"/>
    <m/>
    <m/>
    <s v="No especificado"/>
    <s v="No especificado"/>
    <n v="26"/>
    <s v="Masculino"/>
    <x v="31"/>
    <s v="Si"/>
    <s v="Si"/>
    <s v="Si"/>
    <s v="Matemática"/>
    <s v="Matemática"/>
    <s v="Geografía"/>
    <s v="Privada"/>
    <n v="5"/>
    <n v="8"/>
    <n v="8"/>
    <n v="7"/>
    <n v="9"/>
    <n v="2211"/>
    <n v="6"/>
    <s v="Ingeniería"/>
    <x v="15"/>
    <n v="10"/>
    <x v="4"/>
    <s v="No especificado"/>
    <s v="No especificado"/>
  </r>
  <r>
    <n v="412"/>
    <d v="2025-05-03T17:38:21"/>
    <d v="2025-05-03T17:40:41"/>
    <s v="anonymous"/>
    <m/>
    <m/>
    <s v="No especificado"/>
    <s v="No especificado"/>
    <n v="26"/>
    <s v="Femenino"/>
    <x v="3"/>
    <s v="Si"/>
    <s v="Si"/>
    <s v="Si"/>
    <s v="Matemática"/>
    <s v="Matemática"/>
    <s v="Computación"/>
    <s v="Pública"/>
    <n v="6"/>
    <n v="8"/>
    <n v="9"/>
    <n v="6"/>
    <n v="7"/>
    <n v="0"/>
    <n v="0"/>
    <s v="Ingeniería"/>
    <x v="15"/>
    <n v="10"/>
    <x v="7"/>
    <s v="No especificado"/>
    <s v="No especificado"/>
  </r>
  <r>
    <n v="413"/>
    <d v="2025-05-03T17:38:21"/>
    <d v="2025-05-03T17:40:41"/>
    <s v="anonymous"/>
    <m/>
    <m/>
    <s v="No especificado"/>
    <s v="No especificado"/>
    <n v="21"/>
    <s v="Femenino"/>
    <x v="12"/>
    <s v="Si"/>
    <s v="Si"/>
    <s v="Si"/>
    <s v="Matemática"/>
    <s v="Matemática"/>
    <s v="Computación"/>
    <s v="Pública"/>
    <n v="7"/>
    <n v="6"/>
    <n v="8"/>
    <n v="8"/>
    <n v="7"/>
    <n v="152"/>
    <n v="0"/>
    <s v="Ingeniería"/>
    <x v="15"/>
    <n v="6"/>
    <x v="1"/>
    <s v="No especificado"/>
    <s v="No especificado"/>
  </r>
  <r>
    <n v="414"/>
    <d v="2025-05-03T17:38:21"/>
    <d v="2025-05-03T17:40:41"/>
    <s v="anonymous"/>
    <m/>
    <m/>
    <s v="No especificado"/>
    <s v="No especificado"/>
    <n v="25"/>
    <s v="Femenino"/>
    <x v="31"/>
    <s v="Si"/>
    <s v="Si"/>
    <s v="Si"/>
    <s v="Idiomas"/>
    <s v="Geografía"/>
    <s v="Idiomas"/>
    <s v="Pública"/>
    <n v="9"/>
    <n v="9"/>
    <n v="6"/>
    <n v="7"/>
    <n v="8"/>
    <n v="838"/>
    <n v="2"/>
    <s v="Hoteleria y turismo"/>
    <x v="16"/>
    <n v="10"/>
    <x v="4"/>
    <s v="No especificado"/>
    <s v="No especificado"/>
  </r>
  <r>
    <n v="415"/>
    <d v="2025-05-03T17:38:21"/>
    <d v="2025-05-03T17:40:41"/>
    <s v="anonymous"/>
    <m/>
    <m/>
    <s v="No especificado"/>
    <s v="No especificado"/>
    <n v="19"/>
    <s v="Masculino"/>
    <x v="29"/>
    <s v="Si"/>
    <s v="Si"/>
    <s v="Si"/>
    <s v="Idiomas"/>
    <s v="Geografía"/>
    <s v="Idiomas"/>
    <s v="Privada"/>
    <n v="7"/>
    <n v="9"/>
    <n v="6"/>
    <n v="7"/>
    <n v="8"/>
    <n v="1500"/>
    <n v="0"/>
    <s v="Hoteleria y turismo"/>
    <x v="16"/>
    <n v="10"/>
    <x v="2"/>
    <s v="No especificado"/>
    <s v="No especificado"/>
  </r>
  <r>
    <n v="416"/>
    <d v="2025-05-03T17:38:21"/>
    <d v="2025-05-03T17:40:41"/>
    <s v="anonymous"/>
    <m/>
    <m/>
    <s v="No especificado"/>
    <s v="No especificado"/>
    <n v="24"/>
    <s v="Femenino"/>
    <x v="27"/>
    <s v="Si"/>
    <s v="Si"/>
    <s v="Si"/>
    <s v="Comunicación"/>
    <s v="Idiomas"/>
    <s v="Arte y cultura"/>
    <s v="Privada"/>
    <n v="7"/>
    <n v="9"/>
    <n v="6"/>
    <n v="7"/>
    <n v="8"/>
    <n v="970"/>
    <n v="20"/>
    <s v="Hoteleria y turismo"/>
    <x v="16"/>
    <n v="7"/>
    <x v="0"/>
    <s v="No especificado"/>
    <s v="No especificado"/>
  </r>
  <r>
    <n v="417"/>
    <d v="2025-05-03T17:38:21"/>
    <d v="2025-05-03T17:40:41"/>
    <s v="anonymous"/>
    <m/>
    <m/>
    <s v="No especificado"/>
    <s v="No especificado"/>
    <n v="19"/>
    <s v="Masculino"/>
    <x v="27"/>
    <s v="Si"/>
    <s v="Si"/>
    <s v="Si"/>
    <s v="Idiomas"/>
    <s v="Arte y cultura"/>
    <s v="Arte y cultura"/>
    <s v="Privada"/>
    <n v="7"/>
    <n v="9"/>
    <n v="6"/>
    <n v="7"/>
    <n v="8"/>
    <n v="867"/>
    <n v="20"/>
    <s v="Hoteleria y turismo"/>
    <x v="16"/>
    <n v="6"/>
    <x v="2"/>
    <s v="No especificado"/>
    <s v="No especificado"/>
  </r>
  <r>
    <n v="418"/>
    <d v="2025-05-03T17:38:21"/>
    <d v="2025-05-03T17:40:41"/>
    <s v="anonymous"/>
    <m/>
    <m/>
    <s v="No especificado"/>
    <s v="No especificado"/>
    <n v="19"/>
    <s v="Masculino"/>
    <x v="29"/>
    <s v="Si"/>
    <s v="Si"/>
    <s v="Si"/>
    <s v="Idiomas"/>
    <s v="Idiomas"/>
    <s v="Arte y cultura"/>
    <s v="Privada"/>
    <n v="9"/>
    <n v="9"/>
    <n v="6"/>
    <n v="7"/>
    <n v="9"/>
    <n v="800"/>
    <n v="20"/>
    <s v="Hoteleria y turismo"/>
    <x v="16"/>
    <n v="10"/>
    <x v="2"/>
    <s v="No especificado"/>
    <s v="No especificado"/>
  </r>
  <r>
    <n v="419"/>
    <d v="2025-05-03T17:38:21"/>
    <d v="2025-05-03T17:40:41"/>
    <s v="anonymous"/>
    <m/>
    <m/>
    <s v="No especificado"/>
    <s v="No especificado"/>
    <n v="22"/>
    <s v="Masculino"/>
    <x v="27"/>
    <s v="Si"/>
    <s v="Si"/>
    <s v="Si"/>
    <s v="Geografía"/>
    <s v="Geografía"/>
    <s v="Arte y cultura"/>
    <s v="Privada"/>
    <n v="8"/>
    <n v="9"/>
    <n v="6"/>
    <n v="7"/>
    <n v="8"/>
    <n v="1285"/>
    <n v="12"/>
    <s v="Hoteleria y turismo"/>
    <x v="16"/>
    <n v="8"/>
    <x v="4"/>
    <s v="No especificado"/>
    <s v="No especificado"/>
  </r>
  <r>
    <n v="420"/>
    <d v="2025-05-03T17:38:21"/>
    <d v="2025-05-03T17:40:41"/>
    <s v="anonymous"/>
    <m/>
    <m/>
    <s v="No especificado"/>
    <s v="No especificado"/>
    <n v="26"/>
    <s v="Femenino"/>
    <x v="27"/>
    <s v="Si"/>
    <s v="Si"/>
    <s v="Si"/>
    <s v="Comunicación"/>
    <s v="Idiomas"/>
    <s v="Geografía"/>
    <s v="Privada"/>
    <n v="7"/>
    <n v="9"/>
    <n v="7"/>
    <n v="7"/>
    <n v="8"/>
    <n v="1273"/>
    <n v="0"/>
    <s v="Hoteleria y turismo"/>
    <x v="16"/>
    <n v="6"/>
    <x v="4"/>
    <s v="No especificado"/>
    <s v="No especificado"/>
  </r>
  <r>
    <n v="421"/>
    <d v="2025-05-03T17:38:21"/>
    <d v="2025-05-03T17:40:41"/>
    <s v="anonymous"/>
    <m/>
    <m/>
    <s v="No especificado"/>
    <s v="No especificado"/>
    <n v="19"/>
    <s v="Femenino"/>
    <x v="31"/>
    <s v="Si"/>
    <s v="Si"/>
    <s v="Si"/>
    <s v="Idiomas"/>
    <s v="Geografía"/>
    <s v="Geografía"/>
    <s v="Privada"/>
    <n v="9"/>
    <n v="8"/>
    <n v="6"/>
    <n v="8"/>
    <n v="8"/>
    <n v="871"/>
    <n v="0"/>
    <s v="Hoteleria y turismo"/>
    <x v="16"/>
    <n v="7"/>
    <x v="4"/>
    <s v="No especificado"/>
    <s v="No especificado"/>
  </r>
  <r>
    <n v="422"/>
    <d v="2025-05-03T17:38:21"/>
    <d v="2025-05-03T17:40:41"/>
    <s v="anonymous"/>
    <m/>
    <m/>
    <s v="No especificado"/>
    <s v="No especificado"/>
    <n v="22"/>
    <s v="Femenino"/>
    <x v="27"/>
    <s v="Si"/>
    <s v="Si"/>
    <s v="Si"/>
    <s v="Idiomas"/>
    <s v="Idiomas"/>
    <s v="Arte y cultura"/>
    <s v="Privada"/>
    <n v="9"/>
    <n v="6"/>
    <n v="6"/>
    <n v="8"/>
    <n v="8"/>
    <n v="1265"/>
    <n v="20"/>
    <s v="Hoteleria y turismo"/>
    <x v="16"/>
    <n v="5"/>
    <x v="4"/>
    <s v="No especificado"/>
    <s v="No especificado"/>
  </r>
  <r>
    <n v="423"/>
    <d v="2025-05-03T17:38:21"/>
    <d v="2025-05-03T17:40:41"/>
    <s v="anonymous"/>
    <m/>
    <m/>
    <s v="No especificado"/>
    <s v="No especificado"/>
    <n v="20"/>
    <s v="Femenino"/>
    <x v="31"/>
    <s v="Si"/>
    <s v="Si"/>
    <s v="Si"/>
    <s v="Comunicación"/>
    <s v="Idiomas"/>
    <s v="Geografía"/>
    <s v="Privada"/>
    <n v="8"/>
    <n v="9"/>
    <n v="6"/>
    <n v="7"/>
    <n v="8"/>
    <n v="800"/>
    <n v="0"/>
    <s v="Hoteleria y turismo"/>
    <x v="16"/>
    <n v="8"/>
    <x v="4"/>
    <s v="No especificado"/>
    <s v="No especificado"/>
  </r>
  <r>
    <n v="424"/>
    <d v="2025-05-03T17:38:21"/>
    <d v="2025-05-03T17:40:41"/>
    <s v="anonymous"/>
    <m/>
    <m/>
    <s v="No especificado"/>
    <s v="No especificado"/>
    <n v="25"/>
    <s v="Femenino"/>
    <x v="32"/>
    <s v="Si"/>
    <s v="Si"/>
    <s v="Si"/>
    <s v="Comunicación"/>
    <s v="Idiomas"/>
    <s v="Geografía"/>
    <s v="Privada"/>
    <n v="9"/>
    <n v="9"/>
    <n v="6"/>
    <n v="8"/>
    <n v="8"/>
    <n v="800"/>
    <n v="5"/>
    <s v="Hoteleria y turismo"/>
    <x v="16"/>
    <n v="10"/>
    <x v="0"/>
    <s v="No especificado"/>
    <s v="No especificado"/>
  </r>
  <r>
    <n v="425"/>
    <d v="2025-05-03T17:38:21"/>
    <d v="2025-05-03T17:40:41"/>
    <s v="anonymous"/>
    <m/>
    <m/>
    <s v="No especificado"/>
    <s v="No especificado"/>
    <n v="19"/>
    <s v="Femenino"/>
    <x v="31"/>
    <s v="Si"/>
    <s v="Si"/>
    <s v="Si"/>
    <s v="Comunicación"/>
    <s v="Comunicación"/>
    <s v="Arte y cultura"/>
    <s v="Privada"/>
    <n v="8"/>
    <n v="8"/>
    <n v="7"/>
    <n v="7"/>
    <n v="9"/>
    <n v="800"/>
    <n v="0"/>
    <s v="Hoteleria y turismo"/>
    <x v="16"/>
    <n v="7"/>
    <x v="2"/>
    <s v="No especificado"/>
    <s v="No especificado"/>
  </r>
  <r>
    <n v="426"/>
    <d v="2025-05-03T17:38:21"/>
    <d v="2025-05-03T17:40:41"/>
    <s v="anonymous"/>
    <m/>
    <m/>
    <s v="No especificado"/>
    <s v="No especificado"/>
    <n v="19"/>
    <s v="Femenino"/>
    <x v="31"/>
    <s v="Si"/>
    <s v="Si"/>
    <s v="Si"/>
    <s v="Comunicación"/>
    <s v="Arte y cultura"/>
    <s v="Geografía"/>
    <s v="Privada"/>
    <n v="7"/>
    <n v="9"/>
    <n v="7"/>
    <n v="8"/>
    <n v="9"/>
    <n v="800"/>
    <n v="4"/>
    <s v="Hoteleria y turismo"/>
    <x v="16"/>
    <n v="7"/>
    <x v="2"/>
    <s v="No especificado"/>
    <s v="No especificado"/>
  </r>
  <r>
    <n v="427"/>
    <d v="2025-05-03T17:38:21"/>
    <d v="2025-05-03T17:40:41"/>
    <s v="anonymous"/>
    <m/>
    <m/>
    <s v="No especificado"/>
    <s v="No especificado"/>
    <n v="20"/>
    <s v="Masculino"/>
    <x v="30"/>
    <s v="Si"/>
    <s v="Si"/>
    <s v="Si"/>
    <s v="Comunicación"/>
    <s v="Arte y cultura"/>
    <s v="Arte y cultura"/>
    <s v="Privada"/>
    <n v="8"/>
    <n v="7"/>
    <n v="6"/>
    <n v="8"/>
    <n v="9"/>
    <n v="800"/>
    <n v="20"/>
    <s v="Hoteleria y turismo"/>
    <x v="16"/>
    <n v="7"/>
    <x v="4"/>
    <s v="No especificado"/>
    <s v="No especificado"/>
  </r>
  <r>
    <n v="428"/>
    <d v="2025-05-03T17:38:21"/>
    <d v="2025-05-03T17:40:41"/>
    <s v="anonymous"/>
    <m/>
    <m/>
    <s v="No especificado"/>
    <s v="No especificado"/>
    <n v="22"/>
    <s v="Masculino"/>
    <x v="27"/>
    <s v="Si"/>
    <s v="Si"/>
    <s v="Si"/>
    <s v="Geografía"/>
    <s v="Arte y cultura"/>
    <s v="Arte y cultura"/>
    <s v="Pública"/>
    <n v="8"/>
    <n v="9"/>
    <n v="6"/>
    <n v="7"/>
    <n v="8"/>
    <n v="800"/>
    <n v="0"/>
    <s v="Hoteleria y turismo"/>
    <x v="16"/>
    <n v="10"/>
    <x v="2"/>
    <s v="No especificado"/>
    <s v="No especificado"/>
  </r>
  <r>
    <n v="429"/>
    <d v="2025-05-03T17:38:21"/>
    <d v="2025-05-03T17:40:41"/>
    <s v="anonymous"/>
    <m/>
    <m/>
    <s v="No especificado"/>
    <s v="No especificado"/>
    <n v="22"/>
    <s v="Masculino"/>
    <x v="7"/>
    <s v="Si"/>
    <s v="Si"/>
    <s v="Si"/>
    <s v="Economía"/>
    <s v="Comunicación"/>
    <s v="Economía"/>
    <s v="Privada"/>
    <n v="6"/>
    <n v="8"/>
    <n v="9"/>
    <n v="8"/>
    <n v="8"/>
    <n v="1986"/>
    <n v="0"/>
    <s v="Economía"/>
    <x v="17"/>
    <n v="8"/>
    <x v="6"/>
    <s v="No especificado"/>
    <s v="No especificado"/>
  </r>
  <r>
    <n v="430"/>
    <d v="2025-05-03T17:38:21"/>
    <d v="2025-05-03T17:40:41"/>
    <s v="anonymous"/>
    <m/>
    <m/>
    <s v="No especificado"/>
    <s v="No especificado"/>
    <n v="21"/>
    <s v="Femenino"/>
    <x v="6"/>
    <s v="Si"/>
    <s v="Si"/>
    <s v="Si"/>
    <s v="Matemática"/>
    <s v="Matemática"/>
    <s v="Economía"/>
    <s v="Privada"/>
    <n v="8"/>
    <n v="7"/>
    <n v="8"/>
    <n v="9"/>
    <n v="7"/>
    <n v="2137"/>
    <n v="0"/>
    <s v="Economía"/>
    <x v="17"/>
    <n v="10"/>
    <x v="6"/>
    <s v="No especificado"/>
    <s v="No especificado"/>
  </r>
  <r>
    <n v="431"/>
    <d v="2025-05-03T17:38:21"/>
    <d v="2025-05-03T17:40:41"/>
    <s v="anonymous"/>
    <m/>
    <m/>
    <s v="No especificado"/>
    <s v="No especificado"/>
    <n v="21"/>
    <s v="Femenino"/>
    <x v="7"/>
    <s v="Si"/>
    <s v="Si"/>
    <s v="Si"/>
    <s v="Matemática"/>
    <s v="Matemática"/>
    <s v="Comunicación"/>
    <s v="Privada"/>
    <n v="8"/>
    <n v="6"/>
    <n v="8"/>
    <n v="9"/>
    <n v="7"/>
    <n v="3500"/>
    <n v="0"/>
    <s v="Economía"/>
    <x v="17"/>
    <n v="8"/>
    <x v="6"/>
    <s v="No especificado"/>
    <s v="No especificado"/>
  </r>
  <r>
    <n v="432"/>
    <d v="2025-05-03T17:38:21"/>
    <d v="2025-05-03T17:40:41"/>
    <s v="anonymous"/>
    <m/>
    <m/>
    <s v="No especificado"/>
    <s v="No especificado"/>
    <n v="22"/>
    <s v="Femenino"/>
    <x v="7"/>
    <s v="Si"/>
    <s v="Si"/>
    <s v="Si"/>
    <s v="Matemática"/>
    <s v="Matemática"/>
    <s v="Idiomas"/>
    <s v="Privada"/>
    <n v="8"/>
    <n v="8"/>
    <n v="8"/>
    <n v="6"/>
    <n v="7"/>
    <n v="1489"/>
    <n v="0"/>
    <s v="Economía"/>
    <x v="17"/>
    <n v="9"/>
    <x v="6"/>
    <s v="No especificado"/>
    <s v="No especificado"/>
  </r>
  <r>
    <n v="433"/>
    <d v="2025-05-03T17:38:21"/>
    <d v="2025-05-03T17:40:41"/>
    <s v="anonymous"/>
    <m/>
    <m/>
    <s v="No especificado"/>
    <s v="No especificado"/>
    <n v="21"/>
    <s v="Masculino"/>
    <x v="21"/>
    <s v="Si"/>
    <s v="Si"/>
    <s v="Si"/>
    <s v="Matemática"/>
    <s v="Economía"/>
    <s v="Historia"/>
    <s v="Privada"/>
    <n v="6"/>
    <n v="8"/>
    <n v="8"/>
    <n v="9"/>
    <n v="7"/>
    <n v="3197"/>
    <n v="0"/>
    <s v="Economía"/>
    <x v="17"/>
    <n v="7"/>
    <x v="1"/>
    <s v="No especificado"/>
    <s v="No especificado"/>
  </r>
  <r>
    <n v="434"/>
    <d v="2025-05-03T17:38:21"/>
    <d v="2025-05-03T17:40:41"/>
    <s v="anonymous"/>
    <m/>
    <m/>
    <s v="No especificado"/>
    <s v="No especificado"/>
    <n v="22"/>
    <s v="Masculino"/>
    <x v="7"/>
    <s v="Si"/>
    <s v="Si"/>
    <s v="Si"/>
    <s v="Matemática"/>
    <s v="Economía"/>
    <s v="Idiomas"/>
    <s v="Privada"/>
    <n v="8"/>
    <n v="7"/>
    <n v="8"/>
    <n v="7"/>
    <n v="8"/>
    <n v="2949"/>
    <n v="0"/>
    <s v="Economía"/>
    <x v="17"/>
    <n v="8"/>
    <x v="1"/>
    <s v="No especificado"/>
    <s v="No especificado"/>
  </r>
  <r>
    <n v="435"/>
    <d v="2025-05-03T17:38:21"/>
    <d v="2025-05-03T17:40:41"/>
    <s v="anonymous"/>
    <m/>
    <m/>
    <s v="No especificado"/>
    <s v="No especificado"/>
    <n v="21"/>
    <s v="Masculino"/>
    <x v="6"/>
    <s v="Si"/>
    <s v="Si"/>
    <s v="Si"/>
    <s v="Economía"/>
    <s v="Comunicación"/>
    <s v="Historia"/>
    <s v="Privada"/>
    <n v="8"/>
    <n v="8"/>
    <n v="8"/>
    <n v="9"/>
    <n v="7"/>
    <n v="3500"/>
    <n v="0"/>
    <s v="Economía"/>
    <x v="17"/>
    <n v="8"/>
    <x v="1"/>
    <s v="No especificado"/>
    <s v="No especificado"/>
  </r>
  <r>
    <n v="436"/>
    <d v="2025-05-03T17:38:21"/>
    <d v="2025-05-03T17:40:41"/>
    <s v="anonymous"/>
    <m/>
    <m/>
    <s v="No especificado"/>
    <s v="No especificado"/>
    <n v="21"/>
    <s v="Masculino"/>
    <x v="14"/>
    <s v="Si"/>
    <s v="Si"/>
    <s v="Si"/>
    <s v="Matemática"/>
    <s v="Economía"/>
    <s v="Economía"/>
    <s v="Privada"/>
    <n v="8"/>
    <n v="8"/>
    <n v="8"/>
    <n v="8"/>
    <n v="7"/>
    <n v="3500"/>
    <n v="0"/>
    <s v="Economía"/>
    <x v="17"/>
    <n v="7"/>
    <x v="1"/>
    <s v="No especificado"/>
    <s v="No especificado"/>
  </r>
  <r>
    <n v="437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Economía"/>
    <s v="Comunicación"/>
    <s v="Idiomas"/>
    <s v="Privada"/>
    <n v="6"/>
    <n v="8"/>
    <n v="8"/>
    <n v="8"/>
    <n v="7"/>
    <n v="3488"/>
    <n v="0"/>
    <s v="Economía"/>
    <x v="17"/>
    <n v="7"/>
    <x v="1"/>
    <s v="No especificado"/>
    <s v="No especificado"/>
  </r>
  <r>
    <n v="438"/>
    <d v="2025-05-03T17:38:21"/>
    <d v="2025-05-03T17:40:41"/>
    <s v="anonymous"/>
    <m/>
    <m/>
    <s v="No especificado"/>
    <s v="No especificado"/>
    <n v="21"/>
    <s v="Masculino"/>
    <x v="23"/>
    <s v="Si"/>
    <s v="Si"/>
    <s v="Si"/>
    <s v="Matemática"/>
    <s v="Comunicación"/>
    <s v="Historia"/>
    <s v="Privada"/>
    <n v="6"/>
    <n v="8"/>
    <n v="9"/>
    <n v="9"/>
    <n v="7"/>
    <n v="2259"/>
    <n v="0"/>
    <s v="Economía"/>
    <x v="17"/>
    <n v="8"/>
    <x v="5"/>
    <s v="No especificado"/>
    <s v="No especificado"/>
  </r>
  <r>
    <n v="439"/>
    <d v="2025-05-03T17:38:21"/>
    <d v="2025-05-03T17:40:41"/>
    <s v="anonymous"/>
    <m/>
    <m/>
    <s v="No especificado"/>
    <s v="No especificado"/>
    <n v="23"/>
    <s v="Masculino"/>
    <x v="6"/>
    <s v="Si"/>
    <s v="Si"/>
    <s v="Si"/>
    <s v="Matemática"/>
    <s v="Economía"/>
    <s v="Historia"/>
    <s v="Privada"/>
    <n v="8"/>
    <n v="7"/>
    <n v="9"/>
    <n v="8"/>
    <n v="8"/>
    <n v="3061"/>
    <n v="0"/>
    <s v="Economía"/>
    <x v="17"/>
    <n v="9"/>
    <x v="1"/>
    <s v="No especificado"/>
    <s v="No especificado"/>
  </r>
  <r>
    <n v="440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Matemática"/>
    <s v="Comunicación"/>
    <s v="Comunicación"/>
    <s v="Privada"/>
    <n v="7"/>
    <n v="6"/>
    <n v="8"/>
    <n v="9"/>
    <n v="7"/>
    <n v="1507"/>
    <n v="0"/>
    <s v="Economía"/>
    <x v="17"/>
    <n v="10"/>
    <x v="1"/>
    <s v="No especificado"/>
    <s v="No especificado"/>
  </r>
  <r>
    <n v="441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Matemática"/>
    <s v="Economía"/>
    <s v="Historia"/>
    <s v="Privada"/>
    <n v="8"/>
    <n v="7"/>
    <n v="9"/>
    <n v="9"/>
    <n v="7"/>
    <n v="1381"/>
    <n v="0"/>
    <s v="Economía"/>
    <x v="17"/>
    <n v="9"/>
    <x v="1"/>
    <s v="No especificado"/>
    <s v="No especificado"/>
  </r>
  <r>
    <n v="442"/>
    <d v="2025-05-03T17:38:21"/>
    <d v="2025-05-03T17:40:41"/>
    <s v="anonymous"/>
    <m/>
    <m/>
    <s v="No especificado"/>
    <s v="No especificado"/>
    <n v="23"/>
    <s v="Femenino"/>
    <x v="7"/>
    <s v="Si"/>
    <s v="Si"/>
    <s v="Si"/>
    <s v="Matemática"/>
    <s v="Economía"/>
    <s v="Idiomas"/>
    <s v="Privada"/>
    <n v="8"/>
    <n v="8"/>
    <n v="8"/>
    <n v="6"/>
    <n v="8"/>
    <n v="2662"/>
    <n v="0"/>
    <s v="Economía"/>
    <x v="17"/>
    <n v="8"/>
    <x v="1"/>
    <s v="No especificado"/>
    <s v="No especificado"/>
  </r>
  <r>
    <n v="443"/>
    <d v="2025-05-03T17:38:21"/>
    <d v="2025-05-03T17:40:41"/>
    <s v="anonymous"/>
    <m/>
    <m/>
    <s v="No especificado"/>
    <s v="No especificado"/>
    <n v="21"/>
    <s v="Femenino"/>
    <x v="21"/>
    <s v="Si"/>
    <s v="Si"/>
    <s v="Si"/>
    <s v="Matemática"/>
    <s v="Comunicación"/>
    <s v="Comunicación"/>
    <s v="Pública"/>
    <n v="7"/>
    <n v="8"/>
    <n v="8"/>
    <n v="9"/>
    <n v="7"/>
    <n v="212"/>
    <n v="0"/>
    <s v="Economía"/>
    <x v="17"/>
    <n v="10"/>
    <x v="1"/>
    <s v="No especificado"/>
    <s v="No especificado"/>
  </r>
  <r>
    <n v="444"/>
    <d v="2025-05-03T17:38:21"/>
    <d v="2025-05-03T17:40:41"/>
    <s v="anonymous"/>
    <m/>
    <m/>
    <s v="No especificado"/>
    <s v="No especificado"/>
    <n v="23"/>
    <s v="Femenino"/>
    <x v="4"/>
    <s v="Si"/>
    <s v="Si"/>
    <s v="Si"/>
    <s v="Idiomas"/>
    <s v="Comunicación"/>
    <s v="Educación física"/>
    <s v="Pública"/>
    <n v="10"/>
    <n v="9"/>
    <n v="7"/>
    <n v="6"/>
    <n v="9"/>
    <n v="2000"/>
    <n v="0"/>
    <s v="Educación"/>
    <x v="18"/>
    <n v="5"/>
    <x v="4"/>
    <s v="No especificado"/>
    <s v="No especificado"/>
  </r>
  <r>
    <n v="445"/>
    <d v="2025-05-03T17:38:21"/>
    <d v="2025-05-03T17:40:41"/>
    <s v="anonymous"/>
    <m/>
    <m/>
    <s v="No especificado"/>
    <s v="No especificado"/>
    <n v="23"/>
    <s v="Femenino"/>
    <x v="2"/>
    <s v="Si"/>
    <s v="Si"/>
    <s v="Si"/>
    <s v="Educación física"/>
    <s v="Idiomas"/>
    <s v="Idiomas"/>
    <s v="Privada"/>
    <n v="8"/>
    <n v="9"/>
    <n v="7"/>
    <n v="6"/>
    <n v="6"/>
    <n v="0"/>
    <n v="0"/>
    <s v="Educación"/>
    <x v="18"/>
    <n v="5"/>
    <x v="4"/>
    <s v="No especificado"/>
    <s v="No especificado"/>
  </r>
  <r>
    <n v="446"/>
    <d v="2025-05-03T17:38:21"/>
    <d v="2025-05-03T17:40:41"/>
    <s v="anonymous"/>
    <m/>
    <m/>
    <s v="No especificado"/>
    <s v="No especificado"/>
    <n v="24"/>
    <s v="Femenino"/>
    <x v="2"/>
    <s v="Si"/>
    <s v="Si"/>
    <s v="Si"/>
    <s v="Comunicación"/>
    <s v="Comunicación"/>
    <s v="Idiomas"/>
    <s v="Pública"/>
    <n v="10"/>
    <n v="9"/>
    <n v="7"/>
    <n v="8"/>
    <n v="10"/>
    <n v="698"/>
    <n v="0"/>
    <s v="Educación"/>
    <x v="18"/>
    <n v="5"/>
    <x v="4"/>
    <s v="No especificado"/>
    <s v="No especificado"/>
  </r>
  <r>
    <n v="447"/>
    <d v="2025-05-03T17:38:21"/>
    <d v="2025-05-03T17:40:41"/>
    <s v="anonymous"/>
    <m/>
    <m/>
    <s v="No especificado"/>
    <s v="No especificado"/>
    <n v="24"/>
    <s v="Femenino"/>
    <x v="3"/>
    <s v="Si"/>
    <s v="Si"/>
    <s v="Si"/>
    <s v="Idiomas"/>
    <s v="Comunicación"/>
    <s v="Comunicación"/>
    <s v="Privada"/>
    <n v="8"/>
    <n v="9"/>
    <n v="7"/>
    <n v="7"/>
    <n v="7"/>
    <n v="1644"/>
    <n v="0"/>
    <s v="Educación"/>
    <x v="18"/>
    <n v="5"/>
    <x v="4"/>
    <s v="No especificado"/>
    <s v="No especificado"/>
  </r>
  <r>
    <n v="448"/>
    <d v="2025-05-03T17:38:21"/>
    <d v="2025-05-03T17:40:41"/>
    <s v="anonymous"/>
    <m/>
    <m/>
    <s v="No especificado"/>
    <s v="No especificado"/>
    <n v="21"/>
    <s v="Femenino"/>
    <x v="34"/>
    <s v="Si"/>
    <s v="Si"/>
    <s v="Si"/>
    <s v="Comunicación"/>
    <s v="Comunicación"/>
    <s v="Historia"/>
    <s v="Pública"/>
    <n v="9"/>
    <n v="7"/>
    <n v="6"/>
    <n v="6"/>
    <n v="10"/>
    <n v="2000"/>
    <n v="0"/>
    <s v="Educación"/>
    <x v="18"/>
    <n v="9"/>
    <x v="6"/>
    <s v="No especificado"/>
    <s v="No especificado"/>
  </r>
  <r>
    <n v="449"/>
    <d v="2025-05-03T17:38:21"/>
    <d v="2025-05-03T17:40:41"/>
    <s v="anonymous"/>
    <m/>
    <m/>
    <s v="No especificado"/>
    <s v="No especificado"/>
    <n v="24"/>
    <s v="Femenino"/>
    <x v="9"/>
    <s v="Si"/>
    <s v="Si"/>
    <s v="Si"/>
    <s v="Historia"/>
    <s v="Idiomas"/>
    <s v="Idiomas"/>
    <s v="Pública"/>
    <n v="10"/>
    <n v="8"/>
    <n v="7"/>
    <n v="9"/>
    <n v="6"/>
    <n v="882"/>
    <n v="0"/>
    <s v="Educación"/>
    <x v="18"/>
    <n v="5"/>
    <x v="6"/>
    <s v="No especificado"/>
    <s v="No especificado"/>
  </r>
  <r>
    <n v="450"/>
    <d v="2025-05-03T17:38:21"/>
    <d v="2025-05-03T17:40:41"/>
    <s v="anonymous"/>
    <m/>
    <m/>
    <s v="No especificado"/>
    <s v="No especificado"/>
    <n v="24"/>
    <s v="Masculino"/>
    <x v="9"/>
    <s v="Si"/>
    <s v="Si"/>
    <s v="Si"/>
    <s v="Historia"/>
    <s v="Comunicación"/>
    <s v="Comunicación"/>
    <s v="Privada"/>
    <n v="8"/>
    <n v="7"/>
    <n v="7"/>
    <n v="7"/>
    <n v="9"/>
    <n v="0"/>
    <n v="0"/>
    <s v="Educación"/>
    <x v="18"/>
    <n v="9"/>
    <x v="4"/>
    <s v="No especificado"/>
    <s v="No especificado"/>
  </r>
  <r>
    <n v="451"/>
    <d v="2025-05-03T17:38:21"/>
    <d v="2025-05-03T17:40:41"/>
    <s v="anonymous"/>
    <m/>
    <m/>
    <s v="No especificado"/>
    <s v="No especificado"/>
    <n v="24"/>
    <s v="Masculino"/>
    <x v="4"/>
    <s v="Si"/>
    <s v="Si"/>
    <s v="Si"/>
    <s v="Comunicación"/>
    <s v="Idiomas"/>
    <s v="Idiomas"/>
    <s v="Pública"/>
    <n v="10"/>
    <n v="9"/>
    <n v="7"/>
    <n v="7"/>
    <n v="10"/>
    <n v="0"/>
    <n v="0"/>
    <s v="Educación"/>
    <x v="18"/>
    <n v="9"/>
    <x v="6"/>
    <s v="No especificado"/>
    <s v="No especificado"/>
  </r>
  <r>
    <n v="452"/>
    <d v="2025-05-03T17:38:21"/>
    <d v="2025-05-03T17:40:41"/>
    <s v="anonymous"/>
    <m/>
    <m/>
    <s v="No especificado"/>
    <s v="No especificado"/>
    <n v="24"/>
    <s v="Masculino"/>
    <x v="4"/>
    <s v="Si"/>
    <s v="Si"/>
    <s v="Si"/>
    <s v="Historia"/>
    <s v="Comunicación"/>
    <s v="Matemática"/>
    <s v="Privada"/>
    <n v="10"/>
    <n v="9"/>
    <n v="7"/>
    <n v="7"/>
    <n v="8"/>
    <n v="0"/>
    <n v="0"/>
    <s v="Educación"/>
    <x v="18"/>
    <n v="5"/>
    <x v="6"/>
    <s v="No especificado"/>
    <s v="No especificado"/>
  </r>
  <r>
    <n v="453"/>
    <d v="2025-05-03T17:38:21"/>
    <d v="2025-05-03T17:40:41"/>
    <s v="anonymous"/>
    <m/>
    <m/>
    <s v="No especificado"/>
    <s v="No especificado"/>
    <n v="24"/>
    <s v="Femenino"/>
    <x v="4"/>
    <s v="Si"/>
    <s v="Si"/>
    <s v="Si"/>
    <s v="Historia"/>
    <s v="Comunicación"/>
    <s v="Idiomas"/>
    <s v="Privada"/>
    <n v="10"/>
    <n v="9"/>
    <n v="7"/>
    <n v="6"/>
    <n v="10"/>
    <n v="469"/>
    <n v="0"/>
    <s v="Educación"/>
    <x v="18"/>
    <n v="5"/>
    <x v="5"/>
    <s v="No especificado"/>
    <s v="No especificado"/>
  </r>
  <r>
    <n v="454"/>
    <d v="2025-05-03T17:38:21"/>
    <d v="2025-05-03T17:40:41"/>
    <s v="anonymous"/>
    <m/>
    <m/>
    <s v="No especificado"/>
    <s v="No especificado"/>
    <n v="19"/>
    <s v="Femenino"/>
    <x v="3"/>
    <s v="Si"/>
    <s v="Si"/>
    <s v="Si"/>
    <s v="Comunicación"/>
    <s v="Historia"/>
    <s v="Historia"/>
    <s v="Pública"/>
    <n v="7"/>
    <n v="9"/>
    <n v="6"/>
    <n v="6"/>
    <n v="10"/>
    <n v="0"/>
    <n v="0"/>
    <s v="Educación"/>
    <x v="18"/>
    <n v="5"/>
    <x v="6"/>
    <s v="No especificado"/>
    <s v="No especificado"/>
  </r>
  <r>
    <n v="455"/>
    <d v="2025-05-03T17:38:21"/>
    <d v="2025-05-03T17:40:41"/>
    <s v="anonymous"/>
    <m/>
    <m/>
    <s v="No especificado"/>
    <s v="No especificado"/>
    <n v="24"/>
    <s v="Masculino"/>
    <x v="4"/>
    <s v="Si"/>
    <s v="Si"/>
    <s v="Si"/>
    <s v="Educación física"/>
    <s v="Comunicación"/>
    <s v="Idiomas"/>
    <s v="Privada"/>
    <n v="10"/>
    <n v="8"/>
    <n v="7"/>
    <n v="6"/>
    <n v="10"/>
    <n v="0"/>
    <n v="0"/>
    <s v="Educación"/>
    <x v="18"/>
    <n v="8"/>
    <x v="6"/>
    <s v="No especificado"/>
    <s v="No especificado"/>
  </r>
  <r>
    <n v="456"/>
    <d v="2025-05-03T17:38:21"/>
    <d v="2025-05-03T17:40:41"/>
    <s v="anonymous"/>
    <m/>
    <m/>
    <s v="No especificado"/>
    <s v="No especificado"/>
    <n v="20"/>
    <s v="Masculino"/>
    <x v="4"/>
    <s v="Si"/>
    <s v="Si"/>
    <s v="Si"/>
    <s v="Historia"/>
    <s v="Historia"/>
    <s v="Idiomas"/>
    <s v="Privada"/>
    <n v="9"/>
    <n v="8"/>
    <n v="7"/>
    <n v="6"/>
    <n v="10"/>
    <n v="0"/>
    <n v="0"/>
    <s v="Educación"/>
    <x v="18"/>
    <n v="5"/>
    <x v="4"/>
    <s v="No especificado"/>
    <s v="No especificado"/>
  </r>
  <r>
    <n v="457"/>
    <d v="2025-05-03T17:38:21"/>
    <d v="2025-05-03T17:40:41"/>
    <s v="anonymous"/>
    <m/>
    <m/>
    <s v="No especificado"/>
    <s v="No especificado"/>
    <n v="24"/>
    <s v="Femenino"/>
    <x v="34"/>
    <s v="Si"/>
    <s v="Si"/>
    <s v="Si"/>
    <s v="Historia"/>
    <s v="Idiomas"/>
    <s v="Idiomas"/>
    <s v="Pública"/>
    <n v="10"/>
    <n v="8"/>
    <n v="7"/>
    <n v="6"/>
    <n v="10"/>
    <n v="850"/>
    <n v="0"/>
    <s v="Educación"/>
    <x v="18"/>
    <n v="5"/>
    <x v="6"/>
    <s v="No especificado"/>
    <s v="No especificado"/>
  </r>
  <r>
    <n v="458"/>
    <d v="2025-05-03T17:38:21"/>
    <d v="2025-05-03T17:40:41"/>
    <s v="anonymous"/>
    <m/>
    <m/>
    <s v="No especificado"/>
    <s v="No especificado"/>
    <n v="21"/>
    <s v="Femenino"/>
    <x v="9"/>
    <s v="Si"/>
    <s v="Si"/>
    <s v="Si"/>
    <s v="Comunicación"/>
    <s v="Idiomas"/>
    <s v="Comunicación"/>
    <s v="Pública"/>
    <n v="9"/>
    <n v="6"/>
    <n v="7"/>
    <n v="6"/>
    <n v="6"/>
    <n v="2000"/>
    <n v="0"/>
    <s v="Educación"/>
    <x v="18"/>
    <n v="5"/>
    <x v="6"/>
    <s v="No especificado"/>
    <s v="No especificado"/>
  </r>
  <r>
    <n v="459"/>
    <d v="2025-05-03T17:38:21"/>
    <d v="2025-05-03T17:40:41"/>
    <s v="anonymous"/>
    <m/>
    <m/>
    <s v="No especificado"/>
    <s v="No especificado"/>
    <n v="21"/>
    <s v="Masculino"/>
    <x v="33"/>
    <s v="Si"/>
    <s v="Si"/>
    <s v="Si"/>
    <s v="Matemática"/>
    <s v="Historia"/>
    <s v="Ciencias"/>
    <s v="Pública"/>
    <n v="6"/>
    <n v="7"/>
    <n v="9"/>
    <n v="7"/>
    <n v="9"/>
    <n v="0"/>
    <n v="0"/>
    <s v="Ingeniería"/>
    <x v="19"/>
    <n v="5"/>
    <x v="7"/>
    <s v="No especificado"/>
    <s v="No especificado"/>
  </r>
  <r>
    <n v="460"/>
    <d v="2025-05-03T17:38:21"/>
    <d v="2025-05-03T17:40:41"/>
    <s v="anonymous"/>
    <m/>
    <m/>
    <s v="No especificado"/>
    <s v="No especificado"/>
    <n v="20"/>
    <s v="Femenino"/>
    <x v="24"/>
    <s v="Si"/>
    <s v="Si"/>
    <s v="Si"/>
    <s v="Ciencias"/>
    <s v="Computación"/>
    <s v="Ciencias"/>
    <s v="Privada"/>
    <n v="6"/>
    <n v="6"/>
    <n v="8"/>
    <n v="8"/>
    <n v="9"/>
    <n v="328"/>
    <n v="0"/>
    <s v="Ingeniería"/>
    <x v="19"/>
    <n v="5"/>
    <x v="7"/>
    <s v="No especificado"/>
    <s v="No especificado"/>
  </r>
  <r>
    <n v="461"/>
    <d v="2025-05-03T17:38:21"/>
    <d v="2025-05-03T17:40:41"/>
    <s v="anonymous"/>
    <m/>
    <m/>
    <s v="No especificado"/>
    <s v="No especificado"/>
    <n v="19"/>
    <s v="Masculino"/>
    <x v="2"/>
    <s v="Si"/>
    <s v="Si"/>
    <s v="Si"/>
    <s v="Ciencias"/>
    <s v="Historia"/>
    <s v="Idiomas"/>
    <s v="Pública"/>
    <n v="6"/>
    <n v="6"/>
    <n v="9"/>
    <n v="8"/>
    <n v="7"/>
    <n v="0"/>
    <n v="0"/>
    <s v="Ingeniería"/>
    <x v="19"/>
    <n v="6"/>
    <x v="7"/>
    <s v="No especificado"/>
    <s v="No especificado"/>
  </r>
  <r>
    <n v="462"/>
    <d v="2025-05-03T17:38:21"/>
    <d v="2025-05-03T17:40:41"/>
    <s v="anonymous"/>
    <m/>
    <m/>
    <s v="No especificado"/>
    <s v="No especificado"/>
    <n v="20"/>
    <s v="Femenino"/>
    <x v="2"/>
    <s v="Si"/>
    <s v="Si"/>
    <s v="Si"/>
    <s v="Ciencias"/>
    <s v="Ciencias"/>
    <s v="Idiomas"/>
    <s v="Privada"/>
    <n v="6"/>
    <n v="6"/>
    <n v="9"/>
    <n v="7"/>
    <n v="6"/>
    <n v="2032"/>
    <n v="0"/>
    <s v="Ingeniería"/>
    <x v="19"/>
    <n v="5"/>
    <x v="7"/>
    <s v="No especificado"/>
    <s v="No especificado"/>
  </r>
  <r>
    <n v="463"/>
    <d v="2025-05-03T17:38:21"/>
    <d v="2025-05-03T17:40:41"/>
    <s v="anonymous"/>
    <m/>
    <m/>
    <s v="No especificado"/>
    <s v="No especificado"/>
    <n v="21"/>
    <s v="Masculino"/>
    <x v="30"/>
    <s v="Si"/>
    <s v="Si"/>
    <s v="Si"/>
    <s v="Matemática"/>
    <s v="Matemática"/>
    <s v="Idiomas"/>
    <s v="Privada"/>
    <n v="6"/>
    <n v="7"/>
    <n v="8"/>
    <n v="8"/>
    <n v="8"/>
    <n v="256"/>
    <n v="0"/>
    <s v="Ingeniería"/>
    <x v="19"/>
    <n v="8"/>
    <x v="6"/>
    <s v="No especificado"/>
    <s v="No especificado"/>
  </r>
  <r>
    <n v="464"/>
    <d v="2025-05-03T17:38:21"/>
    <d v="2025-05-03T17:40:41"/>
    <s v="anonymous"/>
    <m/>
    <m/>
    <s v="No especificado"/>
    <s v="No especificado"/>
    <n v="21"/>
    <s v="Masculino"/>
    <x v="2"/>
    <s v="Si"/>
    <s v="Si"/>
    <s v="Si"/>
    <s v="Ciencias"/>
    <s v="Computación"/>
    <s v="Idiomas"/>
    <s v="Privada"/>
    <n v="6"/>
    <n v="7"/>
    <n v="9"/>
    <n v="6"/>
    <n v="6"/>
    <n v="156"/>
    <n v="0"/>
    <s v="Ingeniería"/>
    <x v="19"/>
    <n v="6"/>
    <x v="6"/>
    <s v="No especificado"/>
    <s v="No especificado"/>
  </r>
  <r>
    <n v="465"/>
    <d v="2025-05-03T17:38:21"/>
    <d v="2025-05-03T17:40:41"/>
    <s v="anonymous"/>
    <m/>
    <m/>
    <s v="No especificado"/>
    <s v="No especificado"/>
    <n v="20"/>
    <s v="Masculino"/>
    <x v="2"/>
    <s v="Si"/>
    <s v="Si"/>
    <s v="Si"/>
    <s v="Matemática"/>
    <s v="Computación"/>
    <s v="Ciencias"/>
    <s v="Privada"/>
    <n v="9"/>
    <n v="7"/>
    <n v="7"/>
    <n v="7"/>
    <n v="6"/>
    <n v="1313"/>
    <n v="0"/>
    <s v="Ingeniería"/>
    <x v="19"/>
    <n v="5"/>
    <x v="7"/>
    <s v="No especificado"/>
    <s v="No especificado"/>
  </r>
  <r>
    <n v="466"/>
    <d v="2025-05-03T17:38:21"/>
    <d v="2025-05-03T17:40:41"/>
    <s v="anonymous"/>
    <m/>
    <m/>
    <s v="No especificado"/>
    <s v="No especificado"/>
    <n v="21"/>
    <s v="Masculino"/>
    <x v="33"/>
    <s v="Si"/>
    <s v="Si"/>
    <s v="Si"/>
    <s v="Matemática"/>
    <s v="Idiomas"/>
    <s v="Computación"/>
    <s v="Pública"/>
    <n v="9"/>
    <n v="8"/>
    <n v="9"/>
    <n v="7"/>
    <n v="7"/>
    <n v="1823"/>
    <n v="0"/>
    <s v="Ingeniería"/>
    <x v="19"/>
    <n v="8"/>
    <x v="6"/>
    <s v="No especificado"/>
    <s v="No especificado"/>
  </r>
  <r>
    <n v="467"/>
    <d v="2025-05-03T17:38:21"/>
    <d v="2025-05-03T17:40:41"/>
    <s v="anonymous"/>
    <m/>
    <m/>
    <s v="No especificado"/>
    <s v="No especificado"/>
    <n v="20"/>
    <s v="Masculino"/>
    <x v="33"/>
    <s v="Si"/>
    <s v="Si"/>
    <s v="Si"/>
    <s v="Matemática"/>
    <s v="Ciencias"/>
    <s v="Idiomas"/>
    <s v="Privada"/>
    <n v="9"/>
    <n v="6"/>
    <n v="8"/>
    <n v="8"/>
    <n v="6"/>
    <n v="2200"/>
    <n v="0"/>
    <s v="Ingeniería"/>
    <x v="19"/>
    <n v="5"/>
    <x v="7"/>
    <s v="No especificado"/>
    <s v="No especificado"/>
  </r>
  <r>
    <n v="468"/>
    <d v="2025-05-03T17:38:21"/>
    <d v="2025-05-03T17:40:41"/>
    <s v="anonymous"/>
    <m/>
    <m/>
    <s v="No especificado"/>
    <s v="No especificado"/>
    <n v="20"/>
    <s v="Masculino"/>
    <x v="33"/>
    <s v="Si"/>
    <s v="Si"/>
    <s v="Si"/>
    <s v="Ciencias"/>
    <s v="Arte y cultura"/>
    <s v="Computación"/>
    <s v="Privada"/>
    <n v="7"/>
    <n v="6"/>
    <n v="8"/>
    <n v="7"/>
    <n v="6"/>
    <n v="2200"/>
    <n v="0"/>
    <s v="Ingeniería"/>
    <x v="19"/>
    <n v="7"/>
    <x v="3"/>
    <s v="No especificado"/>
    <s v="No especificado"/>
  </r>
  <r>
    <n v="469"/>
    <d v="2025-05-03T17:38:21"/>
    <d v="2025-05-03T17:40:41"/>
    <s v="anonymous"/>
    <m/>
    <m/>
    <s v="No especificado"/>
    <s v="No especificado"/>
    <n v="21"/>
    <s v="Masculino"/>
    <x v="1"/>
    <s v="Si"/>
    <s v="Si"/>
    <s v="Si"/>
    <s v="Ciencias"/>
    <s v="Idiomas"/>
    <s v="Computación"/>
    <s v="Pública"/>
    <n v="7"/>
    <n v="8"/>
    <n v="7"/>
    <n v="8"/>
    <n v="8"/>
    <n v="308"/>
    <n v="0"/>
    <s v="Ingeniería"/>
    <x v="19"/>
    <n v="5"/>
    <x v="7"/>
    <s v="No especificado"/>
    <s v="No especificado"/>
  </r>
  <r>
    <n v="470"/>
    <d v="2025-05-03T17:38:21"/>
    <d v="2025-05-03T17:40:41"/>
    <s v="anonymous"/>
    <m/>
    <m/>
    <s v="No especificado"/>
    <s v="No especificado"/>
    <n v="21"/>
    <s v="Masculino"/>
    <x v="33"/>
    <s v="Si"/>
    <s v="Si"/>
    <s v="Si"/>
    <s v="Matemática"/>
    <s v="Historia"/>
    <s v="Idiomas"/>
    <s v="Privada"/>
    <n v="8"/>
    <n v="7"/>
    <n v="9"/>
    <n v="6"/>
    <n v="6"/>
    <n v="683"/>
    <n v="0"/>
    <s v="Ingeniería"/>
    <x v="19"/>
    <n v="5"/>
    <x v="6"/>
    <s v="No especificado"/>
    <s v="No especificado"/>
  </r>
  <r>
    <n v="471"/>
    <d v="2025-05-03T17:38:21"/>
    <d v="2025-05-03T17:40:41"/>
    <s v="anonymous"/>
    <m/>
    <m/>
    <s v="No especificado"/>
    <s v="No especificado"/>
    <n v="20"/>
    <s v="Masculino"/>
    <x v="33"/>
    <s v="Si"/>
    <s v="Si"/>
    <s v="Si"/>
    <s v="Matemática"/>
    <s v="Idiomas"/>
    <s v="Computación"/>
    <s v="Privada"/>
    <n v="7"/>
    <n v="6"/>
    <n v="7"/>
    <n v="8"/>
    <n v="9"/>
    <n v="602"/>
    <n v="0"/>
    <s v="Ingeniería"/>
    <x v="19"/>
    <n v="5"/>
    <x v="7"/>
    <s v="No especificado"/>
    <s v="No especificado"/>
  </r>
  <r>
    <n v="472"/>
    <d v="2025-05-03T17:38:21"/>
    <d v="2025-05-03T17:40:41"/>
    <s v="anonymous"/>
    <m/>
    <m/>
    <s v="No especificado"/>
    <s v="No especificado"/>
    <n v="21"/>
    <s v="Femenino"/>
    <x v="30"/>
    <s v="Si"/>
    <s v="Si"/>
    <s v="Si"/>
    <s v="Matemática"/>
    <s v="Historia"/>
    <s v="Idiomas"/>
    <s v="Pública"/>
    <n v="6"/>
    <n v="7"/>
    <n v="7"/>
    <n v="7"/>
    <n v="9"/>
    <n v="1418"/>
    <n v="0"/>
    <s v="Ingeniería"/>
    <x v="19"/>
    <n v="5"/>
    <x v="3"/>
    <s v="No especificado"/>
    <s v="No especificado"/>
  </r>
  <r>
    <n v="473"/>
    <d v="2025-05-03T17:38:21"/>
    <d v="2025-05-03T17:40:41"/>
    <s v="anonymous"/>
    <m/>
    <m/>
    <s v="No especificado"/>
    <s v="No especificado"/>
    <n v="21"/>
    <s v="Femenino"/>
    <x v="2"/>
    <s v="Si"/>
    <s v="Si"/>
    <s v="Si"/>
    <s v="Matemática"/>
    <s v="Idiomas"/>
    <s v="Idiomas"/>
    <s v="Pública"/>
    <n v="7"/>
    <n v="8"/>
    <n v="7"/>
    <n v="8"/>
    <n v="8"/>
    <n v="79"/>
    <n v="0"/>
    <s v="Ingeniería"/>
    <x v="19"/>
    <n v="5"/>
    <x v="3"/>
    <s v="No especificado"/>
    <s v="No especificado"/>
  </r>
  <r>
    <n v="474"/>
    <d v="2025-05-03T17:38:21"/>
    <d v="2025-05-03T17:40:41"/>
    <s v="anonymous"/>
    <m/>
    <m/>
    <s v="No especificado"/>
    <s v="No especificado"/>
    <n v="24"/>
    <s v="Masculino"/>
    <x v="25"/>
    <s v="Si"/>
    <s v="Si"/>
    <s v="Si"/>
    <s v="Matemática"/>
    <s v="Ciencias"/>
    <s v="Comunicación"/>
    <s v="Privada"/>
    <n v="8"/>
    <n v="8"/>
    <n v="9"/>
    <n v="6"/>
    <n v="7"/>
    <n v="0"/>
    <n v="20"/>
    <s v="Ingeniería"/>
    <x v="20"/>
    <n v="5"/>
    <x v="7"/>
    <s v="No especificado"/>
    <s v="No especificado"/>
  </r>
  <r>
    <n v="475"/>
    <d v="2025-05-03T17:38:21"/>
    <d v="2025-05-03T17:40:41"/>
    <s v="anonymous"/>
    <m/>
    <m/>
    <s v="No especificado"/>
    <s v="No especificado"/>
    <n v="21"/>
    <s v="Femenino"/>
    <x v="15"/>
    <s v="Si"/>
    <s v="Si"/>
    <s v="Si"/>
    <s v="Computación"/>
    <s v="Matemática"/>
    <s v="Ciencias"/>
    <s v="Privada"/>
    <n v="8"/>
    <n v="6"/>
    <n v="6"/>
    <n v="6"/>
    <n v="7"/>
    <n v="0"/>
    <n v="0"/>
    <s v="Ingeniería"/>
    <x v="20"/>
    <n v="7"/>
    <x v="2"/>
    <s v="No especificado"/>
    <s v="No especificado"/>
  </r>
  <r>
    <n v="476"/>
    <d v="2025-05-03T17:38:21"/>
    <d v="2025-05-03T17:40:41"/>
    <s v="anonymous"/>
    <m/>
    <m/>
    <s v="No especificado"/>
    <s v="No especificado"/>
    <n v="26"/>
    <s v="Masculino"/>
    <x v="24"/>
    <s v="Si"/>
    <s v="Si"/>
    <s v="Si"/>
    <s v="Matemática"/>
    <s v="Idiomas"/>
    <s v="Comunicación"/>
    <s v="Privada"/>
    <n v="6"/>
    <n v="8"/>
    <n v="9"/>
    <n v="6"/>
    <n v="8"/>
    <n v="0"/>
    <n v="2"/>
    <s v="Ingeniería"/>
    <x v="20"/>
    <n v="5"/>
    <x v="4"/>
    <s v="No especificado"/>
    <s v="No especificado"/>
  </r>
  <r>
    <n v="477"/>
    <d v="2025-05-03T17:38:21"/>
    <d v="2025-05-03T17:40:41"/>
    <s v="anonymous"/>
    <m/>
    <m/>
    <s v="No especificado"/>
    <s v="No especificado"/>
    <n v="19"/>
    <s v="Femenino"/>
    <x v="24"/>
    <s v="Si"/>
    <s v="Si"/>
    <s v="Si"/>
    <s v="Computación"/>
    <s v="Ciencias"/>
    <s v="Comunicación"/>
    <s v="Privada"/>
    <n v="6"/>
    <n v="7"/>
    <n v="8"/>
    <n v="6"/>
    <n v="7"/>
    <n v="800"/>
    <n v="0"/>
    <s v="Ingeniería"/>
    <x v="20"/>
    <n v="5"/>
    <x v="2"/>
    <s v="No especificado"/>
    <s v="No especificado"/>
  </r>
  <r>
    <n v="478"/>
    <d v="2025-05-03T17:38:21"/>
    <d v="2025-05-03T17:40:41"/>
    <s v="anonymous"/>
    <m/>
    <m/>
    <s v="No especificado"/>
    <s v="No especificado"/>
    <n v="24"/>
    <s v="Masculino"/>
    <x v="15"/>
    <s v="Si"/>
    <s v="Si"/>
    <s v="Si"/>
    <s v="Computación"/>
    <s v="Ciencias"/>
    <s v="Comunicación"/>
    <s v="Privada"/>
    <n v="8"/>
    <n v="7"/>
    <n v="9"/>
    <n v="6"/>
    <n v="7"/>
    <n v="8"/>
    <n v="0"/>
    <s v="Ingeniería"/>
    <x v="20"/>
    <n v="7"/>
    <x v="2"/>
    <s v="No especificado"/>
    <s v="No especificado"/>
  </r>
  <r>
    <n v="479"/>
    <d v="2025-05-03T17:38:21"/>
    <d v="2025-05-03T17:40:41"/>
    <s v="anonymous"/>
    <m/>
    <m/>
    <s v="No especificado"/>
    <s v="No especificado"/>
    <n v="26"/>
    <s v="Femenino"/>
    <x v="24"/>
    <s v="Si"/>
    <s v="Si"/>
    <s v="Si"/>
    <s v="Ciencias"/>
    <s v="Matemática"/>
    <s v="Comunicación"/>
    <s v="Privada"/>
    <n v="8"/>
    <n v="8"/>
    <n v="5"/>
    <n v="6"/>
    <n v="8"/>
    <n v="0"/>
    <n v="0"/>
    <s v="Ingeniería"/>
    <x v="20"/>
    <n v="5"/>
    <x v="7"/>
    <s v="No especificado"/>
    <s v="No especificado"/>
  </r>
  <r>
    <n v="480"/>
    <d v="2025-05-03T17:38:21"/>
    <d v="2025-05-03T17:40:41"/>
    <s v="anonymous"/>
    <m/>
    <m/>
    <s v="No especificado"/>
    <s v="No especificado"/>
    <n v="26"/>
    <s v="Masculino"/>
    <x v="24"/>
    <s v="Si"/>
    <s v="Si"/>
    <s v="Si"/>
    <s v="Matemática"/>
    <s v="Ciencias"/>
    <s v="Comunicación"/>
    <s v="Privada"/>
    <n v="7"/>
    <n v="6"/>
    <n v="7"/>
    <n v="6"/>
    <n v="6"/>
    <n v="0"/>
    <n v="5"/>
    <s v="Ingeniería"/>
    <x v="20"/>
    <n v="10"/>
    <x v="7"/>
    <s v="No especificado"/>
    <s v="No especificado"/>
  </r>
  <r>
    <n v="481"/>
    <d v="2025-05-03T17:38:21"/>
    <d v="2025-05-03T17:40:41"/>
    <s v="anonymous"/>
    <m/>
    <m/>
    <s v="No especificado"/>
    <s v="No especificado"/>
    <n v="19"/>
    <s v="Masculino"/>
    <x v="30"/>
    <s v="Si"/>
    <s v="Si"/>
    <s v="Si"/>
    <s v="Computación"/>
    <s v="Ciencias"/>
    <s v="Comunicación"/>
    <s v="Privada"/>
    <n v="8"/>
    <n v="8"/>
    <n v="9"/>
    <n v="6"/>
    <n v="8"/>
    <n v="800"/>
    <n v="0"/>
    <s v="Ingeniería"/>
    <x v="20"/>
    <n v="5"/>
    <x v="7"/>
    <s v="No especificado"/>
    <s v="No especificado"/>
  </r>
  <r>
    <n v="482"/>
    <d v="2025-05-03T17:38:21"/>
    <d v="2025-05-03T17:40:41"/>
    <s v="anonymous"/>
    <m/>
    <m/>
    <s v="No especificado"/>
    <s v="No especificado"/>
    <n v="24"/>
    <s v="Masculino"/>
    <x v="30"/>
    <s v="Si"/>
    <s v="Si"/>
    <s v="Si"/>
    <s v="Matemática"/>
    <s v="Comunicación"/>
    <s v="Comunicación"/>
    <s v="Pública"/>
    <n v="8"/>
    <n v="6"/>
    <n v="9"/>
    <n v="6"/>
    <n v="9"/>
    <n v="0"/>
    <n v="0"/>
    <s v="Ingeniería"/>
    <x v="20"/>
    <n v="5"/>
    <x v="7"/>
    <s v="No especificado"/>
    <s v="No especificado"/>
  </r>
  <r>
    <n v="483"/>
    <d v="2025-05-03T17:38:21"/>
    <d v="2025-05-03T17:40:41"/>
    <s v="anonymous"/>
    <m/>
    <m/>
    <s v="No especificado"/>
    <s v="No especificado"/>
    <n v="20"/>
    <s v="Masculino"/>
    <x v="30"/>
    <s v="Si"/>
    <s v="Si"/>
    <s v="Si"/>
    <s v="Matemática"/>
    <s v="Ciencias"/>
    <s v="Comunicación"/>
    <s v="Privada"/>
    <n v="6"/>
    <n v="6"/>
    <n v="9"/>
    <n v="6"/>
    <n v="6"/>
    <n v="479"/>
    <n v="20"/>
    <s v="Ingeniería"/>
    <x v="20"/>
    <n v="5"/>
    <x v="7"/>
    <s v="No especificado"/>
    <s v="No especificado"/>
  </r>
  <r>
    <n v="484"/>
    <d v="2025-05-03T17:38:21"/>
    <d v="2025-05-03T17:40:41"/>
    <s v="anonymous"/>
    <m/>
    <m/>
    <s v="No especificado"/>
    <s v="No especificado"/>
    <n v="26"/>
    <s v="Masculino"/>
    <x v="26"/>
    <s v="Si"/>
    <s v="Si"/>
    <s v="Si"/>
    <s v="Matemática"/>
    <s v="Ciencias"/>
    <s v="Ciencias"/>
    <s v="Privada"/>
    <n v="6"/>
    <n v="8"/>
    <n v="6"/>
    <n v="6"/>
    <n v="9"/>
    <n v="0"/>
    <n v="0"/>
    <s v="Ingeniería"/>
    <x v="20"/>
    <n v="5"/>
    <x v="4"/>
    <s v="No especificado"/>
    <s v="No especificado"/>
  </r>
  <r>
    <n v="485"/>
    <d v="2025-05-03T17:38:21"/>
    <d v="2025-05-03T17:40:41"/>
    <s v="anonymous"/>
    <m/>
    <m/>
    <s v="No especificado"/>
    <s v="No especificado"/>
    <n v="19"/>
    <s v="Masculino"/>
    <x v="30"/>
    <s v="Si"/>
    <s v="Si"/>
    <s v="Si"/>
    <s v="Matemática"/>
    <s v="Computación"/>
    <s v="Ciencias"/>
    <s v="Pública"/>
    <n v="7"/>
    <n v="8"/>
    <n v="9"/>
    <n v="6"/>
    <n v="7"/>
    <n v="373"/>
    <n v="0"/>
    <s v="Ingeniería"/>
    <x v="20"/>
    <n v="7"/>
    <x v="7"/>
    <s v="No especificado"/>
    <s v="No especificado"/>
  </r>
  <r>
    <n v="486"/>
    <d v="2025-05-03T17:38:21"/>
    <d v="2025-05-03T17:40:41"/>
    <s v="anonymous"/>
    <m/>
    <m/>
    <s v="No especificado"/>
    <s v="No especificado"/>
    <n v="26"/>
    <s v="Masculino"/>
    <x v="30"/>
    <s v="Si"/>
    <s v="Si"/>
    <s v="Si"/>
    <s v="Matemática"/>
    <s v="Comunicación"/>
    <s v="Comunicación"/>
    <s v="Privada"/>
    <n v="8"/>
    <n v="7"/>
    <n v="9"/>
    <n v="6"/>
    <n v="6"/>
    <n v="0"/>
    <n v="0"/>
    <s v="Ingeniería"/>
    <x v="20"/>
    <n v="5"/>
    <x v="4"/>
    <s v="No especificado"/>
    <s v="No especificado"/>
  </r>
  <r>
    <n v="487"/>
    <d v="2025-05-03T17:38:21"/>
    <d v="2025-05-03T17:40:41"/>
    <s v="anonymous"/>
    <m/>
    <m/>
    <s v="No especificado"/>
    <s v="No especificado"/>
    <n v="25"/>
    <s v="Femenino"/>
    <x v="33"/>
    <s v="Si"/>
    <s v="Si"/>
    <s v="Si"/>
    <s v="Matemática"/>
    <s v="Ciencias"/>
    <s v="Comunicación"/>
    <s v="Privada"/>
    <n v="8"/>
    <n v="6"/>
    <n v="9"/>
    <n v="6"/>
    <n v="7"/>
    <n v="337"/>
    <n v="0"/>
    <s v="Ingeniería"/>
    <x v="20"/>
    <n v="5"/>
    <x v="7"/>
    <s v="No especificado"/>
    <s v="No especificado"/>
  </r>
  <r>
    <n v="488"/>
    <d v="2025-05-03T17:38:21"/>
    <d v="2025-05-03T17:40:41"/>
    <s v="anonymous"/>
    <m/>
    <m/>
    <s v="No especificado"/>
    <s v="No especificado"/>
    <n v="26"/>
    <s v="Masculino"/>
    <x v="24"/>
    <s v="Si"/>
    <s v="Si"/>
    <s v="Si"/>
    <s v="Matemática"/>
    <s v="Matemática"/>
    <s v="Comunicación"/>
    <s v="Privada"/>
    <n v="6"/>
    <n v="8"/>
    <n v="5"/>
    <n v="6"/>
    <n v="7"/>
    <n v="635"/>
    <n v="0"/>
    <s v="Ingeniería"/>
    <x v="20"/>
    <n v="5"/>
    <x v="6"/>
    <s v="No especificado"/>
    <s v="No especificado"/>
  </r>
  <r>
    <n v="489"/>
    <d v="2025-05-03T17:38:21"/>
    <d v="2025-05-03T17:40:41"/>
    <s v="anonymous"/>
    <m/>
    <m/>
    <s v="No especificado"/>
    <s v="No especificado"/>
    <n v="22"/>
    <s v="Femenino"/>
    <x v="26"/>
    <s v="Si"/>
    <s v="Si"/>
    <s v="Si"/>
    <s v="Ciencias"/>
    <s v="Ciencias"/>
    <s v="Comunicación"/>
    <s v="Privada"/>
    <n v="8"/>
    <n v="8"/>
    <n v="9"/>
    <n v="8"/>
    <n v="8"/>
    <n v="1048"/>
    <n v="0"/>
    <s v="Ingeniería"/>
    <x v="21"/>
    <n v="6"/>
    <x v="1"/>
    <s v="No especificado"/>
    <s v="No especificado"/>
  </r>
  <r>
    <n v="490"/>
    <d v="2025-05-03T17:38:21"/>
    <d v="2025-05-03T17:40:41"/>
    <s v="anonymous"/>
    <m/>
    <m/>
    <s v="No especificado"/>
    <s v="No especificado"/>
    <n v="22"/>
    <s v="Masculino"/>
    <x v="3"/>
    <s v="Si"/>
    <s v="Si"/>
    <s v="Si"/>
    <s v="Ciencias"/>
    <s v="Matemática"/>
    <s v="Comunicación"/>
    <s v="Privada"/>
    <n v="9"/>
    <n v="7"/>
    <n v="8"/>
    <n v="9"/>
    <n v="8"/>
    <n v="101"/>
    <n v="0"/>
    <s v="Ingeniería"/>
    <x v="21"/>
    <n v="8"/>
    <x v="7"/>
    <s v="No especificado"/>
    <s v="No especificado"/>
  </r>
  <r>
    <n v="491"/>
    <d v="2025-05-03T17:38:21"/>
    <d v="2025-05-03T17:40:41"/>
    <s v="anonymous"/>
    <m/>
    <m/>
    <s v="No especificado"/>
    <s v="No especificado"/>
    <n v="23"/>
    <s v="Femenino"/>
    <x v="3"/>
    <s v="Si"/>
    <s v="Si"/>
    <s v="Si"/>
    <s v="Ciencias"/>
    <s v="Geografía"/>
    <s v="Geografía"/>
    <s v="Privada"/>
    <n v="8"/>
    <n v="9"/>
    <n v="7"/>
    <n v="7"/>
    <n v="8"/>
    <n v="326"/>
    <n v="0"/>
    <s v="Ingeniería"/>
    <x v="21"/>
    <n v="8"/>
    <x v="0"/>
    <s v="No especificado"/>
    <s v="No especificado"/>
  </r>
  <r>
    <n v="492"/>
    <d v="2025-05-03T17:38:21"/>
    <d v="2025-05-03T17:40:41"/>
    <s v="anonymous"/>
    <m/>
    <m/>
    <s v="No especificado"/>
    <s v="No especificado"/>
    <n v="23"/>
    <s v="Masculino"/>
    <x v="20"/>
    <s v="Si"/>
    <s v="Si"/>
    <s v="Si"/>
    <s v="Ciencias"/>
    <s v="Matemática"/>
    <s v="Geografía"/>
    <s v="Privada"/>
    <n v="9"/>
    <n v="7"/>
    <n v="7"/>
    <n v="7"/>
    <n v="8"/>
    <n v="2060"/>
    <n v="0"/>
    <s v="Ingeniería"/>
    <x v="21"/>
    <n v="10"/>
    <x v="7"/>
    <s v="No especificado"/>
    <s v="No especificado"/>
  </r>
  <r>
    <n v="493"/>
    <d v="2025-05-03T17:38:21"/>
    <d v="2025-05-03T17:40:41"/>
    <s v="anonymous"/>
    <m/>
    <m/>
    <s v="No especificado"/>
    <s v="No especificado"/>
    <n v="23"/>
    <s v="Femenino"/>
    <x v="11"/>
    <s v="Si"/>
    <s v="Si"/>
    <s v="Si"/>
    <s v="Ciencias"/>
    <s v="Ciencias"/>
    <s v="Geografía"/>
    <s v="Privada"/>
    <n v="7"/>
    <n v="9"/>
    <n v="7"/>
    <n v="9"/>
    <n v="9"/>
    <n v="987"/>
    <n v="0"/>
    <s v="Ingeniería"/>
    <x v="21"/>
    <n v="8"/>
    <x v="7"/>
    <s v="No especificado"/>
    <s v="No especificado"/>
  </r>
  <r>
    <n v="494"/>
    <d v="2025-05-03T17:38:21"/>
    <d v="2025-05-03T17:40:41"/>
    <s v="anonymous"/>
    <m/>
    <m/>
    <s v="No especificado"/>
    <s v="No especificado"/>
    <n v="21"/>
    <s v="Femenino"/>
    <x v="20"/>
    <s v="Si"/>
    <s v="Si"/>
    <s v="Si"/>
    <s v="Geografía"/>
    <s v="Matemática"/>
    <s v="Geografía"/>
    <s v="Privada"/>
    <n v="9"/>
    <n v="8"/>
    <n v="10"/>
    <n v="9"/>
    <n v="8"/>
    <n v="1647"/>
    <n v="0"/>
    <s v="Ingeniería"/>
    <x v="21"/>
    <n v="8"/>
    <x v="1"/>
    <s v="No especificado"/>
    <s v="No especificado"/>
  </r>
  <r>
    <n v="495"/>
    <d v="2025-05-03T17:38:21"/>
    <d v="2025-05-03T17:40:41"/>
    <s v="anonymous"/>
    <m/>
    <m/>
    <s v="No especificado"/>
    <s v="No especificado"/>
    <n v="22"/>
    <s v="Femenino"/>
    <x v="20"/>
    <s v="Si"/>
    <s v="Si"/>
    <s v="Si"/>
    <s v="Matemática"/>
    <s v="Matemática"/>
    <s v="Comunicación"/>
    <s v="Privada"/>
    <n v="7"/>
    <n v="9"/>
    <n v="7"/>
    <n v="9"/>
    <n v="8"/>
    <n v="2123"/>
    <n v="0"/>
    <s v="Ingeniería"/>
    <x v="21"/>
    <n v="10"/>
    <x v="7"/>
    <s v="No especificado"/>
    <s v="No especificado"/>
  </r>
  <r>
    <n v="496"/>
    <d v="2025-05-03T17:38:21"/>
    <d v="2025-05-03T17:40:41"/>
    <s v="anonymous"/>
    <m/>
    <m/>
    <s v="No especificado"/>
    <s v="No especificado"/>
    <n v="21"/>
    <s v="Femenino"/>
    <x v="26"/>
    <s v="Si"/>
    <s v="Si"/>
    <s v="Si"/>
    <s v="Ciencias"/>
    <s v="Matemática"/>
    <s v="Comunicación"/>
    <s v="Privada"/>
    <n v="7"/>
    <n v="8"/>
    <n v="8"/>
    <n v="9"/>
    <n v="10"/>
    <n v="2123"/>
    <n v="0"/>
    <s v="Ingeniería"/>
    <x v="21"/>
    <n v="8"/>
    <x v="1"/>
    <s v="No especificado"/>
    <s v="No especificado"/>
  </r>
  <r>
    <n v="497"/>
    <d v="2025-05-03T17:38:21"/>
    <d v="2025-05-03T17:40:41"/>
    <s v="anonymous"/>
    <m/>
    <m/>
    <s v="No especificado"/>
    <s v="No especificado"/>
    <n v="22"/>
    <s v="Femenino"/>
    <x v="26"/>
    <s v="Si"/>
    <s v="Si"/>
    <s v="Si"/>
    <s v="Ciencias"/>
    <s v="Matemática"/>
    <s v="Geografía"/>
    <s v="Privada"/>
    <n v="10"/>
    <n v="9"/>
    <n v="9"/>
    <n v="8"/>
    <n v="8"/>
    <n v="0"/>
    <n v="0"/>
    <s v="Ingeniería"/>
    <x v="21"/>
    <n v="8"/>
    <x v="1"/>
    <s v="No especificado"/>
    <s v="No especificado"/>
  </r>
  <r>
    <n v="498"/>
    <d v="2025-05-03T17:38:21"/>
    <d v="2025-05-03T17:40:41"/>
    <s v="anonymous"/>
    <m/>
    <m/>
    <s v="No especificado"/>
    <s v="No especificado"/>
    <n v="23"/>
    <s v="Femenino"/>
    <x v="26"/>
    <s v="Si"/>
    <s v="Si"/>
    <s v="Si"/>
    <s v="Matemática"/>
    <s v="Geografía"/>
    <s v="Ciencias"/>
    <s v="Privada"/>
    <n v="9"/>
    <n v="9"/>
    <n v="7"/>
    <n v="9"/>
    <n v="8"/>
    <n v="2123"/>
    <n v="0"/>
    <s v="Ingeniería"/>
    <x v="21"/>
    <n v="10"/>
    <x v="7"/>
    <s v="No especificado"/>
    <s v="No especificado"/>
  </r>
  <r>
    <n v="499"/>
    <d v="2025-05-03T17:38:21"/>
    <d v="2025-05-03T17:40:41"/>
    <s v="anonymous"/>
    <m/>
    <m/>
    <s v="No especificado"/>
    <s v="No especificado"/>
    <n v="22"/>
    <s v="Femenino"/>
    <x v="23"/>
    <s v="Si"/>
    <s v="Si"/>
    <s v="Si"/>
    <s v="Matemática"/>
    <s v="Matemática"/>
    <s v="Ciencias"/>
    <s v="Privada"/>
    <n v="7"/>
    <n v="8"/>
    <n v="7"/>
    <n v="8"/>
    <n v="9"/>
    <n v="803"/>
    <n v="0"/>
    <s v="Ingeniería"/>
    <x v="21"/>
    <n v="8"/>
    <x v="0"/>
    <s v="No especificado"/>
    <s v="No especificado"/>
  </r>
  <r>
    <n v="500"/>
    <d v="2025-05-03T17:38:21"/>
    <d v="2025-05-03T17:40:41"/>
    <s v="anonymous"/>
    <m/>
    <m/>
    <s v="No especificado"/>
    <s v="No especificado"/>
    <n v="23"/>
    <s v="Femenino"/>
    <x v="26"/>
    <s v="Si"/>
    <s v="Si"/>
    <s v="Si"/>
    <s v="Matemática"/>
    <s v="Matemática"/>
    <s v="Geografía"/>
    <s v="Privada"/>
    <n v="7"/>
    <n v="9"/>
    <n v="9"/>
    <n v="7"/>
    <n v="8"/>
    <n v="2123"/>
    <n v="0"/>
    <s v="Ingeniería"/>
    <x v="21"/>
    <n v="9"/>
    <x v="7"/>
    <s v="No especificado"/>
    <s v="No especificado"/>
  </r>
  <r>
    <n v="501"/>
    <d v="2025-05-03T17:38:21"/>
    <d v="2025-05-03T17:40:41"/>
    <s v="anonymous"/>
    <m/>
    <m/>
    <s v="No especificado"/>
    <s v="No especificado"/>
    <n v="23"/>
    <s v="Femenino"/>
    <x v="26"/>
    <s v="Si"/>
    <s v="Si"/>
    <s v="Si"/>
    <s v="Matemática"/>
    <s v="Ciencias"/>
    <s v="Ciencias"/>
    <s v="Privada"/>
    <n v="10"/>
    <n v="7"/>
    <n v="9"/>
    <n v="9"/>
    <n v="8"/>
    <n v="1412"/>
    <n v="0"/>
    <s v="Ingeniería"/>
    <x v="21"/>
    <n v="10"/>
    <x v="5"/>
    <s v="No especificado"/>
    <s v="No especificado"/>
  </r>
  <r>
    <n v="502"/>
    <d v="2025-05-03T17:38:21"/>
    <d v="2025-05-03T17:40:41"/>
    <s v="anonymous"/>
    <m/>
    <m/>
    <s v="No especificado"/>
    <s v="No especificado"/>
    <n v="23"/>
    <s v="Masculino"/>
    <x v="11"/>
    <s v="Si"/>
    <s v="Si"/>
    <s v="Si"/>
    <s v="Ciencias"/>
    <s v="Ciencias"/>
    <s v="Geografía"/>
    <s v="Privada"/>
    <n v="10"/>
    <n v="8"/>
    <n v="7"/>
    <n v="7"/>
    <n v="8"/>
    <n v="2123"/>
    <n v="0"/>
    <s v="Ingeniería"/>
    <x v="21"/>
    <n v="6"/>
    <x v="1"/>
    <s v="No especificado"/>
    <s v="No especificado"/>
  </r>
  <r>
    <n v="503"/>
    <d v="2025-05-03T17:38:21"/>
    <d v="2025-05-03T17:40:41"/>
    <s v="anonymous"/>
    <m/>
    <m/>
    <s v="No especificado"/>
    <s v="No especificado"/>
    <n v="22"/>
    <s v="Masculino"/>
    <x v="20"/>
    <s v="Si"/>
    <s v="Si"/>
    <s v="Si"/>
    <s v="Geografía"/>
    <s v="Matemática"/>
    <s v="Geografía"/>
    <s v="Pública"/>
    <n v="9"/>
    <n v="8"/>
    <n v="8"/>
    <n v="8"/>
    <n v="8"/>
    <n v="0"/>
    <n v="0"/>
    <s v="Ingeniería"/>
    <x v="21"/>
    <n v="9"/>
    <x v="7"/>
    <s v="No especificado"/>
    <s v="No especificado"/>
  </r>
  <r>
    <n v="504"/>
    <d v="2025-05-03T17:38:21"/>
    <d v="2025-05-03T17:40:41"/>
    <s v="anonymous"/>
    <m/>
    <m/>
    <s v="No especificado"/>
    <s v="No especificado"/>
    <n v="26"/>
    <s v="Masculino"/>
    <x v="15"/>
    <s v="Si"/>
    <s v="Si"/>
    <s v="Si"/>
    <s v="Economía"/>
    <s v="Comunicación"/>
    <s v="Economía"/>
    <s v="Pública"/>
    <n v="6"/>
    <n v="7"/>
    <n v="7"/>
    <n v="6"/>
    <n v="9"/>
    <n v="1561"/>
    <n v="7"/>
    <s v="Ingeniería"/>
    <x v="22"/>
    <n v="6"/>
    <x v="0"/>
    <s v="No especificado"/>
    <s v="No especificado"/>
  </r>
  <r>
    <n v="505"/>
    <d v="2025-05-03T17:38:21"/>
    <d v="2025-05-03T17:40:41"/>
    <s v="anonymous"/>
    <m/>
    <m/>
    <s v="No especificado"/>
    <s v="No especificado"/>
    <n v="21"/>
    <s v="Masculino"/>
    <x v="15"/>
    <s v="Si"/>
    <s v="Si"/>
    <s v="Si"/>
    <s v="Economía"/>
    <s v="Matemática"/>
    <s v="Computación"/>
    <s v="Privada"/>
    <n v="6"/>
    <n v="9"/>
    <n v="8"/>
    <n v="9"/>
    <n v="9"/>
    <n v="1549"/>
    <n v="11"/>
    <s v="Ingeniería"/>
    <x v="22"/>
    <n v="9"/>
    <x v="0"/>
    <s v="No especificado"/>
    <s v="No especificado"/>
  </r>
  <r>
    <n v="506"/>
    <d v="2025-05-03T17:38:21"/>
    <d v="2025-05-03T17:40:41"/>
    <s v="anonymous"/>
    <m/>
    <m/>
    <s v="No especificado"/>
    <s v="No especificado"/>
    <n v="26"/>
    <s v="Masculino"/>
    <x v="15"/>
    <s v="Si"/>
    <s v="Si"/>
    <s v="Si"/>
    <s v="Matemática"/>
    <s v="Comunicación"/>
    <s v="Economía"/>
    <s v="Pública"/>
    <n v="9"/>
    <n v="9"/>
    <n v="7"/>
    <n v="8"/>
    <n v="8"/>
    <n v="1612"/>
    <n v="30"/>
    <s v="Ingeniería"/>
    <x v="22"/>
    <n v="9"/>
    <x v="0"/>
    <s v="No especificado"/>
    <s v="No especificado"/>
  </r>
  <r>
    <n v="507"/>
    <d v="2025-05-03T17:38:21"/>
    <d v="2025-05-03T17:40:41"/>
    <s v="anonymous"/>
    <m/>
    <m/>
    <s v="No especificado"/>
    <s v="No especificado"/>
    <n v="21"/>
    <s v="Masculino"/>
    <x v="15"/>
    <s v="Si"/>
    <s v="Si"/>
    <s v="Si"/>
    <s v="Economía"/>
    <s v="Economía"/>
    <s v="Matemática"/>
    <s v="Privada"/>
    <n v="8"/>
    <n v="9"/>
    <n v="7"/>
    <n v="6"/>
    <n v="9"/>
    <n v="1500"/>
    <n v="30"/>
    <s v="Ingeniería"/>
    <x v="22"/>
    <n v="9"/>
    <x v="0"/>
    <s v="No especificado"/>
    <s v="No especificado"/>
  </r>
  <r>
    <n v="508"/>
    <d v="2025-05-03T17:38:21"/>
    <d v="2025-05-03T17:40:41"/>
    <s v="anonymous"/>
    <m/>
    <m/>
    <s v="No especificado"/>
    <s v="No especificado"/>
    <n v="24"/>
    <s v="Masculino"/>
    <x v="13"/>
    <s v="Si"/>
    <s v="Si"/>
    <s v="Si"/>
    <s v="Economía"/>
    <s v="Idiomas"/>
    <s v="Matemática"/>
    <s v="Pública"/>
    <n v="6"/>
    <n v="9"/>
    <n v="7"/>
    <n v="7"/>
    <n v="9"/>
    <n v="1500"/>
    <n v="3"/>
    <s v="Ingeniería"/>
    <x v="22"/>
    <n v="9"/>
    <x v="5"/>
    <s v="No especificado"/>
    <s v="No especificado"/>
  </r>
  <r>
    <n v="509"/>
    <d v="2025-05-03T17:38:21"/>
    <d v="2025-05-03T17:40:41"/>
    <s v="anonymous"/>
    <m/>
    <m/>
    <s v="No especificado"/>
    <s v="No especificado"/>
    <n v="19"/>
    <s v="Masculino"/>
    <x v="19"/>
    <s v="Si"/>
    <s v="Si"/>
    <s v="Si"/>
    <s v="Comunicación"/>
    <s v="Computación"/>
    <s v="Idiomas"/>
    <s v="Pública"/>
    <n v="6"/>
    <n v="9"/>
    <n v="8"/>
    <n v="6"/>
    <n v="9"/>
    <n v="1675"/>
    <n v="27"/>
    <s v="Ingeniería"/>
    <x v="22"/>
    <n v="8"/>
    <x v="0"/>
    <s v="No especificado"/>
    <s v="No especificado"/>
  </r>
  <r>
    <n v="510"/>
    <d v="2025-05-03T17:38:21"/>
    <d v="2025-05-03T17:40:41"/>
    <s v="anonymous"/>
    <m/>
    <m/>
    <s v="No especificado"/>
    <s v="No especificado"/>
    <n v="24"/>
    <s v="Femenino"/>
    <x v="13"/>
    <s v="Si"/>
    <s v="Si"/>
    <s v="Si"/>
    <s v="Matemática"/>
    <s v="Comunicación"/>
    <s v="Matemática"/>
    <s v="Privada"/>
    <n v="6"/>
    <n v="9"/>
    <n v="8"/>
    <n v="9"/>
    <n v="9"/>
    <n v="1781"/>
    <n v="30"/>
    <s v="Ingeniería"/>
    <x v="22"/>
    <n v="9"/>
    <x v="0"/>
    <s v="No especificado"/>
    <s v="No especificado"/>
  </r>
  <r>
    <n v="511"/>
    <d v="2025-05-03T17:38:21"/>
    <d v="2025-05-03T17:40:41"/>
    <s v="anonymous"/>
    <m/>
    <m/>
    <s v="No especificado"/>
    <s v="No especificado"/>
    <n v="19"/>
    <s v="Femenino"/>
    <x v="15"/>
    <s v="Si"/>
    <s v="Si"/>
    <s v="Si"/>
    <s v="Comunicación"/>
    <s v="Idiomas"/>
    <s v="Economía"/>
    <s v="Pública"/>
    <n v="6"/>
    <n v="9"/>
    <n v="9"/>
    <n v="8"/>
    <n v="9"/>
    <n v="1553"/>
    <n v="7"/>
    <s v="Ingeniería"/>
    <x v="22"/>
    <n v="10"/>
    <x v="1"/>
    <s v="No especificado"/>
    <s v="No especificado"/>
  </r>
  <r>
    <n v="512"/>
    <d v="2025-05-03T17:38:21"/>
    <d v="2025-05-03T17:40:41"/>
    <s v="anonymous"/>
    <m/>
    <m/>
    <s v="No especificado"/>
    <s v="No especificado"/>
    <n v="19"/>
    <s v="Femenino"/>
    <x v="26"/>
    <s v="Si"/>
    <s v="Si"/>
    <s v="Si"/>
    <s v="Matemática"/>
    <s v="Computación"/>
    <s v="Idiomas"/>
    <s v="Privada"/>
    <n v="7"/>
    <n v="9"/>
    <n v="7"/>
    <n v="9"/>
    <n v="9"/>
    <n v="1500"/>
    <n v="0"/>
    <s v="Ingeniería"/>
    <x v="22"/>
    <n v="8"/>
    <x v="0"/>
    <s v="No especificado"/>
    <s v="No especificado"/>
  </r>
  <r>
    <n v="513"/>
    <d v="2025-05-03T17:38:21"/>
    <d v="2025-05-03T17:40:41"/>
    <s v="anonymous"/>
    <m/>
    <m/>
    <s v="No especificado"/>
    <s v="No especificado"/>
    <n v="20"/>
    <s v="Masculino"/>
    <x v="15"/>
    <s v="Si"/>
    <s v="Si"/>
    <s v="Si"/>
    <s v="Matemática"/>
    <s v="Idiomas"/>
    <s v="Economía"/>
    <s v="Privada"/>
    <n v="7"/>
    <n v="9"/>
    <n v="8"/>
    <n v="6"/>
    <n v="9"/>
    <n v="1500"/>
    <n v="20"/>
    <s v="Ingeniería"/>
    <x v="22"/>
    <n v="10"/>
    <x v="5"/>
    <s v="No especificado"/>
    <s v="No especificado"/>
  </r>
  <r>
    <n v="514"/>
    <d v="2025-05-03T17:38:21"/>
    <d v="2025-05-03T17:40:41"/>
    <s v="anonymous"/>
    <m/>
    <m/>
    <s v="No especificado"/>
    <s v="No especificado"/>
    <n v="22"/>
    <s v="Femenino"/>
    <x v="15"/>
    <s v="Si"/>
    <s v="Si"/>
    <s v="Si"/>
    <s v="Matemática"/>
    <s v="Idiomas"/>
    <s v="Comunicación"/>
    <s v="Pública"/>
    <n v="7"/>
    <n v="8"/>
    <n v="7"/>
    <n v="9"/>
    <n v="8"/>
    <n v="1580"/>
    <n v="15"/>
    <s v="Ingeniería"/>
    <x v="22"/>
    <n v="8"/>
    <x v="0"/>
    <s v="No especificado"/>
    <s v="No especificado"/>
  </r>
  <r>
    <n v="515"/>
    <d v="2025-05-03T17:38:21"/>
    <d v="2025-05-03T17:40:41"/>
    <s v="anonymous"/>
    <m/>
    <m/>
    <s v="No especificado"/>
    <s v="No especificado"/>
    <n v="19"/>
    <s v="Femenino"/>
    <x v="32"/>
    <s v="Si"/>
    <s v="Si"/>
    <s v="Si"/>
    <s v="Matemática"/>
    <s v="Economía"/>
    <s v="Computación"/>
    <s v="Privada"/>
    <n v="6"/>
    <n v="9"/>
    <n v="7"/>
    <n v="9"/>
    <n v="9"/>
    <n v="1516"/>
    <n v="30"/>
    <s v="Ingeniería"/>
    <x v="22"/>
    <n v="6"/>
    <x v="0"/>
    <s v="No especificado"/>
    <s v="No especificado"/>
  </r>
  <r>
    <n v="516"/>
    <d v="2025-05-03T17:38:21"/>
    <d v="2025-05-03T17:40:41"/>
    <s v="anonymous"/>
    <m/>
    <m/>
    <s v="No especificado"/>
    <s v="No especificado"/>
    <n v="24"/>
    <s v="Femenino"/>
    <x v="26"/>
    <s v="Si"/>
    <s v="Si"/>
    <s v="Si"/>
    <s v="Matemática"/>
    <s v="Computación"/>
    <s v="Computación"/>
    <s v="Privada"/>
    <n v="6"/>
    <n v="9"/>
    <n v="7"/>
    <n v="6"/>
    <n v="8"/>
    <n v="1747"/>
    <n v="0"/>
    <s v="Ingeniería"/>
    <x v="22"/>
    <n v="9"/>
    <x v="5"/>
    <s v="No especificado"/>
    <s v="No especificado"/>
  </r>
  <r>
    <n v="517"/>
    <d v="2025-05-03T17:38:21"/>
    <d v="2025-05-03T17:40:41"/>
    <s v="anonymous"/>
    <m/>
    <m/>
    <s v="No especificado"/>
    <s v="No especificado"/>
    <n v="19"/>
    <s v="Masculino"/>
    <x v="29"/>
    <s v="Si"/>
    <s v="Si"/>
    <s v="Si"/>
    <s v="Matemática"/>
    <s v="Idiomas"/>
    <s v="Economía"/>
    <s v="Pública"/>
    <n v="6"/>
    <n v="9"/>
    <n v="7"/>
    <n v="8"/>
    <n v="9"/>
    <n v="1500"/>
    <n v="11"/>
    <s v="Ingeniería"/>
    <x v="22"/>
    <n v="6"/>
    <x v="5"/>
    <s v="No especificado"/>
    <s v="No especificado"/>
  </r>
  <r>
    <n v="518"/>
    <d v="2025-05-03T17:38:21"/>
    <d v="2025-05-03T17:40:41"/>
    <s v="anonymous"/>
    <m/>
    <m/>
    <s v="No especificado"/>
    <s v="No especificado"/>
    <n v="19"/>
    <s v="Masculino"/>
    <x v="15"/>
    <s v="Si"/>
    <s v="Si"/>
    <s v="Si"/>
    <s v="Matemática"/>
    <s v="Matemática"/>
    <s v="Matemática"/>
    <s v="Pública"/>
    <n v="6"/>
    <n v="9"/>
    <n v="8"/>
    <n v="6"/>
    <n v="9"/>
    <n v="1500"/>
    <n v="19"/>
    <s v="Ingeniería"/>
    <x v="22"/>
    <n v="6"/>
    <x v="5"/>
    <s v="No especificado"/>
    <s v="No especificado"/>
  </r>
  <r>
    <n v="519"/>
    <d v="2025-05-03T17:38:21"/>
    <d v="2025-05-03T17:40:41"/>
    <s v="anonymous"/>
    <m/>
    <m/>
    <s v="No especificado"/>
    <s v="No especificado"/>
    <n v="26"/>
    <s v="Masculino"/>
    <x v="32"/>
    <s v="Si"/>
    <s v="Si"/>
    <s v="Si"/>
    <s v="Comunicación"/>
    <s v="Comunicación"/>
    <s v="Comunicación"/>
    <s v="Privada"/>
    <n v="8"/>
    <n v="8"/>
    <n v="10"/>
    <n v="8"/>
    <n v="9"/>
    <n v="1668"/>
    <n v="0"/>
    <s v="Ciencias de la Salud"/>
    <x v="23"/>
    <n v="9"/>
    <x v="3"/>
    <s v="No especificado"/>
    <s v="No especificado"/>
  </r>
  <r>
    <n v="520"/>
    <d v="2025-05-03T17:38:21"/>
    <d v="2025-05-03T17:40:41"/>
    <s v="anonymous"/>
    <m/>
    <m/>
    <s v="No especificado"/>
    <s v="No especificado"/>
    <n v="23"/>
    <s v="Femenino"/>
    <x v="3"/>
    <s v="Si"/>
    <s v="Si"/>
    <s v="Si"/>
    <s v="Ciencias"/>
    <s v="Comunicación"/>
    <s v="Comunicación"/>
    <s v="Privada"/>
    <n v="8"/>
    <n v="9"/>
    <n v="8"/>
    <n v="8"/>
    <n v="10"/>
    <n v="0"/>
    <n v="0"/>
    <s v="Ciencias de la Salud"/>
    <x v="23"/>
    <n v="10"/>
    <x v="6"/>
    <s v="No especificado"/>
    <s v="No especificado"/>
  </r>
  <r>
    <n v="521"/>
    <d v="2025-05-03T17:38:21"/>
    <d v="2025-05-03T17:40:41"/>
    <s v="anonymous"/>
    <m/>
    <m/>
    <s v="No especificado"/>
    <s v="No especificado"/>
    <n v="23"/>
    <s v="Femenino"/>
    <x v="12"/>
    <s v="Si"/>
    <s v="Si"/>
    <s v="Si"/>
    <s v="Ciencias"/>
    <s v="Comunicación"/>
    <s v="Geografía"/>
    <s v="Pública"/>
    <n v="8"/>
    <n v="9"/>
    <n v="10"/>
    <n v="9"/>
    <n v="10"/>
    <n v="802"/>
    <n v="0"/>
    <s v="Ciencias de la Salud"/>
    <x v="23"/>
    <n v="7"/>
    <x v="2"/>
    <s v="No especificado"/>
    <s v="No especificado"/>
  </r>
  <r>
    <n v="522"/>
    <d v="2025-05-03T17:38:21"/>
    <d v="2025-05-03T17:40:41"/>
    <s v="anonymous"/>
    <m/>
    <m/>
    <s v="No especificado"/>
    <s v="No especificado"/>
    <n v="25"/>
    <s v="Femenino"/>
    <x v="12"/>
    <s v="Si"/>
    <s v="Si"/>
    <s v="Si"/>
    <s v="Ciencias"/>
    <s v="Historia"/>
    <s v="Matemática"/>
    <s v="Pública"/>
    <n v="10"/>
    <n v="9"/>
    <n v="10"/>
    <n v="9"/>
    <n v="10"/>
    <n v="0"/>
    <n v="0"/>
    <s v="Ciencias de la Salud"/>
    <x v="23"/>
    <n v="10"/>
    <x v="6"/>
    <s v="No especificado"/>
    <s v="No especificado"/>
  </r>
  <r>
    <n v="523"/>
    <d v="2025-05-03T17:38:21"/>
    <d v="2025-05-03T17:40:41"/>
    <s v="anonymous"/>
    <m/>
    <m/>
    <s v="No especificado"/>
    <s v="No especificado"/>
    <n v="26"/>
    <s v="Masculino"/>
    <x v="27"/>
    <s v="Si"/>
    <s v="Si"/>
    <s v="Si"/>
    <s v="Ciencias"/>
    <s v="Historia"/>
    <s v="Geografía"/>
    <s v="Privada"/>
    <n v="8"/>
    <n v="9"/>
    <n v="10"/>
    <n v="9"/>
    <n v="10"/>
    <n v="1065"/>
    <n v="0"/>
    <s v="Ciencias de la Salud"/>
    <x v="23"/>
    <n v="7"/>
    <x v="4"/>
    <s v="No especificado"/>
    <s v="No especificado"/>
  </r>
  <r>
    <n v="524"/>
    <d v="2025-05-03T17:38:21"/>
    <d v="2025-05-03T17:40:41"/>
    <s v="anonymous"/>
    <m/>
    <m/>
    <s v="No especificado"/>
    <s v="No especificado"/>
    <n v="26"/>
    <s v="Masculino"/>
    <x v="32"/>
    <s v="Si"/>
    <s v="Si"/>
    <s v="Si"/>
    <s v="Ciencias"/>
    <s v="Comunicación"/>
    <s v="Geografía"/>
    <s v="Pública"/>
    <n v="10"/>
    <n v="8"/>
    <n v="7"/>
    <n v="8"/>
    <n v="7"/>
    <n v="1589"/>
    <n v="0"/>
    <s v="Ciencias de la Salud"/>
    <x v="23"/>
    <n v="7"/>
    <x v="3"/>
    <s v="No especificado"/>
    <s v="No especificado"/>
  </r>
  <r>
    <n v="525"/>
    <d v="2025-05-03T17:38:21"/>
    <d v="2025-05-03T17:40:41"/>
    <s v="anonymous"/>
    <m/>
    <m/>
    <s v="No especificado"/>
    <s v="No especificado"/>
    <n v="26"/>
    <s v="Masculino"/>
    <x v="3"/>
    <s v="Si"/>
    <s v="Si"/>
    <s v="Si"/>
    <s v="Ciencias"/>
    <s v="Comunicación"/>
    <s v="Matemática"/>
    <s v="Pública"/>
    <n v="10"/>
    <n v="8"/>
    <n v="8"/>
    <n v="9"/>
    <n v="10"/>
    <n v="2355"/>
    <n v="0"/>
    <s v="Ciencias de la Salud"/>
    <x v="23"/>
    <n v="10"/>
    <x v="3"/>
    <s v="No especificado"/>
    <s v="No especificado"/>
  </r>
  <r>
    <n v="526"/>
    <d v="2025-05-03T17:38:21"/>
    <d v="2025-05-03T17:40:41"/>
    <s v="anonymous"/>
    <m/>
    <m/>
    <s v="No especificado"/>
    <s v="No especificado"/>
    <n v="23"/>
    <s v="Masculino"/>
    <x v="12"/>
    <s v="Si"/>
    <s v="Si"/>
    <s v="Si"/>
    <s v="Ciencias"/>
    <s v="Ciencias"/>
    <s v="Matemática"/>
    <s v="Privada"/>
    <n v="9"/>
    <n v="8"/>
    <n v="10"/>
    <n v="9"/>
    <n v="10"/>
    <n v="0"/>
    <n v="0"/>
    <s v="Ciencias de la Salud"/>
    <x v="23"/>
    <n v="7"/>
    <x v="3"/>
    <s v="No especificado"/>
    <s v="No especificado"/>
  </r>
  <r>
    <n v="527"/>
    <d v="2025-05-03T17:38:21"/>
    <d v="2025-05-03T17:40:41"/>
    <s v="anonymous"/>
    <m/>
    <m/>
    <s v="No especificado"/>
    <s v="No especificado"/>
    <n v="20"/>
    <s v="Masculino"/>
    <x v="12"/>
    <s v="Si"/>
    <s v="Si"/>
    <s v="Si"/>
    <s v="Comunicación"/>
    <s v="Historia"/>
    <s v="Idiomas"/>
    <s v="Pública"/>
    <n v="9"/>
    <n v="9"/>
    <n v="8"/>
    <n v="9"/>
    <n v="10"/>
    <n v="2574"/>
    <n v="0"/>
    <s v="Ciencias de la Salud"/>
    <x v="23"/>
    <n v="7"/>
    <x v="3"/>
    <s v="No especificado"/>
    <s v="No especificado"/>
  </r>
  <r>
    <n v="528"/>
    <d v="2025-05-03T17:38:21"/>
    <d v="2025-05-03T17:40:41"/>
    <s v="anonymous"/>
    <m/>
    <m/>
    <s v="No especificado"/>
    <s v="No especificado"/>
    <n v="20"/>
    <s v="Masculino"/>
    <x v="27"/>
    <s v="Si"/>
    <s v="Si"/>
    <s v="Si"/>
    <s v="Ciencias"/>
    <s v="Comunicación"/>
    <s v="Matemática"/>
    <s v="Pública"/>
    <n v="10"/>
    <n v="8"/>
    <n v="8"/>
    <n v="8"/>
    <n v="9"/>
    <n v="0"/>
    <n v="0"/>
    <s v="Ciencias de la Salud"/>
    <x v="23"/>
    <n v="5"/>
    <x v="4"/>
    <s v="No especificado"/>
    <s v="No especificado"/>
  </r>
  <r>
    <n v="529"/>
    <d v="2025-05-03T17:38:21"/>
    <d v="2025-05-03T17:40:41"/>
    <s v="anonymous"/>
    <m/>
    <m/>
    <s v="No especificado"/>
    <s v="No especificado"/>
    <n v="20"/>
    <s v="Masculino"/>
    <x v="3"/>
    <s v="Si"/>
    <s v="Si"/>
    <s v="Si"/>
    <s v="Ciencias"/>
    <s v="Matemática"/>
    <s v="Matemática"/>
    <s v="Privada"/>
    <n v="8"/>
    <n v="8"/>
    <n v="9"/>
    <n v="9"/>
    <n v="9"/>
    <n v="3500"/>
    <n v="0"/>
    <s v="Ciencias de la Salud"/>
    <x v="23"/>
    <n v="7"/>
    <x v="2"/>
    <s v="No especificado"/>
    <s v="No especificado"/>
  </r>
  <r>
    <n v="530"/>
    <d v="2025-05-03T17:38:21"/>
    <d v="2025-05-03T17:40:41"/>
    <s v="anonymous"/>
    <m/>
    <m/>
    <s v="No especificado"/>
    <s v="No especificado"/>
    <n v="20"/>
    <s v="Masculino"/>
    <x v="12"/>
    <s v="Si"/>
    <s v="Si"/>
    <s v="Si"/>
    <s v="Ciencias"/>
    <s v="Comunicación"/>
    <s v="Geografía"/>
    <s v="Pública"/>
    <n v="10"/>
    <n v="8"/>
    <n v="7"/>
    <n v="9"/>
    <n v="10"/>
    <n v="0"/>
    <n v="0"/>
    <s v="Ciencias de la Salud"/>
    <x v="23"/>
    <n v="6"/>
    <x v="3"/>
    <s v="No especificado"/>
    <s v="No especificado"/>
  </r>
  <r>
    <n v="531"/>
    <d v="2025-05-03T17:38:21"/>
    <d v="2025-05-03T17:40:41"/>
    <s v="anonymous"/>
    <m/>
    <m/>
    <s v="No especificado"/>
    <s v="No especificado"/>
    <n v="20"/>
    <s v="Masculino"/>
    <x v="12"/>
    <s v="Si"/>
    <s v="Si"/>
    <s v="Si"/>
    <s v="Ciencias"/>
    <s v="Matemática"/>
    <s v="Matemática"/>
    <s v="Pública"/>
    <n v="9"/>
    <n v="10"/>
    <n v="10"/>
    <n v="8"/>
    <n v="9"/>
    <n v="0"/>
    <n v="0"/>
    <s v="Ciencias de la Salud"/>
    <x v="23"/>
    <n v="10"/>
    <x v="2"/>
    <s v="No especificado"/>
    <s v="No especificado"/>
  </r>
  <r>
    <n v="532"/>
    <d v="2025-05-03T17:38:21"/>
    <d v="2025-05-03T17:40:41"/>
    <s v="anonymous"/>
    <m/>
    <m/>
    <s v="No especificado"/>
    <s v="No especificado"/>
    <n v="20"/>
    <s v="Femenino"/>
    <x v="12"/>
    <s v="Si"/>
    <s v="Si"/>
    <s v="Si"/>
    <s v="Ciencias"/>
    <s v="Matemática"/>
    <s v="Idiomas"/>
    <s v="Privada"/>
    <n v="7"/>
    <n v="8"/>
    <n v="7"/>
    <n v="9"/>
    <n v="10"/>
    <n v="84"/>
    <n v="0"/>
    <s v="Ciencias de la Salud"/>
    <x v="23"/>
    <n v="10"/>
    <x v="3"/>
    <s v="No especificado"/>
    <s v="No especificado"/>
  </r>
  <r>
    <n v="533"/>
    <d v="2025-05-03T17:38:21"/>
    <d v="2025-05-03T17:40:41"/>
    <s v="anonymous"/>
    <m/>
    <m/>
    <s v="No especificado"/>
    <s v="No especificado"/>
    <n v="26"/>
    <s v="Masculino"/>
    <x v="15"/>
    <s v="Si"/>
    <s v="Si"/>
    <s v="Si"/>
    <s v="Ciencias"/>
    <s v="Comunicación"/>
    <s v="Idiomas"/>
    <s v="Privada"/>
    <n v="7"/>
    <n v="8"/>
    <n v="8"/>
    <n v="9"/>
    <n v="8"/>
    <n v="0"/>
    <n v="0"/>
    <s v="Ciencias de la Salud"/>
    <x v="23"/>
    <n v="6"/>
    <x v="4"/>
    <s v="No especificado"/>
    <s v="No especificado"/>
  </r>
  <r>
    <n v="534"/>
    <d v="2025-05-03T17:38:21"/>
    <d v="2025-05-03T17:40:41"/>
    <s v="anonymous"/>
    <m/>
    <m/>
    <s v="No especificado"/>
    <s v="No especificado"/>
    <n v="23"/>
    <s v="Femenino"/>
    <x v="12"/>
    <s v="Si"/>
    <s v="Si"/>
    <s v="Si"/>
    <s v="Comunicación"/>
    <s v="Ciencias"/>
    <s v="Educación física"/>
    <s v="Privada"/>
    <n v="10"/>
    <n v="10"/>
    <n v="8"/>
    <n v="9"/>
    <n v="9"/>
    <n v="46"/>
    <n v="4"/>
    <s v="Ciencias de la Salud"/>
    <x v="24"/>
    <n v="8"/>
    <x v="4"/>
    <s v="No especificado"/>
    <s v="No especificado"/>
  </r>
  <r>
    <n v="535"/>
    <d v="2025-05-03T17:38:21"/>
    <d v="2025-05-03T17:40:41"/>
    <s v="anonymous"/>
    <m/>
    <m/>
    <s v="No especificado"/>
    <s v="No especificado"/>
    <n v="23"/>
    <s v="Femenino"/>
    <x v="20"/>
    <s v="Si"/>
    <s v="Si"/>
    <s v="Si"/>
    <s v="Ciencias"/>
    <s v="Ciencias"/>
    <s v="Educación física"/>
    <s v="Privada"/>
    <n v="10"/>
    <n v="10"/>
    <n v="8"/>
    <n v="7"/>
    <n v="10"/>
    <n v="506"/>
    <n v="8"/>
    <s v="Ciencias de la Salud"/>
    <x v="24"/>
    <n v="7"/>
    <x v="4"/>
    <s v="No especificado"/>
    <s v="No especificado"/>
  </r>
  <r>
    <n v="536"/>
    <d v="2025-05-03T17:38:21"/>
    <d v="2025-05-03T17:40:41"/>
    <s v="anonymous"/>
    <m/>
    <m/>
    <s v="No especificado"/>
    <s v="No especificado"/>
    <n v="19"/>
    <s v="Femenino"/>
    <x v="23"/>
    <s v="Si"/>
    <s v="Si"/>
    <s v="Si"/>
    <s v="Ciencias"/>
    <s v="Comunicación"/>
    <s v="Idiomas"/>
    <s v="Privada"/>
    <n v="10"/>
    <n v="10"/>
    <n v="8"/>
    <n v="9"/>
    <n v="10"/>
    <n v="765"/>
    <n v="3"/>
    <s v="Ciencias de la Salud"/>
    <x v="24"/>
    <n v="5"/>
    <x v="4"/>
    <s v="No especificado"/>
    <s v="No especificado"/>
  </r>
  <r>
    <n v="537"/>
    <d v="2025-05-03T17:38:21"/>
    <d v="2025-05-03T17:40:41"/>
    <s v="anonymous"/>
    <m/>
    <m/>
    <s v="No especificado"/>
    <s v="No especificado"/>
    <n v="20"/>
    <s v="Femenino"/>
    <x v="23"/>
    <s v="Si"/>
    <s v="Si"/>
    <s v="Si"/>
    <s v="Comunicación"/>
    <s v="Comunicación"/>
    <s v="Educación física"/>
    <s v="Privada"/>
    <n v="10"/>
    <n v="10"/>
    <n v="8"/>
    <n v="6"/>
    <n v="10"/>
    <n v="0"/>
    <n v="3"/>
    <s v="Ciencias de la Salud"/>
    <x v="24"/>
    <n v="8"/>
    <x v="4"/>
    <s v="No especificado"/>
    <s v="No especificado"/>
  </r>
  <r>
    <n v="538"/>
    <d v="2025-05-03T17:38:21"/>
    <d v="2025-05-03T17:40:41"/>
    <s v="anonymous"/>
    <m/>
    <m/>
    <s v="No especificado"/>
    <s v="No especificado"/>
    <n v="22"/>
    <s v="Femenino"/>
    <x v="24"/>
    <s v="Si"/>
    <s v="Si"/>
    <s v="Si"/>
    <s v="Ciencias"/>
    <s v="Ciencias"/>
    <s v="Educación física"/>
    <s v="Privada"/>
    <n v="10"/>
    <n v="10"/>
    <n v="8"/>
    <n v="9"/>
    <n v="10"/>
    <n v="0"/>
    <n v="0"/>
    <s v="Ciencias de la Salud"/>
    <x v="24"/>
    <n v="8"/>
    <x v="2"/>
    <s v="No especificado"/>
    <s v="No especificado"/>
  </r>
  <r>
    <n v="539"/>
    <d v="2025-05-03T17:38:21"/>
    <d v="2025-05-03T17:40:41"/>
    <s v="anonymous"/>
    <m/>
    <m/>
    <s v="No especificado"/>
    <s v="No especificado"/>
    <n v="19"/>
    <s v="Femenino"/>
    <x v="23"/>
    <s v="Si"/>
    <s v="Si"/>
    <s v="Si"/>
    <s v="Ciencias"/>
    <s v="Ciencias"/>
    <s v="Idiomas"/>
    <s v="Privada"/>
    <n v="9"/>
    <n v="9"/>
    <n v="7"/>
    <n v="8"/>
    <n v="10"/>
    <n v="0"/>
    <n v="8"/>
    <s v="Ciencias de la Salud"/>
    <x v="24"/>
    <n v="7"/>
    <x v="2"/>
    <s v="No especificado"/>
    <s v="No especificado"/>
  </r>
  <r>
    <n v="540"/>
    <d v="2025-05-03T17:38:21"/>
    <d v="2025-05-03T17:40:41"/>
    <s v="anonymous"/>
    <m/>
    <m/>
    <s v="No especificado"/>
    <s v="No especificado"/>
    <n v="19"/>
    <s v="Masculino"/>
    <x v="23"/>
    <s v="Si"/>
    <s v="Si"/>
    <s v="Si"/>
    <s v="Ciencias"/>
    <s v="Comunicación"/>
    <s v="Matemática"/>
    <s v="Privada"/>
    <n v="10"/>
    <n v="10"/>
    <n v="7"/>
    <n v="7"/>
    <n v="10"/>
    <n v="79"/>
    <n v="6"/>
    <s v="Ciencias de la Salud"/>
    <x v="24"/>
    <n v="8"/>
    <x v="2"/>
    <s v="No especificado"/>
    <s v="No especificado"/>
  </r>
  <r>
    <n v="541"/>
    <d v="2025-05-03T17:38:21"/>
    <d v="2025-05-03T17:40:41"/>
    <s v="anonymous"/>
    <m/>
    <m/>
    <s v="No especificado"/>
    <s v="No especificado"/>
    <n v="19"/>
    <s v="Masculino"/>
    <x v="12"/>
    <s v="Si"/>
    <s v="Si"/>
    <s v="Si"/>
    <s v="Ciencias"/>
    <s v="Ciencias"/>
    <s v="Educación física"/>
    <s v="Privada"/>
    <n v="9"/>
    <n v="8"/>
    <n v="8"/>
    <n v="9"/>
    <n v="10"/>
    <n v="1000"/>
    <n v="9"/>
    <s v="Ciencias de la Salud"/>
    <x v="24"/>
    <n v="8"/>
    <x v="2"/>
    <s v="No especificado"/>
    <s v="No especificado"/>
  </r>
  <r>
    <n v="542"/>
    <d v="2025-05-03T17:38:21"/>
    <d v="2025-05-03T17:40:41"/>
    <s v="anonymous"/>
    <m/>
    <m/>
    <s v="No especificado"/>
    <s v="No especificado"/>
    <n v="26"/>
    <s v="Femenino"/>
    <x v="12"/>
    <s v="Si"/>
    <s v="Si"/>
    <s v="Si"/>
    <s v="Comunicación"/>
    <s v="Comunicación"/>
    <s v="Educación física"/>
    <s v="Privada"/>
    <n v="10"/>
    <n v="9"/>
    <n v="8"/>
    <n v="9"/>
    <n v="10"/>
    <n v="275"/>
    <n v="11"/>
    <s v="Ciencias de la Salud"/>
    <x v="24"/>
    <n v="8"/>
    <x v="2"/>
    <s v="No especificado"/>
    <s v="No especificado"/>
  </r>
  <r>
    <n v="543"/>
    <d v="2025-05-03T17:38:21"/>
    <d v="2025-05-03T17:40:41"/>
    <s v="anonymous"/>
    <m/>
    <m/>
    <s v="No especificado"/>
    <s v="No especificado"/>
    <n v="19"/>
    <s v="Femenino"/>
    <x v="12"/>
    <s v="Si"/>
    <s v="Si"/>
    <s v="Si"/>
    <s v="Ciencias"/>
    <s v="Matemática"/>
    <s v="Educación física"/>
    <s v="Privada"/>
    <n v="9"/>
    <n v="10"/>
    <n v="8"/>
    <n v="8"/>
    <n v="10"/>
    <n v="702"/>
    <n v="3"/>
    <s v="Ciencias de la Salud"/>
    <x v="24"/>
    <n v="7"/>
    <x v="6"/>
    <s v="No especificado"/>
    <s v="No especificado"/>
  </r>
  <r>
    <n v="544"/>
    <d v="2025-05-03T17:38:21"/>
    <d v="2025-05-03T17:40:41"/>
    <s v="anonymous"/>
    <m/>
    <m/>
    <s v="No especificado"/>
    <s v="No especificado"/>
    <n v="26"/>
    <s v="Femenino"/>
    <x v="31"/>
    <s v="Si"/>
    <s v="Si"/>
    <s v="Si"/>
    <s v="Ciencias"/>
    <s v="Matemática"/>
    <s v="Educación física"/>
    <s v="Privada"/>
    <n v="10"/>
    <n v="10"/>
    <n v="6"/>
    <n v="6"/>
    <n v="10"/>
    <n v="565"/>
    <n v="3"/>
    <s v="Ciencias de la Salud"/>
    <x v="24"/>
    <n v="9"/>
    <x v="2"/>
    <s v="No especificado"/>
    <s v="No especificado"/>
  </r>
  <r>
    <n v="545"/>
    <d v="2025-05-03T17:38:21"/>
    <d v="2025-05-03T17:40:41"/>
    <s v="anonymous"/>
    <m/>
    <m/>
    <s v="No especificado"/>
    <s v="No especificado"/>
    <n v="19"/>
    <s v="Masculino"/>
    <x v="12"/>
    <s v="Si"/>
    <s v="Si"/>
    <s v="Si"/>
    <s v="Comunicación"/>
    <s v="Educación física"/>
    <s v="Educación física"/>
    <s v="Privada"/>
    <n v="10"/>
    <n v="9"/>
    <n v="8"/>
    <n v="9"/>
    <n v="10"/>
    <n v="1000"/>
    <n v="8"/>
    <s v="Ciencias de la Salud"/>
    <x v="24"/>
    <n v="7"/>
    <x v="2"/>
    <s v="No especificado"/>
    <s v="No especificado"/>
  </r>
  <r>
    <n v="546"/>
    <d v="2025-05-03T17:38:21"/>
    <d v="2025-05-03T17:40:41"/>
    <s v="anonymous"/>
    <m/>
    <m/>
    <s v="No especificado"/>
    <s v="No especificado"/>
    <n v="26"/>
    <s v="Femenino"/>
    <x v="12"/>
    <s v="Si"/>
    <s v="Si"/>
    <s v="Si"/>
    <s v="Comunicación"/>
    <s v="Matemática"/>
    <s v="Idiomas"/>
    <s v="Privada"/>
    <n v="10"/>
    <n v="10"/>
    <n v="8"/>
    <n v="9"/>
    <n v="10"/>
    <n v="47"/>
    <n v="10"/>
    <s v="Ciencias de la Salud"/>
    <x v="24"/>
    <n v="9"/>
    <x v="2"/>
    <s v="No especificado"/>
    <s v="No especificado"/>
  </r>
  <r>
    <n v="547"/>
    <d v="2025-05-03T17:38:21"/>
    <d v="2025-05-03T17:40:41"/>
    <s v="anonymous"/>
    <m/>
    <m/>
    <s v="No especificado"/>
    <s v="No especificado"/>
    <n v="19"/>
    <s v="Femenino"/>
    <x v="24"/>
    <s v="Si"/>
    <s v="Si"/>
    <s v="Si"/>
    <s v="Ciencias"/>
    <s v="Matemática"/>
    <s v="Educación física"/>
    <s v="Privada"/>
    <n v="9"/>
    <n v="10"/>
    <n v="8"/>
    <n v="9"/>
    <n v="10"/>
    <n v="1000"/>
    <n v="11"/>
    <s v="Ciencias de la Salud"/>
    <x v="24"/>
    <n v="7"/>
    <x v="2"/>
    <s v="No especificado"/>
    <s v="No especificado"/>
  </r>
  <r>
    <n v="548"/>
    <d v="2025-05-03T17:38:21"/>
    <d v="2025-05-03T17:40:41"/>
    <s v="anonymous"/>
    <m/>
    <m/>
    <s v="No especificado"/>
    <s v="No especificado"/>
    <n v="23"/>
    <s v="Femenino"/>
    <x v="23"/>
    <s v="Si"/>
    <s v="Si"/>
    <s v="Si"/>
    <s v="Comunicación"/>
    <s v="Ciencias"/>
    <s v="Matemática"/>
    <s v="Pública"/>
    <n v="10"/>
    <n v="9"/>
    <n v="8"/>
    <n v="7"/>
    <n v="10"/>
    <n v="150"/>
    <n v="7"/>
    <s v="Ciencias de la Salud"/>
    <x v="24"/>
    <n v="9"/>
    <x v="6"/>
    <s v="No especificado"/>
    <s v="No especificado"/>
  </r>
  <r>
    <n v="549"/>
    <d v="2025-05-03T17:38:21"/>
    <d v="2025-05-03T17:40:41"/>
    <s v="anonymous"/>
    <m/>
    <m/>
    <s v="No especificado"/>
    <s v="No especificado"/>
    <n v="23"/>
    <s v="Masculino"/>
    <x v="7"/>
    <s v="Si"/>
    <s v="Si"/>
    <s v="Si"/>
    <s v="Matemática"/>
    <s v="Geografía"/>
    <s v="Computación"/>
    <s v="Privada"/>
    <n v="8"/>
    <n v="8"/>
    <n v="9"/>
    <n v="8"/>
    <n v="9"/>
    <n v="1200"/>
    <n v="0"/>
    <s v="Ingeniería"/>
    <x v="25"/>
    <n v="7"/>
    <x v="2"/>
    <s v="No especificado"/>
    <s v="No especificado"/>
  </r>
  <r>
    <n v="550"/>
    <d v="2025-05-03T17:38:21"/>
    <d v="2025-05-03T17:40:41"/>
    <s v="anonymous"/>
    <m/>
    <m/>
    <s v="No especificado"/>
    <s v="No especificado"/>
    <n v="22"/>
    <s v="Femenino"/>
    <x v="16"/>
    <s v="Si"/>
    <s v="Si"/>
    <s v="Si"/>
    <s v="Ciencias"/>
    <s v="Geografía"/>
    <s v="Economía"/>
    <s v="Privada"/>
    <n v="7"/>
    <n v="9"/>
    <n v="9"/>
    <n v="8"/>
    <n v="7"/>
    <n v="1302"/>
    <n v="0"/>
    <s v="Ingeniería"/>
    <x v="25"/>
    <n v="9"/>
    <x v="3"/>
    <s v="No especificado"/>
    <s v="No especificado"/>
  </r>
  <r>
    <n v="551"/>
    <d v="2025-05-03T17:38:21"/>
    <d v="2025-05-03T17:40:41"/>
    <s v="anonymous"/>
    <m/>
    <m/>
    <s v="No especificado"/>
    <s v="No especificado"/>
    <n v="26"/>
    <s v="Masculino"/>
    <x v="6"/>
    <s v="Si"/>
    <s v="Si"/>
    <s v="Si"/>
    <s v="Ciencias"/>
    <s v="Geografía"/>
    <s v="Economía"/>
    <s v="Privada"/>
    <n v="8"/>
    <n v="9"/>
    <n v="7"/>
    <n v="6"/>
    <n v="7"/>
    <n v="1200"/>
    <n v="0"/>
    <s v="Ingeniería"/>
    <x v="25"/>
    <n v="6"/>
    <x v="3"/>
    <s v="No especificado"/>
    <s v="No especificado"/>
  </r>
  <r>
    <n v="552"/>
    <d v="2025-05-03T17:38:21"/>
    <d v="2025-05-03T17:40:41"/>
    <s v="anonymous"/>
    <m/>
    <m/>
    <s v="No especificado"/>
    <s v="No especificado"/>
    <n v="25"/>
    <s v="Femenino"/>
    <x v="6"/>
    <s v="Si"/>
    <s v="Si"/>
    <s v="Si"/>
    <s v="Ciencias"/>
    <s v="Geografía"/>
    <s v="Economía"/>
    <s v="Privada"/>
    <n v="8"/>
    <n v="7"/>
    <n v="7"/>
    <n v="8"/>
    <n v="9"/>
    <n v="1223"/>
    <n v="0"/>
    <s v="Ingeniería"/>
    <x v="25"/>
    <n v="9"/>
    <x v="2"/>
    <s v="No especificado"/>
    <s v="No especificado"/>
  </r>
  <r>
    <n v="553"/>
    <d v="2025-05-03T17:38:21"/>
    <d v="2025-05-03T17:40:41"/>
    <s v="anonymous"/>
    <m/>
    <m/>
    <s v="No especificado"/>
    <s v="No especificado"/>
    <n v="22"/>
    <s v="Masculino"/>
    <x v="7"/>
    <s v="Si"/>
    <s v="Si"/>
    <s v="Si"/>
    <s v="Ciencias"/>
    <s v="Geografía"/>
    <s v="Economía"/>
    <s v="Privada"/>
    <n v="6"/>
    <n v="9"/>
    <n v="9"/>
    <n v="7"/>
    <n v="8"/>
    <n v="1358"/>
    <n v="0"/>
    <s v="Ingeniería"/>
    <x v="25"/>
    <n v="7"/>
    <x v="3"/>
    <s v="No especificado"/>
    <s v="No especificado"/>
  </r>
  <r>
    <n v="554"/>
    <d v="2025-05-03T17:38:21"/>
    <d v="2025-05-03T17:40:41"/>
    <s v="anonymous"/>
    <m/>
    <m/>
    <s v="No especificado"/>
    <s v="No especificado"/>
    <n v="22"/>
    <s v="Masculino"/>
    <x v="7"/>
    <s v="Si"/>
    <s v="Si"/>
    <s v="Si"/>
    <s v="Ciencias"/>
    <s v="Ciencias"/>
    <s v="Economía"/>
    <s v="Privada"/>
    <n v="6"/>
    <n v="9"/>
    <n v="9"/>
    <n v="7"/>
    <n v="7"/>
    <n v="1339"/>
    <n v="0"/>
    <s v="Ingeniería"/>
    <x v="25"/>
    <n v="6"/>
    <x v="3"/>
    <s v="No especificado"/>
    <s v="No especificado"/>
  </r>
  <r>
    <n v="555"/>
    <d v="2025-05-03T17:38:21"/>
    <d v="2025-05-03T17:40:41"/>
    <s v="anonymous"/>
    <m/>
    <m/>
    <s v="No especificado"/>
    <s v="No especificado"/>
    <n v="24"/>
    <s v="Masculino"/>
    <x v="16"/>
    <s v="Si"/>
    <s v="Si"/>
    <s v="Si"/>
    <s v="Matemática"/>
    <s v="Geografía"/>
    <s v="Economía"/>
    <s v="Privada"/>
    <n v="7"/>
    <n v="9"/>
    <n v="7"/>
    <n v="6"/>
    <n v="8"/>
    <n v="1256"/>
    <n v="0"/>
    <s v="Ingeniería"/>
    <x v="25"/>
    <n v="7"/>
    <x v="3"/>
    <s v="No especificado"/>
    <s v="No especificado"/>
  </r>
  <r>
    <n v="556"/>
    <d v="2025-05-03T17:38:21"/>
    <d v="2025-05-03T17:40:41"/>
    <s v="anonymous"/>
    <m/>
    <m/>
    <s v="No especificado"/>
    <s v="No especificado"/>
    <n v="22"/>
    <s v="Masculino"/>
    <x v="6"/>
    <s v="Si"/>
    <s v="Si"/>
    <s v="Si"/>
    <s v="Matemática"/>
    <s v="Ciencias"/>
    <s v="Geografía"/>
    <s v="Privada"/>
    <n v="8"/>
    <n v="9"/>
    <n v="9"/>
    <n v="8"/>
    <n v="7"/>
    <n v="1375"/>
    <n v="0"/>
    <s v="Ingeniería"/>
    <x v="25"/>
    <n v="7"/>
    <x v="2"/>
    <s v="No especificado"/>
    <s v="No especificado"/>
  </r>
  <r>
    <n v="557"/>
    <d v="2025-05-03T17:38:21"/>
    <d v="2025-05-03T17:40:41"/>
    <s v="anonymous"/>
    <m/>
    <m/>
    <s v="No especificado"/>
    <s v="No especificado"/>
    <n v="26"/>
    <s v="Masculino"/>
    <x v="6"/>
    <s v="Si"/>
    <s v="Si"/>
    <s v="Si"/>
    <s v="Matemática"/>
    <s v="Geografía"/>
    <s v="Ciencias"/>
    <s v="Privada"/>
    <n v="7"/>
    <n v="9"/>
    <n v="9"/>
    <n v="7"/>
    <n v="9"/>
    <n v="1216"/>
    <n v="0"/>
    <s v="Ingeniería"/>
    <x v="25"/>
    <n v="7"/>
    <x v="3"/>
    <s v="No especificado"/>
    <s v="No especificado"/>
  </r>
  <r>
    <n v="558"/>
    <d v="2025-05-03T17:38:21"/>
    <d v="2025-05-03T17:40:41"/>
    <s v="anonymous"/>
    <m/>
    <m/>
    <s v="No especificado"/>
    <s v="No especificado"/>
    <n v="26"/>
    <s v="Femenino"/>
    <x v="24"/>
    <s v="Si"/>
    <s v="Si"/>
    <s v="Si"/>
    <s v="Ciencias"/>
    <s v="Ciencias"/>
    <s v="Geografía"/>
    <s v="Privada"/>
    <n v="8"/>
    <n v="7"/>
    <n v="7"/>
    <n v="6"/>
    <n v="7"/>
    <n v="1200"/>
    <n v="0"/>
    <s v="Ingeniería"/>
    <x v="25"/>
    <n v="6"/>
    <x v="2"/>
    <s v="No especificado"/>
    <s v="No especificado"/>
  </r>
  <r>
    <n v="559"/>
    <d v="2025-05-03T17:38:21"/>
    <d v="2025-05-03T17:40:41"/>
    <s v="anonymous"/>
    <m/>
    <m/>
    <s v="No especificado"/>
    <s v="No especificado"/>
    <n v="26"/>
    <s v="Masculino"/>
    <x v="16"/>
    <s v="Si"/>
    <s v="Si"/>
    <s v="Si"/>
    <s v="Ciencias"/>
    <s v="Ciencias"/>
    <s v="Geografía"/>
    <s v="Privada"/>
    <n v="8"/>
    <n v="9"/>
    <n v="9"/>
    <n v="6"/>
    <n v="7"/>
    <n v="1270"/>
    <n v="0"/>
    <s v="Ingeniería"/>
    <x v="25"/>
    <n v="9"/>
    <x v="2"/>
    <s v="No especificado"/>
    <s v="No especificado"/>
  </r>
  <r>
    <n v="560"/>
    <d v="2025-05-03T17:38:21"/>
    <d v="2025-05-03T17:40:41"/>
    <s v="anonymous"/>
    <m/>
    <m/>
    <s v="No especificado"/>
    <s v="No especificado"/>
    <n v="23"/>
    <s v="Masculino"/>
    <x v="6"/>
    <s v="Si"/>
    <s v="Si"/>
    <s v="Si"/>
    <s v="Matemática"/>
    <s v="Ciencias"/>
    <s v="Economía"/>
    <s v="Privada"/>
    <n v="8"/>
    <n v="8"/>
    <n v="7"/>
    <n v="7"/>
    <n v="9"/>
    <n v="1500"/>
    <n v="0"/>
    <s v="Ingeniería"/>
    <x v="25"/>
    <n v="8"/>
    <x v="3"/>
    <s v="No especificado"/>
    <s v="No especificado"/>
  </r>
  <r>
    <n v="561"/>
    <d v="2025-05-03T17:38:21"/>
    <d v="2025-05-03T17:40:41"/>
    <s v="anonymous"/>
    <m/>
    <m/>
    <s v="No especificado"/>
    <s v="No especificado"/>
    <n v="24"/>
    <s v="Masculino"/>
    <x v="6"/>
    <s v="Si"/>
    <s v="Si"/>
    <s v="Si"/>
    <s v="Matemática"/>
    <s v="Geografía"/>
    <s v="Geografía"/>
    <s v="Privada"/>
    <n v="8"/>
    <n v="9"/>
    <n v="8"/>
    <n v="6"/>
    <n v="9"/>
    <n v="1200"/>
    <n v="0"/>
    <s v="Ingeniería"/>
    <x v="25"/>
    <n v="9"/>
    <x v="3"/>
    <s v="No especificado"/>
    <s v="No especificado"/>
  </r>
  <r>
    <n v="562"/>
    <d v="2025-05-03T17:38:21"/>
    <d v="2025-05-03T17:40:41"/>
    <s v="anonymous"/>
    <m/>
    <m/>
    <s v="No especificado"/>
    <s v="No especificado"/>
    <n v="24"/>
    <s v="Femenino"/>
    <x v="6"/>
    <s v="Si"/>
    <s v="Si"/>
    <s v="Si"/>
    <s v="Matemática"/>
    <s v="Geografía"/>
    <s v="Ciencias"/>
    <s v="Privada"/>
    <n v="8"/>
    <n v="9"/>
    <n v="8"/>
    <n v="6"/>
    <n v="9"/>
    <n v="1500"/>
    <n v="0"/>
    <s v="Ingeniería"/>
    <x v="25"/>
    <n v="9"/>
    <x v="2"/>
    <s v="No especificado"/>
    <s v="No especificado"/>
  </r>
  <r>
    <n v="563"/>
    <d v="2025-05-03T17:38:21"/>
    <d v="2025-05-03T17:40:41"/>
    <s v="anonymous"/>
    <m/>
    <m/>
    <s v="No especificado"/>
    <s v="No especificado"/>
    <n v="23"/>
    <s v="Femenino"/>
    <x v="7"/>
    <s v="Si"/>
    <s v="Si"/>
    <s v="Si"/>
    <s v="Ciencias"/>
    <s v="Ciencias"/>
    <s v="Economía"/>
    <s v="Privada"/>
    <n v="8"/>
    <n v="8"/>
    <n v="7"/>
    <n v="6"/>
    <n v="8"/>
    <n v="1200"/>
    <n v="0"/>
    <s v="Ingeniería"/>
    <x v="25"/>
    <n v="9"/>
    <x v="2"/>
    <s v="No especificado"/>
    <s v="No especificado"/>
  </r>
  <r>
    <n v="564"/>
    <d v="2025-05-03T17:38:21"/>
    <d v="2025-05-03T17:40:41"/>
    <s v="anonymous"/>
    <m/>
    <m/>
    <s v="No especificado"/>
    <s v="No especificado"/>
    <n v="20"/>
    <s v="Masculino"/>
    <x v="26"/>
    <s v="Si"/>
    <s v="Si"/>
    <s v="Si"/>
    <s v="Comunicación"/>
    <s v="Ciencias"/>
    <s v="Matemática"/>
    <s v="Pública"/>
    <n v="9"/>
    <n v="8"/>
    <n v="6"/>
    <n v="6"/>
    <n v="8"/>
    <n v="982"/>
    <n v="0"/>
    <s v="Diseño"/>
    <x v="26"/>
    <n v="5"/>
    <x v="5"/>
    <s v="No especificado"/>
    <s v="No especificado"/>
  </r>
  <r>
    <n v="565"/>
    <d v="2025-05-03T17:38:21"/>
    <d v="2025-05-03T17:40:41"/>
    <s v="anonymous"/>
    <m/>
    <m/>
    <s v="No especificado"/>
    <s v="No especificado"/>
    <n v="22"/>
    <s v="Femenino"/>
    <x v="33"/>
    <s v="Si"/>
    <s v="Si"/>
    <s v="Si"/>
    <s v="Comunicación"/>
    <s v="Arte y cultura"/>
    <s v="Idiomas"/>
    <s v="Privada"/>
    <n v="7"/>
    <n v="8"/>
    <n v="7"/>
    <n v="8"/>
    <n v="8"/>
    <n v="1000"/>
    <n v="5"/>
    <s v="Diseño"/>
    <x v="26"/>
    <n v="10"/>
    <x v="5"/>
    <s v="No especificado"/>
    <s v="No especificado"/>
  </r>
  <r>
    <n v="566"/>
    <d v="2025-05-03T17:38:21"/>
    <d v="2025-05-03T17:40:41"/>
    <s v="anonymous"/>
    <m/>
    <m/>
    <s v="No especificado"/>
    <s v="No especificado"/>
    <n v="25"/>
    <s v="Femenino"/>
    <x v="34"/>
    <s v="Si"/>
    <s v="Si"/>
    <s v="Si"/>
    <s v="Arte y cultura"/>
    <s v="Comunicación"/>
    <s v="Comunicación"/>
    <s v="Privada"/>
    <n v="9"/>
    <n v="8"/>
    <n v="6"/>
    <n v="6"/>
    <n v="7"/>
    <n v="800"/>
    <n v="0"/>
    <s v="Diseño"/>
    <x v="26"/>
    <n v="10"/>
    <x v="5"/>
    <s v="No especificado"/>
    <s v="No especificado"/>
  </r>
  <r>
    <n v="567"/>
    <d v="2025-05-03T17:38:21"/>
    <d v="2025-05-03T17:40:41"/>
    <s v="anonymous"/>
    <m/>
    <m/>
    <s v="No especificado"/>
    <s v="No especificado"/>
    <n v="19"/>
    <s v="Femenino"/>
    <x v="34"/>
    <s v="Si"/>
    <s v="Si"/>
    <s v="Si"/>
    <s v="Comunicación"/>
    <s v="Comunicación"/>
    <s v="Idiomas"/>
    <s v="Privada"/>
    <n v="9"/>
    <n v="8"/>
    <n v="6"/>
    <n v="8"/>
    <n v="8"/>
    <n v="1000"/>
    <n v="0"/>
    <s v="Diseño"/>
    <x v="26"/>
    <n v="10"/>
    <x v="5"/>
    <s v="No especificado"/>
    <s v="No especificado"/>
  </r>
  <r>
    <n v="568"/>
    <d v="2025-05-03T17:38:21"/>
    <d v="2025-05-03T17:40:41"/>
    <s v="anonymous"/>
    <m/>
    <m/>
    <s v="No especificado"/>
    <s v="No especificado"/>
    <n v="26"/>
    <s v="Femenino"/>
    <x v="27"/>
    <s v="Si"/>
    <s v="Si"/>
    <s v="Si"/>
    <s v="Comunicación"/>
    <s v="Ciencias"/>
    <s v="Idiomas"/>
    <s v="Pública"/>
    <n v="9"/>
    <n v="7"/>
    <n v="7"/>
    <n v="7"/>
    <n v="8"/>
    <n v="800"/>
    <n v="0"/>
    <s v="Diseño"/>
    <x v="26"/>
    <n v="10"/>
    <x v="0"/>
    <s v="No especificado"/>
    <s v="No especificado"/>
  </r>
  <r>
    <n v="569"/>
    <d v="2025-05-03T17:38:21"/>
    <d v="2025-05-03T17:40:41"/>
    <s v="anonymous"/>
    <m/>
    <m/>
    <s v="No especificado"/>
    <s v="No especificado"/>
    <n v="19"/>
    <s v="Femenino"/>
    <x v="26"/>
    <s v="Si"/>
    <s v="Si"/>
    <s v="Si"/>
    <s v="Arte y cultura"/>
    <s v="Ciencias"/>
    <s v="Idiomas"/>
    <s v="Privada"/>
    <n v="8"/>
    <n v="7"/>
    <n v="6"/>
    <n v="7"/>
    <n v="8"/>
    <n v="882"/>
    <n v="15"/>
    <s v="Diseño"/>
    <x v="26"/>
    <n v="7"/>
    <x v="0"/>
    <s v="No especificado"/>
    <s v="No especificado"/>
  </r>
  <r>
    <n v="570"/>
    <d v="2025-05-03T17:38:21"/>
    <d v="2025-05-03T17:40:41"/>
    <s v="anonymous"/>
    <m/>
    <m/>
    <s v="No especificado"/>
    <s v="No especificado"/>
    <n v="24"/>
    <s v="Masculino"/>
    <x v="33"/>
    <s v="Si"/>
    <s v="Si"/>
    <s v="Si"/>
    <s v="Comunicación"/>
    <s v="Arte y cultura"/>
    <s v="Matemática"/>
    <s v="Privada"/>
    <n v="9"/>
    <n v="7"/>
    <n v="6"/>
    <n v="6"/>
    <n v="8"/>
    <n v="916"/>
    <n v="0"/>
    <s v="Diseño"/>
    <x v="26"/>
    <n v="10"/>
    <x v="5"/>
    <s v="No especificado"/>
    <s v="No especificado"/>
  </r>
  <r>
    <n v="571"/>
    <d v="2025-05-03T17:38:21"/>
    <d v="2025-05-03T17:40:41"/>
    <s v="anonymous"/>
    <m/>
    <m/>
    <s v="No especificado"/>
    <s v="No especificado"/>
    <n v="19"/>
    <s v="Masculino"/>
    <x v="34"/>
    <s v="Si"/>
    <s v="Si"/>
    <s v="Si"/>
    <s v="Comunicación"/>
    <s v="Ciencias"/>
    <s v="Idiomas"/>
    <s v="Privada"/>
    <n v="7"/>
    <n v="8"/>
    <n v="7"/>
    <n v="7"/>
    <n v="8"/>
    <n v="869"/>
    <n v="0"/>
    <s v="Diseño"/>
    <x v="26"/>
    <n v="8"/>
    <x v="0"/>
    <s v="No especificado"/>
    <s v="No especificado"/>
  </r>
  <r>
    <n v="572"/>
    <d v="2025-05-03T17:38:21"/>
    <d v="2025-05-03T17:40:41"/>
    <s v="anonymous"/>
    <m/>
    <m/>
    <s v="No especificado"/>
    <s v="No especificado"/>
    <n v="19"/>
    <s v="Femenino"/>
    <x v="26"/>
    <s v="Si"/>
    <s v="Si"/>
    <s v="Si"/>
    <s v="Comunicación"/>
    <s v="Arte y cultura"/>
    <s v="Idiomas"/>
    <s v="Privada"/>
    <n v="7"/>
    <n v="7"/>
    <n v="6"/>
    <n v="6"/>
    <n v="7"/>
    <n v="800"/>
    <n v="0"/>
    <s v="Diseño"/>
    <x v="26"/>
    <n v="7"/>
    <x v="5"/>
    <s v="No especificado"/>
    <s v="No especificado"/>
  </r>
  <r>
    <n v="573"/>
    <d v="2025-05-03T17:38:21"/>
    <d v="2025-05-03T17:40:41"/>
    <s v="anonymous"/>
    <m/>
    <m/>
    <s v="No especificado"/>
    <s v="No especificado"/>
    <n v="19"/>
    <s v="Femenino"/>
    <x v="20"/>
    <s v="Si"/>
    <s v="Si"/>
    <s v="Si"/>
    <s v="Arte y cultura"/>
    <s v="Arte y cultura"/>
    <s v="Idiomas"/>
    <s v="Privada"/>
    <n v="7"/>
    <n v="8"/>
    <n v="7"/>
    <n v="7"/>
    <n v="8"/>
    <n v="803"/>
    <n v="0"/>
    <s v="Diseño"/>
    <x v="26"/>
    <n v="8"/>
    <x v="3"/>
    <s v="No especificado"/>
    <s v="No especificado"/>
  </r>
  <r>
    <n v="574"/>
    <d v="2025-05-03T17:38:21"/>
    <d v="2025-05-03T17:40:41"/>
    <s v="anonymous"/>
    <m/>
    <m/>
    <s v="No especificado"/>
    <s v="No especificado"/>
    <n v="19"/>
    <s v="Femenino"/>
    <x v="33"/>
    <s v="Si"/>
    <s v="Si"/>
    <s v="Si"/>
    <s v="Arte y cultura"/>
    <s v="Ciencias"/>
    <s v="Idiomas"/>
    <s v="Privada"/>
    <n v="7"/>
    <n v="8"/>
    <n v="7"/>
    <n v="7"/>
    <n v="8"/>
    <n v="854"/>
    <n v="20"/>
    <s v="Diseño"/>
    <x v="26"/>
    <n v="7"/>
    <x v="0"/>
    <s v="No especificado"/>
    <s v="No especificado"/>
  </r>
  <r>
    <n v="575"/>
    <d v="2025-05-03T17:38:21"/>
    <d v="2025-05-03T17:40:41"/>
    <s v="anonymous"/>
    <m/>
    <m/>
    <s v="No especificado"/>
    <s v="No especificado"/>
    <n v="19"/>
    <s v="Femenino"/>
    <x v="34"/>
    <s v="Si"/>
    <s v="Si"/>
    <s v="Si"/>
    <s v="Comunicación"/>
    <s v="Ciencias"/>
    <s v="Comunicación"/>
    <s v="Privada"/>
    <n v="9"/>
    <n v="8"/>
    <n v="6"/>
    <n v="7"/>
    <n v="8"/>
    <n v="966"/>
    <n v="15"/>
    <s v="Diseño"/>
    <x v="26"/>
    <n v="5"/>
    <x v="0"/>
    <s v="No especificado"/>
    <s v="No especificado"/>
  </r>
  <r>
    <n v="576"/>
    <d v="2025-05-03T17:38:21"/>
    <d v="2025-05-03T17:40:41"/>
    <s v="anonymous"/>
    <m/>
    <m/>
    <s v="No especificado"/>
    <s v="No especificado"/>
    <n v="19"/>
    <s v="Masculino"/>
    <x v="34"/>
    <s v="Si"/>
    <s v="Si"/>
    <s v="Si"/>
    <s v="Comunicación"/>
    <s v="Comunicación"/>
    <s v="Ciencias"/>
    <s v="Privada"/>
    <n v="8"/>
    <n v="8"/>
    <n v="6"/>
    <n v="6"/>
    <n v="7"/>
    <n v="800"/>
    <n v="0"/>
    <s v="Diseño"/>
    <x v="26"/>
    <n v="10"/>
    <x v="0"/>
    <s v="No especificado"/>
    <s v="No especificado"/>
  </r>
  <r>
    <n v="577"/>
    <d v="2025-05-03T17:38:21"/>
    <d v="2025-05-03T17:40:41"/>
    <s v="anonymous"/>
    <m/>
    <m/>
    <s v="No especificado"/>
    <s v="No especificado"/>
    <n v="22"/>
    <s v="Femenino"/>
    <x v="27"/>
    <s v="Si"/>
    <s v="Si"/>
    <s v="Si"/>
    <s v="Comunicación"/>
    <s v="Ciencias"/>
    <s v="Idiomas"/>
    <s v="Pública"/>
    <n v="8"/>
    <n v="7"/>
    <n v="6"/>
    <n v="7"/>
    <n v="8"/>
    <n v="800"/>
    <n v="0"/>
    <s v="Diseño"/>
    <x v="26"/>
    <n v="6"/>
    <x v="5"/>
    <s v="No especificado"/>
    <s v="No especificado"/>
  </r>
  <r>
    <n v="578"/>
    <d v="2025-05-03T17:38:21"/>
    <d v="2025-05-03T17:40:41"/>
    <s v="anonymous"/>
    <m/>
    <m/>
    <s v="No especificado"/>
    <s v="No especificado"/>
    <n v="19"/>
    <s v="Femenino"/>
    <x v="27"/>
    <s v="Si"/>
    <s v="Si"/>
    <s v="Si"/>
    <s v="Comunicación"/>
    <s v="Arte y cultura"/>
    <s v="Idiomas"/>
    <s v="Pública"/>
    <n v="7"/>
    <n v="8"/>
    <n v="6"/>
    <n v="6"/>
    <n v="7"/>
    <n v="800"/>
    <n v="0"/>
    <s v="Diseño"/>
    <x v="26"/>
    <n v="5"/>
    <x v="3"/>
    <s v="No especificado"/>
    <s v="No especificado"/>
  </r>
  <r>
    <n v="579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Comunicación"/>
    <s v="Comunicación"/>
    <s v="Economía"/>
    <s v="Privada"/>
    <n v="9"/>
    <n v="9"/>
    <n v="8"/>
    <n v="7"/>
    <n v="8"/>
    <n v="2058"/>
    <n v="0"/>
    <s v="Comunicaciones"/>
    <x v="27"/>
    <n v="6"/>
    <x v="0"/>
    <s v="No especificado"/>
    <s v="No especificado"/>
  </r>
  <r>
    <n v="580"/>
    <d v="2025-05-03T17:38:21"/>
    <d v="2025-05-03T17:40:41"/>
    <s v="anonymous"/>
    <m/>
    <m/>
    <s v="No especificado"/>
    <s v="No especificado"/>
    <n v="23"/>
    <s v="Femenino"/>
    <x v="25"/>
    <s v="Si"/>
    <s v="Si"/>
    <s v="Si"/>
    <s v="Comunicación"/>
    <s v="Idiomas"/>
    <s v="Economía"/>
    <s v="Privada"/>
    <n v="8"/>
    <n v="9"/>
    <n v="7"/>
    <n v="9"/>
    <n v="8"/>
    <n v="2134"/>
    <n v="0"/>
    <s v="Comunicaciones"/>
    <x v="27"/>
    <n v="6"/>
    <x v="0"/>
    <s v="No especificado"/>
    <s v="No especificado"/>
  </r>
  <r>
    <n v="581"/>
    <d v="2025-05-03T17:38:21"/>
    <d v="2025-05-03T17:40:41"/>
    <s v="anonymous"/>
    <m/>
    <m/>
    <s v="No especificado"/>
    <s v="No especificado"/>
    <n v="23"/>
    <s v="Masculino"/>
    <x v="3"/>
    <s v="Si"/>
    <s v="Si"/>
    <s v="Si"/>
    <s v="Comunicación"/>
    <s v="Comunicación"/>
    <s v="Comunicación"/>
    <s v="Privada"/>
    <n v="8"/>
    <n v="8"/>
    <n v="8"/>
    <n v="8"/>
    <n v="8"/>
    <n v="2470"/>
    <n v="0"/>
    <s v="Comunicaciones"/>
    <x v="27"/>
    <n v="6"/>
    <x v="0"/>
    <s v="No especificado"/>
    <s v="No especificado"/>
  </r>
  <r>
    <n v="582"/>
    <d v="2025-05-03T17:38:21"/>
    <d v="2025-05-03T17:40:41"/>
    <s v="anonymous"/>
    <m/>
    <m/>
    <s v="No especificado"/>
    <s v="No especificado"/>
    <n v="19"/>
    <s v="Femenino"/>
    <x v="3"/>
    <s v="Si"/>
    <s v="Si"/>
    <s v="Si"/>
    <s v="Comunicación"/>
    <s v="Matemática"/>
    <s v="Idiomas"/>
    <s v="Privada"/>
    <n v="8"/>
    <n v="9"/>
    <n v="8"/>
    <n v="9"/>
    <n v="9"/>
    <n v="2284"/>
    <n v="0"/>
    <s v="Comunicaciones"/>
    <x v="27"/>
    <n v="6"/>
    <x v="0"/>
    <s v="No especificado"/>
    <s v="No especificado"/>
  </r>
  <r>
    <n v="583"/>
    <d v="2025-05-03T17:38:21"/>
    <d v="2025-05-03T17:40:41"/>
    <s v="anonymous"/>
    <m/>
    <m/>
    <s v="No especificado"/>
    <s v="No especificado"/>
    <n v="21"/>
    <s v="Masculino"/>
    <x v="14"/>
    <s v="Si"/>
    <s v="Si"/>
    <s v="Si"/>
    <s v="Comunicación"/>
    <s v="Computación"/>
    <s v="Idiomas"/>
    <s v="Privada"/>
    <n v="10"/>
    <n v="8"/>
    <n v="8"/>
    <n v="7"/>
    <n v="8"/>
    <n v="2000"/>
    <n v="0"/>
    <s v="Comunicaciones"/>
    <x v="27"/>
    <n v="8"/>
    <x v="3"/>
    <s v="No especificado"/>
    <s v="No especificado"/>
  </r>
  <r>
    <n v="584"/>
    <d v="2025-05-03T17:38:21"/>
    <d v="2025-05-03T17:40:41"/>
    <s v="anonymous"/>
    <m/>
    <m/>
    <s v="No especificado"/>
    <s v="No especificado"/>
    <n v="23"/>
    <s v="Masculino"/>
    <x v="14"/>
    <s v="Si"/>
    <s v="Si"/>
    <s v="Si"/>
    <s v="Computación"/>
    <s v="Computación"/>
    <s v="Comunicación"/>
    <s v="Privada"/>
    <n v="8"/>
    <n v="9"/>
    <n v="8"/>
    <n v="7"/>
    <n v="8"/>
    <n v="2000"/>
    <n v="0"/>
    <s v="Comunicaciones"/>
    <x v="27"/>
    <n v="7"/>
    <x v="3"/>
    <s v="No especificado"/>
    <s v="No especificado"/>
  </r>
  <r>
    <n v="585"/>
    <d v="2025-05-03T17:38:21"/>
    <d v="2025-05-03T17:40:41"/>
    <s v="anonymous"/>
    <m/>
    <m/>
    <s v="No especificado"/>
    <s v="No especificado"/>
    <n v="23"/>
    <s v="Masculino"/>
    <x v="25"/>
    <s v="Si"/>
    <s v="Si"/>
    <s v="Si"/>
    <s v="Idiomas"/>
    <s v="Economía"/>
    <s v="Idiomas"/>
    <s v="Privada"/>
    <n v="9"/>
    <n v="8"/>
    <n v="8"/>
    <n v="9"/>
    <n v="8"/>
    <n v="2000"/>
    <n v="0"/>
    <s v="Comunicaciones"/>
    <x v="27"/>
    <n v="7"/>
    <x v="0"/>
    <s v="No especificado"/>
    <s v="No especificado"/>
  </r>
  <r>
    <n v="586"/>
    <d v="2025-05-03T17:38:21"/>
    <d v="2025-05-03T17:40:41"/>
    <s v="anonymous"/>
    <m/>
    <m/>
    <s v="No especificado"/>
    <s v="No especificado"/>
    <n v="19"/>
    <s v="Masculino"/>
    <x v="3"/>
    <s v="Si"/>
    <s v="Si"/>
    <s v="Si"/>
    <s v="Comunicación"/>
    <s v="Matemática"/>
    <s v="Economía"/>
    <s v="Privada"/>
    <n v="9"/>
    <n v="9"/>
    <n v="8"/>
    <n v="8"/>
    <n v="8"/>
    <n v="2057"/>
    <n v="0"/>
    <s v="Comunicaciones"/>
    <x v="27"/>
    <n v="6"/>
    <x v="3"/>
    <s v="No especificado"/>
    <s v="No especificado"/>
  </r>
  <r>
    <n v="587"/>
    <d v="2025-05-03T17:38:21"/>
    <d v="2025-05-03T17:40:41"/>
    <s v="anonymous"/>
    <m/>
    <m/>
    <s v="No especificado"/>
    <s v="No especificado"/>
    <n v="21"/>
    <s v="Masculino"/>
    <x v="25"/>
    <s v="Si"/>
    <s v="Si"/>
    <s v="Si"/>
    <s v="Comunicación"/>
    <s v="Idiomas"/>
    <s v="Idiomas"/>
    <s v="Privada"/>
    <n v="8"/>
    <n v="9"/>
    <n v="8"/>
    <n v="8"/>
    <n v="10"/>
    <n v="2165"/>
    <n v="0"/>
    <s v="Comunicaciones"/>
    <x v="27"/>
    <n v="6"/>
    <x v="3"/>
    <s v="No especificado"/>
    <s v="No especificado"/>
  </r>
  <r>
    <n v="588"/>
    <d v="2025-05-03T17:38:21"/>
    <d v="2025-05-03T17:40:41"/>
    <s v="anonymous"/>
    <m/>
    <m/>
    <s v="No especificado"/>
    <s v="No especificado"/>
    <n v="20"/>
    <s v="Masculino"/>
    <x v="22"/>
    <s v="Si"/>
    <s v="Si"/>
    <s v="Si"/>
    <s v="Idiomas"/>
    <s v="Matemática"/>
    <s v="Idiomas"/>
    <s v="Privada"/>
    <n v="9"/>
    <n v="9"/>
    <n v="8"/>
    <n v="7"/>
    <n v="8"/>
    <n v="2000"/>
    <n v="0"/>
    <s v="Comunicaciones"/>
    <x v="27"/>
    <n v="6"/>
    <x v="1"/>
    <s v="No especificado"/>
    <s v="No especificado"/>
  </r>
  <r>
    <n v="589"/>
    <d v="2025-05-03T17:38:21"/>
    <d v="2025-05-03T17:40:41"/>
    <s v="anonymous"/>
    <m/>
    <m/>
    <s v="No especificado"/>
    <s v="No especificado"/>
    <n v="21"/>
    <s v="Masculino"/>
    <x v="25"/>
    <s v="Si"/>
    <s v="Si"/>
    <s v="Si"/>
    <s v="Computación"/>
    <s v="Matemática"/>
    <s v="Idiomas"/>
    <s v="Privada"/>
    <n v="9"/>
    <n v="8"/>
    <n v="8"/>
    <n v="9"/>
    <n v="9"/>
    <n v="2267"/>
    <n v="0"/>
    <s v="Comunicaciones"/>
    <x v="27"/>
    <n v="7"/>
    <x v="1"/>
    <s v="No especificado"/>
    <s v="No especificado"/>
  </r>
  <r>
    <n v="590"/>
    <d v="2025-05-03T17:38:21"/>
    <d v="2025-05-03T17:40:41"/>
    <s v="anonymous"/>
    <m/>
    <m/>
    <s v="No especificado"/>
    <s v="No especificado"/>
    <n v="19"/>
    <s v="Masculino"/>
    <x v="3"/>
    <s v="Si"/>
    <s v="Si"/>
    <s v="Si"/>
    <s v="Idiomas"/>
    <s v="Economía"/>
    <s v="Comunicación"/>
    <s v="Privada"/>
    <n v="10"/>
    <n v="9"/>
    <n v="8"/>
    <n v="7"/>
    <n v="10"/>
    <n v="2372"/>
    <n v="0"/>
    <s v="Comunicaciones"/>
    <x v="27"/>
    <n v="8"/>
    <x v="3"/>
    <s v="No especificado"/>
    <s v="No especificado"/>
  </r>
  <r>
    <n v="591"/>
    <d v="2025-05-03T17:38:21"/>
    <d v="2025-05-03T17:40:41"/>
    <s v="anonymous"/>
    <m/>
    <m/>
    <s v="No especificado"/>
    <s v="No especificado"/>
    <n v="19"/>
    <s v="Masculino"/>
    <x v="3"/>
    <s v="Si"/>
    <s v="Si"/>
    <s v="Si"/>
    <s v="Computación"/>
    <s v="Computación"/>
    <s v="Matemática"/>
    <s v="Privada"/>
    <n v="9"/>
    <n v="7"/>
    <n v="7"/>
    <n v="8"/>
    <n v="8"/>
    <n v="2308"/>
    <n v="0"/>
    <s v="Comunicaciones"/>
    <x v="27"/>
    <n v="7"/>
    <x v="1"/>
    <s v="No especificado"/>
    <s v="No especificado"/>
  </r>
  <r>
    <n v="592"/>
    <d v="2025-05-03T17:38:21"/>
    <d v="2025-05-03T17:40:41"/>
    <s v="anonymous"/>
    <m/>
    <m/>
    <s v="No especificado"/>
    <s v="No especificado"/>
    <n v="21"/>
    <s v="Femenino"/>
    <x v="3"/>
    <s v="Si"/>
    <s v="Si"/>
    <s v="Si"/>
    <s v="Comunicación"/>
    <s v="Economía"/>
    <s v="Idiomas"/>
    <s v="Privada"/>
    <n v="8"/>
    <n v="7"/>
    <n v="8"/>
    <n v="8"/>
    <n v="8"/>
    <n v="2127"/>
    <n v="0"/>
    <s v="Comunicaciones"/>
    <x v="27"/>
    <n v="6"/>
    <x v="3"/>
    <s v="No especificado"/>
    <s v="No especificado"/>
  </r>
  <r>
    <n v="593"/>
    <d v="2025-05-03T17:38:21"/>
    <d v="2025-05-03T17:40:41"/>
    <s v="anonymous"/>
    <m/>
    <m/>
    <s v="No especificado"/>
    <s v="No especificado"/>
    <n v="19"/>
    <s v="Masculino"/>
    <x v="17"/>
    <s v="Si"/>
    <s v="Si"/>
    <s v="Si"/>
    <s v="Idiomas"/>
    <s v="Idiomas"/>
    <s v="Idiomas"/>
    <s v="Privada"/>
    <n v="9"/>
    <n v="9"/>
    <n v="8"/>
    <n v="8"/>
    <n v="8"/>
    <n v="2000"/>
    <n v="0"/>
    <s v="Comunicaciones"/>
    <x v="27"/>
    <n v="8"/>
    <x v="1"/>
    <s v="No especificado"/>
    <s v="No especificado"/>
  </r>
  <r>
    <n v="594"/>
    <d v="2025-05-03T17:38:21"/>
    <d v="2025-05-03T17:40:41"/>
    <s v="anonymous"/>
    <m/>
    <m/>
    <s v="No especificado"/>
    <s v="No especificado"/>
    <n v="22"/>
    <s v="Femenino"/>
    <x v="0"/>
    <s v="Si"/>
    <s v="Si"/>
    <s v="Si"/>
    <s v="Computación"/>
    <s v="Arte y cultura"/>
    <s v="Comunicación"/>
    <s v="Pública"/>
    <n v="10"/>
    <n v="9"/>
    <n v="8"/>
    <n v="10"/>
    <n v="9"/>
    <n v="2188"/>
    <n v="0"/>
    <s v="Diseño"/>
    <x v="28"/>
    <n v="10"/>
    <x v="1"/>
    <s v="No especificado"/>
    <s v="No especificado"/>
  </r>
  <r>
    <n v="595"/>
    <d v="2025-05-03T17:38:21"/>
    <d v="2025-05-03T17:40:41"/>
    <s v="anonymous"/>
    <m/>
    <m/>
    <s v="No especificado"/>
    <s v="No especificado"/>
    <n v="24"/>
    <s v="Masculino"/>
    <x v="24"/>
    <s v="Si"/>
    <s v="Si"/>
    <s v="Si"/>
    <s v="Comunicación"/>
    <s v="Comunicación"/>
    <s v="Comunicación"/>
    <s v="Privada"/>
    <n v="8"/>
    <n v="7"/>
    <n v="6"/>
    <n v="8"/>
    <n v="7"/>
    <n v="1388"/>
    <n v="0"/>
    <s v="Diseño"/>
    <x v="28"/>
    <n v="6"/>
    <x v="4"/>
    <s v="No especificado"/>
    <s v="No especificado"/>
  </r>
  <r>
    <n v="596"/>
    <d v="2025-05-03T17:38:21"/>
    <d v="2025-05-03T17:40:41"/>
    <s v="anonymous"/>
    <m/>
    <m/>
    <s v="No especificado"/>
    <s v="No especificado"/>
    <n v="21"/>
    <s v="Femenino"/>
    <x v="25"/>
    <s v="Si"/>
    <s v="Si"/>
    <s v="Si"/>
    <s v="Comunicación"/>
    <s v="Arte y cultura"/>
    <s v="Computación"/>
    <s v="Privada"/>
    <n v="8"/>
    <n v="9"/>
    <n v="6"/>
    <n v="7"/>
    <n v="7"/>
    <n v="1895"/>
    <n v="8"/>
    <s v="Diseño"/>
    <x v="28"/>
    <n v="9"/>
    <x v="5"/>
    <s v="No especificado"/>
    <s v="No especificado"/>
  </r>
  <r>
    <n v="597"/>
    <d v="2025-05-03T17:38:21"/>
    <d v="2025-05-03T17:40:41"/>
    <s v="anonymous"/>
    <m/>
    <m/>
    <s v="No especificado"/>
    <s v="No especificado"/>
    <n v="23"/>
    <s v="Masculino"/>
    <x v="25"/>
    <s v="Si"/>
    <s v="Si"/>
    <s v="Si"/>
    <s v="Computación"/>
    <s v="Idiomas"/>
    <s v="Computación"/>
    <s v="Privada"/>
    <n v="9"/>
    <n v="7"/>
    <n v="8"/>
    <n v="7"/>
    <n v="7"/>
    <n v="700"/>
    <n v="0"/>
    <s v="Diseño"/>
    <x v="28"/>
    <n v="7"/>
    <x v="4"/>
    <s v="No especificado"/>
    <s v="No especificado"/>
  </r>
  <r>
    <n v="598"/>
    <d v="2025-05-03T17:38:21"/>
    <d v="2025-05-03T17:40:41"/>
    <s v="anonymous"/>
    <m/>
    <m/>
    <s v="No especificado"/>
    <s v="No especificado"/>
    <n v="21"/>
    <s v="Femenino"/>
    <x v="18"/>
    <s v="Si"/>
    <s v="Si"/>
    <s v="Si"/>
    <s v="Computación"/>
    <s v="Arte y cultura"/>
    <s v="Computación"/>
    <s v="Pública"/>
    <n v="10"/>
    <n v="9"/>
    <n v="8"/>
    <n v="9"/>
    <n v="7"/>
    <n v="700"/>
    <n v="0"/>
    <s v="Diseño"/>
    <x v="28"/>
    <n v="10"/>
    <x v="4"/>
    <s v="No especificado"/>
    <s v="No especificado"/>
  </r>
  <r>
    <n v="599"/>
    <d v="2025-05-03T17:38:21"/>
    <d v="2025-05-03T17:40:41"/>
    <s v="anonymous"/>
    <m/>
    <m/>
    <s v="No especificado"/>
    <s v="No especificado"/>
    <n v="20"/>
    <s v="Femenino"/>
    <x v="0"/>
    <s v="Si"/>
    <s v="Si"/>
    <s v="Si"/>
    <s v="Comunicación"/>
    <s v="Comunicación"/>
    <s v="Computación"/>
    <s v="Privada"/>
    <n v="8"/>
    <n v="7"/>
    <n v="6"/>
    <n v="8"/>
    <n v="8"/>
    <n v="933"/>
    <n v="13"/>
    <s v="Diseño"/>
    <x v="28"/>
    <n v="9"/>
    <x v="1"/>
    <s v="No especificado"/>
    <s v="No especificado"/>
  </r>
  <r>
    <n v="600"/>
    <d v="2025-05-03T17:38:21"/>
    <d v="2025-05-03T17:40:41"/>
    <s v="anonymous"/>
    <m/>
    <m/>
    <s v="No especificado"/>
    <s v="No especificado"/>
    <n v="26"/>
    <s v="Femenino"/>
    <x v="24"/>
    <s v="Si"/>
    <s v="Si"/>
    <s v="Si"/>
    <s v="Computación"/>
    <s v="Comunicación"/>
    <s v="Idiomas"/>
    <s v="Privada"/>
    <n v="9"/>
    <n v="7"/>
    <n v="6"/>
    <n v="10"/>
    <n v="7"/>
    <n v="1595"/>
    <n v="11"/>
    <s v="Diseño"/>
    <x v="28"/>
    <n v="10"/>
    <x v="4"/>
    <s v="No especificado"/>
    <s v="No especificado"/>
  </r>
  <r>
    <n v="601"/>
    <d v="2025-05-03T17:38:21"/>
    <d v="2025-05-03T17:40:41"/>
    <s v="anonymous"/>
    <m/>
    <m/>
    <s v="No especificado"/>
    <s v="No especificado"/>
    <n v="26"/>
    <s v="Femenino"/>
    <x v="25"/>
    <s v="Si"/>
    <s v="Si"/>
    <s v="Si"/>
    <s v="Comunicación"/>
    <s v="Comunicación"/>
    <s v="Comunicación"/>
    <s v="Privada"/>
    <n v="10"/>
    <n v="7"/>
    <n v="6"/>
    <n v="8"/>
    <n v="8"/>
    <n v="700"/>
    <n v="8"/>
    <s v="Diseño"/>
    <x v="28"/>
    <n v="10"/>
    <x v="1"/>
    <s v="No especificado"/>
    <s v="No especificado"/>
  </r>
  <r>
    <n v="602"/>
    <d v="2025-05-03T17:38:21"/>
    <d v="2025-05-03T17:40:41"/>
    <s v="anonymous"/>
    <m/>
    <m/>
    <s v="No especificado"/>
    <s v="No especificado"/>
    <n v="20"/>
    <s v="Femenino"/>
    <x v="25"/>
    <s v="Si"/>
    <s v="Si"/>
    <s v="Si"/>
    <s v="Computación"/>
    <s v="Arte y cultura"/>
    <s v="Computación"/>
    <s v="Privada"/>
    <n v="9"/>
    <n v="7"/>
    <n v="7"/>
    <n v="7"/>
    <n v="9"/>
    <n v="2685"/>
    <n v="3"/>
    <s v="Diseño"/>
    <x v="28"/>
    <n v="10"/>
    <x v="1"/>
    <s v="No especificado"/>
    <s v="No especificado"/>
  </r>
  <r>
    <n v="603"/>
    <d v="2025-05-03T17:38:21"/>
    <d v="2025-05-03T17:40:41"/>
    <s v="anonymous"/>
    <m/>
    <m/>
    <s v="No especificado"/>
    <s v="No especificado"/>
    <n v="26"/>
    <s v="Femenino"/>
    <x v="5"/>
    <s v="Si"/>
    <s v="Si"/>
    <s v="Si"/>
    <s v="Comunicación"/>
    <s v="Comunicación"/>
    <s v="Historia"/>
    <s v="Privada"/>
    <n v="8"/>
    <n v="8"/>
    <n v="6"/>
    <n v="10"/>
    <n v="9"/>
    <n v="2536"/>
    <n v="0"/>
    <s v="Diseño"/>
    <x v="28"/>
    <n v="9"/>
    <x v="0"/>
    <s v="No especificado"/>
    <s v="No especificado"/>
  </r>
  <r>
    <n v="604"/>
    <d v="2025-05-03T17:38:21"/>
    <d v="2025-05-03T17:40:41"/>
    <s v="anonymous"/>
    <m/>
    <m/>
    <s v="No especificado"/>
    <s v="No especificado"/>
    <n v="20"/>
    <s v="Femenino"/>
    <x v="24"/>
    <s v="Si"/>
    <s v="Si"/>
    <s v="Si"/>
    <s v="Comunicación"/>
    <s v="Idiomas"/>
    <s v="Historia"/>
    <s v="Pública"/>
    <n v="9"/>
    <n v="7"/>
    <n v="7"/>
    <n v="8"/>
    <n v="8"/>
    <n v="2198"/>
    <n v="4"/>
    <s v="Diseño"/>
    <x v="28"/>
    <n v="7"/>
    <x v="5"/>
    <s v="No especificado"/>
    <s v="No especificado"/>
  </r>
  <r>
    <n v="605"/>
    <d v="2025-05-03T17:38:21"/>
    <d v="2025-05-03T17:40:41"/>
    <s v="anonymous"/>
    <m/>
    <m/>
    <s v="No especificado"/>
    <s v="No especificado"/>
    <n v="24"/>
    <s v="Femenino"/>
    <x v="25"/>
    <s v="Si"/>
    <s v="Si"/>
    <s v="Si"/>
    <s v="Computación"/>
    <s v="Comunicación"/>
    <s v="Computación"/>
    <s v="Privada"/>
    <n v="10"/>
    <n v="9"/>
    <n v="8"/>
    <n v="7"/>
    <n v="7"/>
    <n v="2700"/>
    <n v="20"/>
    <s v="Diseño"/>
    <x v="28"/>
    <n v="6"/>
    <x v="4"/>
    <s v="No especificado"/>
    <s v="No especificado"/>
  </r>
  <r>
    <n v="606"/>
    <d v="2025-05-03T17:38:21"/>
    <d v="2025-05-03T17:40:41"/>
    <s v="anonymous"/>
    <m/>
    <m/>
    <s v="No especificado"/>
    <s v="No especificado"/>
    <n v="26"/>
    <s v="Femenino"/>
    <x v="25"/>
    <s v="Si"/>
    <s v="Si"/>
    <s v="Si"/>
    <s v="Computación"/>
    <s v="Idiomas"/>
    <s v="Historia"/>
    <s v="Privada"/>
    <n v="9"/>
    <n v="9"/>
    <n v="8"/>
    <n v="9"/>
    <n v="8"/>
    <n v="837"/>
    <n v="6"/>
    <s v="Diseño"/>
    <x v="28"/>
    <n v="7"/>
    <x v="0"/>
    <s v="No especificado"/>
    <s v="No especificado"/>
  </r>
  <r>
    <n v="607"/>
    <d v="2025-05-03T17:38:21"/>
    <d v="2025-05-03T17:40:41"/>
    <s v="anonymous"/>
    <m/>
    <m/>
    <s v="No especificado"/>
    <s v="No especificado"/>
    <n v="20"/>
    <s v="Masculino"/>
    <x v="25"/>
    <s v="Si"/>
    <s v="Si"/>
    <s v="Si"/>
    <s v="Computación"/>
    <s v="Idiomas"/>
    <s v="Idiomas"/>
    <s v="Privada"/>
    <n v="9"/>
    <n v="8"/>
    <n v="8"/>
    <n v="8"/>
    <n v="9"/>
    <n v="700"/>
    <n v="7"/>
    <s v="Diseño"/>
    <x v="28"/>
    <n v="6"/>
    <x v="1"/>
    <s v="No especificado"/>
    <s v="No especificado"/>
  </r>
  <r>
    <n v="608"/>
    <d v="2025-05-03T17:38:21"/>
    <d v="2025-05-03T17:40:41"/>
    <s v="anonymous"/>
    <m/>
    <m/>
    <s v="No especificado"/>
    <s v="No especificado"/>
    <n v="25"/>
    <s v="Femenino"/>
    <x v="18"/>
    <s v="Si"/>
    <s v="Si"/>
    <s v="Si"/>
    <s v="Computación"/>
    <s v="Comunicación"/>
    <s v="Computación"/>
    <s v="Pública"/>
    <n v="8"/>
    <n v="9"/>
    <n v="6"/>
    <n v="9"/>
    <n v="9"/>
    <n v="2700"/>
    <n v="6"/>
    <s v="Diseño"/>
    <x v="28"/>
    <n v="6"/>
    <x v="4"/>
    <s v="No especificado"/>
    <s v="No especific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665FA-B6D0-4151-82E3-FD7648467ED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3" firstHeaderRow="1" firstDataRow="1" firstDataCol="1"/>
  <pivotFields count="31">
    <pivotField dataField="1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5">
        <item x="8"/>
        <item x="9"/>
        <item x="14"/>
        <item x="6"/>
        <item x="2"/>
        <item x="5"/>
        <item x="26"/>
        <item m="1" x="31"/>
        <item x="17"/>
        <item x="18"/>
        <item x="24"/>
        <item x="10"/>
        <item x="25"/>
        <item m="1" x="32"/>
        <item x="19"/>
        <item x="12"/>
        <item x="22"/>
        <item x="15"/>
        <item x="3"/>
        <item m="1" x="30"/>
        <item x="20"/>
        <item x="11"/>
        <item x="0"/>
        <item x="1"/>
        <item x="27"/>
        <item x="23"/>
        <item x="13"/>
        <item m="1" x="29"/>
        <item x="7"/>
        <item x="4"/>
        <item x="16"/>
        <item m="1" x="33"/>
        <item x="21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6"/>
  </rowFields>
  <rowItems count="30">
    <i>
      <x v="1"/>
    </i>
    <i>
      <x v="21"/>
    </i>
    <i>
      <x v="28"/>
    </i>
    <i>
      <x v="23"/>
    </i>
    <i>
      <x v="12"/>
    </i>
    <i>
      <x v="33"/>
    </i>
    <i>
      <x v="2"/>
    </i>
    <i>
      <x v="11"/>
    </i>
    <i>
      <x v="24"/>
    </i>
    <i>
      <x v="6"/>
    </i>
    <i>
      <x v="26"/>
    </i>
    <i>
      <x/>
    </i>
    <i>
      <x v="14"/>
    </i>
    <i>
      <x v="9"/>
    </i>
    <i>
      <x v="8"/>
    </i>
    <i>
      <x v="10"/>
    </i>
    <i>
      <x v="30"/>
    </i>
    <i>
      <x v="4"/>
    </i>
    <i>
      <x v="32"/>
    </i>
    <i>
      <x v="16"/>
    </i>
    <i>
      <x v="17"/>
    </i>
    <i>
      <x v="3"/>
    </i>
    <i>
      <x v="15"/>
    </i>
    <i>
      <x v="25"/>
    </i>
    <i>
      <x v="20"/>
    </i>
    <i>
      <x v="18"/>
    </i>
    <i>
      <x v="29"/>
    </i>
    <i>
      <x v="5"/>
    </i>
    <i>
      <x v="22"/>
    </i>
    <i t="grand">
      <x/>
    </i>
  </rowItems>
  <colItems count="1">
    <i/>
  </colItems>
  <dataFields count="1">
    <dataField name="Cuenta de ID" fld="0" subtotal="count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1256D-F298-43FD-B626-08A25600E3C9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3:M12" firstHeaderRow="1" firstDataRow="1" firstDataCol="1"/>
  <pivotFields count="31">
    <pivotField dataField="1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10">
        <item x="0"/>
        <item x="5"/>
        <item x="7"/>
        <item x="6"/>
        <item x="1"/>
        <item x="2"/>
        <item x="3"/>
        <item x="4"/>
        <item m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8"/>
  </rowFields>
  <rowItems count="9">
    <i>
      <x v="2"/>
    </i>
    <i>
      <x v="6"/>
    </i>
    <i>
      <x v="5"/>
    </i>
    <i>
      <x v="7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Cuenta de ID" fld="0" subtotal="count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A7D1C-AEEE-44D2-A3EF-69D4874AF34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39" firstHeaderRow="1" firstDataRow="1" firstDataCol="1"/>
  <pivotFields count="31">
    <pivotField dataField="1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7">
        <item x="8"/>
        <item x="26"/>
        <item x="14"/>
        <item x="5"/>
        <item x="32"/>
        <item x="15"/>
        <item x="0"/>
        <item x="18"/>
        <item x="21"/>
        <item x="30"/>
        <item x="3"/>
        <item x="7"/>
        <item x="29"/>
        <item x="24"/>
        <item x="6"/>
        <item x="20"/>
        <item x="23"/>
        <item x="12"/>
        <item x="27"/>
        <item x="31"/>
        <item x="11"/>
        <item x="25"/>
        <item x="2"/>
        <item x="33"/>
        <item x="34"/>
        <item x="9"/>
        <item x="22"/>
        <item x="19"/>
        <item x="4"/>
        <item x="17"/>
        <item x="16"/>
        <item x="1"/>
        <item x="13"/>
        <item x="10"/>
        <item x="28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6">
    <i>
      <x v="34"/>
    </i>
    <i>
      <x/>
    </i>
    <i>
      <x v="12"/>
    </i>
    <i>
      <x v="33"/>
    </i>
    <i>
      <x v="7"/>
    </i>
    <i>
      <x v="32"/>
    </i>
    <i>
      <x v="30"/>
    </i>
    <i>
      <x v="23"/>
    </i>
    <i>
      <x v="26"/>
    </i>
    <i>
      <x v="24"/>
    </i>
    <i>
      <x v="9"/>
    </i>
    <i>
      <x v="4"/>
    </i>
    <i>
      <x v="16"/>
    </i>
    <i>
      <x v="28"/>
    </i>
    <i>
      <x v="29"/>
    </i>
    <i>
      <x v="19"/>
    </i>
    <i>
      <x v="27"/>
    </i>
    <i>
      <x v="20"/>
    </i>
    <i>
      <x v="15"/>
    </i>
    <i>
      <x v="6"/>
    </i>
    <i>
      <x v="14"/>
    </i>
    <i>
      <x v="18"/>
    </i>
    <i>
      <x v="25"/>
    </i>
    <i>
      <x v="8"/>
    </i>
    <i>
      <x v="17"/>
    </i>
    <i>
      <x v="21"/>
    </i>
    <i>
      <x v="1"/>
    </i>
    <i>
      <x v="3"/>
    </i>
    <i>
      <x v="13"/>
    </i>
    <i>
      <x v="5"/>
    </i>
    <i>
      <x v="2"/>
    </i>
    <i>
      <x v="22"/>
    </i>
    <i>
      <x v="31"/>
    </i>
    <i>
      <x v="11"/>
    </i>
    <i>
      <x v="10"/>
    </i>
    <i t="grand">
      <x/>
    </i>
  </rowItems>
  <colItems count="1">
    <i/>
  </colItems>
  <dataFields count="1">
    <dataField name="Cuenta de ID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609" totalsRowShown="0">
  <autoFilter ref="A1:AE609" xr:uid="{00000000-000C-0000-FFFF-FFFF00000000}"/>
  <sortState xmlns:xlrd2="http://schemas.microsoft.com/office/spreadsheetml/2017/richdata2" ref="A30:AE165">
    <sortCondition ref="AA1:AA174"/>
  </sortState>
  <tableColumns count="31">
    <tableColumn id="1" xr3:uid="{00000000-0010-0000-0000-000001000000}" name="ID" dataDxfId="30"/>
    <tableColumn id="2" xr3:uid="{00000000-0010-0000-0000-000002000000}" name="Hora de inicio" dataDxfId="29"/>
    <tableColumn id="3" xr3:uid="{00000000-0010-0000-0000-000003000000}" name="Hora de finalización" dataDxfId="28"/>
    <tableColumn id="4" xr3:uid="{00000000-0010-0000-0000-000004000000}" name="Correo electrónico" dataDxfId="27"/>
    <tableColumn id="5" xr3:uid="{00000000-0010-0000-0000-000005000000}" name="Nombre" dataDxfId="26"/>
    <tableColumn id="6" xr3:uid="{00000000-0010-0000-0000-000006000000}" name="Hora de la última modificación" dataDxfId="25"/>
    <tableColumn id="7" xr3:uid="{00000000-0010-0000-0000-000007000000}" name="Nombre Completo" dataDxfId="24"/>
    <tableColumn id="8" xr3:uid="{00000000-0010-0000-0000-000008000000}" name="Correo electrónico de contacto" dataDxfId="23"/>
    <tableColumn id="9" xr3:uid="{00000000-0010-0000-0000-000009000000}" name="Edad" dataDxfId="22"/>
    <tableColumn id="10" xr3:uid="{00000000-0010-0000-0000-00000A000000}" name="Género" dataDxfId="21"/>
    <tableColumn id="11" xr3:uid="{00000000-0010-0000-0000-00000B000000}" name="Distrito" dataDxfId="20"/>
    <tableColumn id="12" xr3:uid="{00000000-0010-0000-0000-00000C000000}" name="Agua" dataDxfId="19"/>
    <tableColumn id="13" xr3:uid="{00000000-0010-0000-0000-00000D000000}" name="Luz" dataDxfId="18"/>
    <tableColumn id="14" xr3:uid="{00000000-0010-0000-0000-00000E000000}" name="Internet" dataDxfId="17"/>
    <tableColumn id="15" xr3:uid="{00000000-0010-0000-0000-00000F000000}" name="¿Cuál era tu curso preferido en la escuela? Primer Curso" dataDxfId="16"/>
    <tableColumn id="16" xr3:uid="{00000000-0010-0000-0000-000010000000}" name="¿Cuál era tu curso preferido en la escuela? Segundo Curso" dataDxfId="15"/>
    <tableColumn id="17" xr3:uid="{00000000-0010-0000-0000-000011000000}" name="¿Cuál era tu curso preferido en la escuela? Tercer Curso" dataDxfId="14"/>
    <tableColumn id="18" xr3:uid="{00000000-0010-0000-0000-000012000000}" name="Tipo de Institución Escolar" dataDxfId="13"/>
    <tableColumn id="19" xr3:uid="{00000000-0010-0000-0000-000013000000}" name="¿Qué tan empático te consideras?" dataDxfId="12"/>
    <tableColumn id="20" xr3:uid="{00000000-0010-0000-0000-000014000000}" name="¿Qué tan bueno te consideras escuchando a otras personas?" dataDxfId="11"/>
    <tableColumn id="21" xr3:uid="{00000000-0010-0000-0000-000015000000}" name="¿Qué tan bueno te consideras solucionando problemas complejos?" dataDxfId="10"/>
    <tableColumn id="22" xr3:uid="{00000000-0010-0000-0000-000016000000}" name="¿Qué tan asertivo  te consideras al comunicarte con otras personas?" dataDxfId="9"/>
    <tableColumn id="23" xr3:uid="{00000000-0010-0000-0000-000017000000}" name="¿Qué tan bueno te consideras al trabajar en equipo?" dataDxfId="8"/>
    <tableColumn id="24" xr3:uid="{00000000-0010-0000-0000-000018000000}" name="¿Cuánto paga mensualmente por sus estudios universitarios?" dataDxfId="7"/>
    <tableColumn id="25" xr3:uid="{00000000-0010-0000-0000-000019000000}" name="¿Qué porcentaje de beca tiene asignada?" dataDxfId="6"/>
    <tableColumn id="26" xr3:uid="{00000000-0010-0000-0000-00001A000000}" name="¿A que facultad perteneces?" dataDxfId="5"/>
    <tableColumn id="27" xr3:uid="{00000000-0010-0000-0000-00001B000000}" name="¿Qué carrera estudias actualmente?" dataDxfId="4"/>
    <tableColumn id="28" xr3:uid="{00000000-0010-0000-0000-00001C000000}" name="¿En que ciclo te encuentras?" dataDxfId="3"/>
    <tableColumn id="29" xr3:uid="{00000000-0010-0000-0000-00001D000000}" name="¿En que universidad estudias actualmente?" dataDxfId="2"/>
    <tableColumn id="30" xr3:uid="{00000000-0010-0000-0000-00001E000000}" name="¿Qué factores influyeron para que escojas la que estudias actualmente?" dataDxfId="1"/>
    <tableColumn id="31" xr3:uid="{00000000-0010-0000-0000-00001F000000}" name="¿Se compromete a indicar que la información brindada en este formulario es verídica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9"/>
  <sheetViews>
    <sheetView topLeftCell="R571" zoomScaleNormal="100" workbookViewId="0">
      <selection activeCell="S2" sqref="S2:W609"/>
    </sheetView>
  </sheetViews>
  <sheetFormatPr baseColWidth="10" defaultColWidth="9.140625" defaultRowHeight="15" x14ac:dyDescent="0.25"/>
  <cols>
    <col min="1" max="9" width="20" bestFit="1" customWidth="1"/>
    <col min="10" max="18" width="20" customWidth="1"/>
    <col min="19" max="19" width="20.28515625" customWidth="1"/>
    <col min="20" max="23" width="20" customWidth="1"/>
    <col min="24" max="26" width="20" bestFit="1" customWidth="1"/>
    <col min="27" max="27" width="20.7109375" customWidth="1"/>
    <col min="28" max="31" width="20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 s="1">
        <v>45771.863541666702</v>
      </c>
      <c r="C2" s="1">
        <v>45771.865787037001</v>
      </c>
      <c r="D2" t="s">
        <v>31</v>
      </c>
      <c r="F2" s="1"/>
      <c r="G2" t="s">
        <v>43</v>
      </c>
      <c r="H2" t="s">
        <v>44</v>
      </c>
      <c r="I2" s="7">
        <v>21</v>
      </c>
      <c r="J2" t="s">
        <v>32</v>
      </c>
      <c r="K2" t="s">
        <v>45</v>
      </c>
      <c r="L2" t="s">
        <v>34</v>
      </c>
      <c r="M2" t="s">
        <v>34</v>
      </c>
      <c r="N2" t="s">
        <v>34</v>
      </c>
      <c r="O2" t="s">
        <v>35</v>
      </c>
      <c r="P2" t="s">
        <v>63</v>
      </c>
      <c r="Q2" t="s">
        <v>47</v>
      </c>
      <c r="R2" t="s">
        <v>38</v>
      </c>
      <c r="S2">
        <v>8</v>
      </c>
      <c r="T2">
        <v>9</v>
      </c>
      <c r="U2">
        <v>8</v>
      </c>
      <c r="V2">
        <v>5</v>
      </c>
      <c r="W2">
        <v>8</v>
      </c>
      <c r="X2" s="7">
        <v>2800</v>
      </c>
      <c r="Y2" s="7">
        <v>0</v>
      </c>
      <c r="Z2" t="s">
        <v>39</v>
      </c>
      <c r="AA2" t="s">
        <v>48</v>
      </c>
      <c r="AB2" s="7">
        <v>9</v>
      </c>
      <c r="AC2" t="s">
        <v>300</v>
      </c>
      <c r="AD2" t="s">
        <v>49</v>
      </c>
      <c r="AE2" t="s">
        <v>42</v>
      </c>
    </row>
    <row r="3" spans="1:31" x14ac:dyDescent="0.25">
      <c r="A3">
        <v>2</v>
      </c>
      <c r="B3" s="1">
        <v>45773.419386574104</v>
      </c>
      <c r="C3" s="1">
        <v>45773.4206134259</v>
      </c>
      <c r="D3" t="s">
        <v>31</v>
      </c>
      <c r="F3" s="1"/>
      <c r="G3" t="s">
        <v>50</v>
      </c>
      <c r="H3" t="s">
        <v>51</v>
      </c>
      <c r="I3" s="7">
        <v>20</v>
      </c>
      <c r="J3" t="s">
        <v>52</v>
      </c>
      <c r="K3" t="s">
        <v>33</v>
      </c>
      <c r="L3" t="s">
        <v>34</v>
      </c>
      <c r="M3" t="s">
        <v>34</v>
      </c>
      <c r="N3" t="s">
        <v>34</v>
      </c>
      <c r="O3" t="s">
        <v>53</v>
      </c>
      <c r="P3" t="s">
        <v>47</v>
      </c>
      <c r="Q3" t="s">
        <v>54</v>
      </c>
      <c r="R3" t="s">
        <v>38</v>
      </c>
      <c r="S3">
        <v>9</v>
      </c>
      <c r="T3">
        <v>9</v>
      </c>
      <c r="U3">
        <v>8</v>
      </c>
      <c r="V3">
        <v>9</v>
      </c>
      <c r="W3">
        <v>8</v>
      </c>
      <c r="X3" s="7">
        <v>3200</v>
      </c>
      <c r="Y3" s="7">
        <v>0</v>
      </c>
      <c r="Z3" t="s">
        <v>39</v>
      </c>
      <c r="AA3" t="s">
        <v>55</v>
      </c>
      <c r="AB3" s="7">
        <v>7</v>
      </c>
      <c r="AC3" t="s">
        <v>41</v>
      </c>
      <c r="AD3" t="s">
        <v>56</v>
      </c>
      <c r="AE3" t="s">
        <v>42</v>
      </c>
    </row>
    <row r="4" spans="1:31" x14ac:dyDescent="0.25">
      <c r="A4">
        <v>3</v>
      </c>
      <c r="B4" s="1">
        <v>45773.419074074103</v>
      </c>
      <c r="C4" s="1">
        <v>45773.420636574097</v>
      </c>
      <c r="D4" t="s">
        <v>31</v>
      </c>
      <c r="F4" s="1"/>
      <c r="G4" t="s">
        <v>57</v>
      </c>
      <c r="H4" t="s">
        <v>58</v>
      </c>
      <c r="I4" s="7">
        <v>20</v>
      </c>
      <c r="J4" t="s">
        <v>32</v>
      </c>
      <c r="K4" t="s">
        <v>33</v>
      </c>
      <c r="L4" t="s">
        <v>34</v>
      </c>
      <c r="M4" t="s">
        <v>34</v>
      </c>
      <c r="N4" t="s">
        <v>34</v>
      </c>
      <c r="O4" t="s">
        <v>35</v>
      </c>
      <c r="P4" t="s">
        <v>63</v>
      </c>
      <c r="Q4" t="s">
        <v>53</v>
      </c>
      <c r="R4" t="s">
        <v>38</v>
      </c>
      <c r="S4">
        <v>8</v>
      </c>
      <c r="T4">
        <v>6</v>
      </c>
      <c r="U4">
        <v>7</v>
      </c>
      <c r="V4">
        <v>7</v>
      </c>
      <c r="W4">
        <v>9</v>
      </c>
      <c r="X4" s="7">
        <v>1700</v>
      </c>
      <c r="Y4" s="7">
        <v>0</v>
      </c>
      <c r="Z4" t="s">
        <v>59</v>
      </c>
      <c r="AA4" t="s">
        <v>60</v>
      </c>
      <c r="AB4" s="7">
        <v>5</v>
      </c>
      <c r="AC4" t="s">
        <v>41</v>
      </c>
      <c r="AD4" t="s">
        <v>61</v>
      </c>
      <c r="AE4" t="s">
        <v>42</v>
      </c>
    </row>
    <row r="5" spans="1:31" x14ac:dyDescent="0.25">
      <c r="A5">
        <v>4</v>
      </c>
      <c r="B5" s="1">
        <v>45773.419270833299</v>
      </c>
      <c r="C5" s="1">
        <v>45773.420763888898</v>
      </c>
      <c r="D5" t="s">
        <v>31</v>
      </c>
      <c r="F5" s="1"/>
      <c r="G5" t="s">
        <v>64</v>
      </c>
      <c r="H5" t="s">
        <v>65</v>
      </c>
      <c r="I5" s="7">
        <v>25</v>
      </c>
      <c r="J5" t="s">
        <v>32</v>
      </c>
      <c r="K5" t="s">
        <v>33</v>
      </c>
      <c r="L5" t="s">
        <v>34</v>
      </c>
      <c r="M5" t="s">
        <v>34</v>
      </c>
      <c r="N5" t="s">
        <v>34</v>
      </c>
      <c r="O5" t="s">
        <v>47</v>
      </c>
      <c r="P5" t="s">
        <v>35</v>
      </c>
      <c r="Q5" t="s">
        <v>53</v>
      </c>
      <c r="R5" t="s">
        <v>38</v>
      </c>
      <c r="S5">
        <v>8</v>
      </c>
      <c r="T5">
        <v>10</v>
      </c>
      <c r="U5">
        <v>9</v>
      </c>
      <c r="V5">
        <v>9</v>
      </c>
      <c r="W5">
        <v>9</v>
      </c>
      <c r="X5" s="7">
        <v>3250</v>
      </c>
      <c r="Y5" s="7">
        <v>0</v>
      </c>
      <c r="Z5" t="s">
        <v>39</v>
      </c>
      <c r="AA5" t="s">
        <v>66</v>
      </c>
      <c r="AB5" s="7">
        <v>7</v>
      </c>
      <c r="AC5" t="s">
        <v>41</v>
      </c>
      <c r="AD5" t="s">
        <v>67</v>
      </c>
      <c r="AE5" t="s">
        <v>42</v>
      </c>
    </row>
    <row r="6" spans="1:31" x14ac:dyDescent="0.25">
      <c r="A6">
        <v>5</v>
      </c>
      <c r="B6" s="1">
        <v>45773.419432870403</v>
      </c>
      <c r="C6" s="1">
        <v>45773.421539351897</v>
      </c>
      <c r="D6" t="s">
        <v>31</v>
      </c>
      <c r="F6" s="1"/>
      <c r="G6" t="s">
        <v>76</v>
      </c>
      <c r="H6" t="s">
        <v>77</v>
      </c>
      <c r="I6" s="7">
        <v>25</v>
      </c>
      <c r="J6" t="s">
        <v>52</v>
      </c>
      <c r="K6" t="s">
        <v>165</v>
      </c>
      <c r="L6" t="s">
        <v>34</v>
      </c>
      <c r="M6" t="s">
        <v>34</v>
      </c>
      <c r="N6" t="s">
        <v>34</v>
      </c>
      <c r="O6" t="s">
        <v>69</v>
      </c>
      <c r="P6" t="s">
        <v>53</v>
      </c>
      <c r="Q6" t="s">
        <v>35</v>
      </c>
      <c r="R6" t="s">
        <v>38</v>
      </c>
      <c r="S6">
        <v>8</v>
      </c>
      <c r="T6">
        <v>10</v>
      </c>
      <c r="U6">
        <v>10</v>
      </c>
      <c r="V6">
        <v>9</v>
      </c>
      <c r="W6">
        <v>9</v>
      </c>
      <c r="X6" s="7">
        <v>2130</v>
      </c>
      <c r="Y6" s="7">
        <v>0</v>
      </c>
      <c r="Z6" t="s">
        <v>72</v>
      </c>
      <c r="AA6" t="s">
        <v>79</v>
      </c>
      <c r="AB6" s="7">
        <v>7</v>
      </c>
      <c r="AC6" t="s">
        <v>41</v>
      </c>
      <c r="AD6" t="s">
        <v>80</v>
      </c>
      <c r="AE6" t="s">
        <v>42</v>
      </c>
    </row>
    <row r="7" spans="1:31" x14ac:dyDescent="0.25">
      <c r="A7">
        <v>6</v>
      </c>
      <c r="B7" s="1">
        <v>45773.419421296298</v>
      </c>
      <c r="C7" s="1">
        <v>45773.4215625</v>
      </c>
      <c r="D7" t="s">
        <v>31</v>
      </c>
      <c r="F7" s="1"/>
      <c r="G7" t="s">
        <v>81</v>
      </c>
      <c r="H7" t="s">
        <v>82</v>
      </c>
      <c r="I7" s="7">
        <v>22</v>
      </c>
      <c r="J7" t="s">
        <v>32</v>
      </c>
      <c r="K7" t="s">
        <v>83</v>
      </c>
      <c r="L7" t="s">
        <v>34</v>
      </c>
      <c r="M7" t="s">
        <v>34</v>
      </c>
      <c r="N7" t="s">
        <v>34</v>
      </c>
      <c r="O7" t="s">
        <v>46</v>
      </c>
      <c r="P7" t="s">
        <v>47</v>
      </c>
      <c r="Q7" t="s">
        <v>35</v>
      </c>
      <c r="R7" t="s">
        <v>38</v>
      </c>
      <c r="S7">
        <v>8</v>
      </c>
      <c r="T7">
        <v>9</v>
      </c>
      <c r="U7">
        <v>7</v>
      </c>
      <c r="V7">
        <v>9</v>
      </c>
      <c r="W7">
        <v>10</v>
      </c>
      <c r="X7" s="7">
        <v>2200</v>
      </c>
      <c r="Y7" s="7">
        <v>0</v>
      </c>
      <c r="Z7" t="s">
        <v>39</v>
      </c>
      <c r="AA7" t="s">
        <v>55</v>
      </c>
      <c r="AB7" s="7">
        <v>8</v>
      </c>
      <c r="AC7" t="s">
        <v>41</v>
      </c>
      <c r="AD7" t="s">
        <v>84</v>
      </c>
      <c r="AE7" t="s">
        <v>42</v>
      </c>
    </row>
    <row r="8" spans="1:31" x14ac:dyDescent="0.25">
      <c r="A8">
        <v>7</v>
      </c>
      <c r="B8" s="1">
        <v>45773.419201388897</v>
      </c>
      <c r="C8" s="1">
        <v>45773.421574074098</v>
      </c>
      <c r="D8" t="s">
        <v>31</v>
      </c>
      <c r="F8" s="1"/>
      <c r="G8" t="s">
        <v>85</v>
      </c>
      <c r="H8" t="s">
        <v>86</v>
      </c>
      <c r="I8" s="7">
        <v>24</v>
      </c>
      <c r="J8" t="s">
        <v>52</v>
      </c>
      <c r="K8" t="s">
        <v>75</v>
      </c>
      <c r="L8" t="s">
        <v>34</v>
      </c>
      <c r="M8" t="s">
        <v>34</v>
      </c>
      <c r="N8" t="s">
        <v>34</v>
      </c>
      <c r="O8" t="s">
        <v>35</v>
      </c>
      <c r="P8" t="s">
        <v>69</v>
      </c>
      <c r="Q8" t="s">
        <v>63</v>
      </c>
      <c r="R8" t="s">
        <v>38</v>
      </c>
      <c r="S8">
        <v>9</v>
      </c>
      <c r="T8">
        <v>10</v>
      </c>
      <c r="U8">
        <v>4</v>
      </c>
      <c r="V8">
        <v>8</v>
      </c>
      <c r="W8">
        <v>7</v>
      </c>
      <c r="X8" s="7">
        <v>1800</v>
      </c>
      <c r="Y8" s="7">
        <v>0</v>
      </c>
      <c r="Z8" t="s">
        <v>59</v>
      </c>
      <c r="AA8" t="s">
        <v>60</v>
      </c>
      <c r="AB8" s="7">
        <v>10</v>
      </c>
      <c r="AC8" t="s">
        <v>41</v>
      </c>
      <c r="AD8" t="s">
        <v>87</v>
      </c>
      <c r="AE8" t="s">
        <v>42</v>
      </c>
    </row>
    <row r="9" spans="1:31" x14ac:dyDescent="0.25">
      <c r="A9">
        <v>8</v>
      </c>
      <c r="B9" s="1">
        <v>45773.420231481497</v>
      </c>
      <c r="C9" s="1">
        <v>45773.422673611101</v>
      </c>
      <c r="D9" t="s">
        <v>31</v>
      </c>
      <c r="F9" s="1"/>
      <c r="G9" t="s">
        <v>91</v>
      </c>
      <c r="H9" t="s">
        <v>92</v>
      </c>
      <c r="I9" s="7">
        <v>20</v>
      </c>
      <c r="J9" t="s">
        <v>32</v>
      </c>
      <c r="K9" t="s">
        <v>93</v>
      </c>
      <c r="L9" t="s">
        <v>34</v>
      </c>
      <c r="M9" t="s">
        <v>34</v>
      </c>
      <c r="N9" t="s">
        <v>34</v>
      </c>
      <c r="O9" t="s">
        <v>69</v>
      </c>
      <c r="P9" t="s">
        <v>53</v>
      </c>
      <c r="Q9" t="s">
        <v>63</v>
      </c>
      <c r="R9" t="s">
        <v>38</v>
      </c>
      <c r="S9">
        <v>9</v>
      </c>
      <c r="T9">
        <v>10</v>
      </c>
      <c r="U9">
        <v>9</v>
      </c>
      <c r="V9">
        <v>8</v>
      </c>
      <c r="W9">
        <v>9</v>
      </c>
      <c r="X9" s="7">
        <v>2300</v>
      </c>
      <c r="Y9" s="7">
        <v>0</v>
      </c>
      <c r="Z9" t="s">
        <v>70</v>
      </c>
      <c r="AA9" t="s">
        <v>70</v>
      </c>
      <c r="AB9" s="7">
        <v>7</v>
      </c>
      <c r="AC9" t="s">
        <v>41</v>
      </c>
      <c r="AD9" t="s">
        <v>94</v>
      </c>
      <c r="AE9" t="s">
        <v>42</v>
      </c>
    </row>
    <row r="10" spans="1:31" x14ac:dyDescent="0.25">
      <c r="A10">
        <v>9</v>
      </c>
      <c r="B10" s="1">
        <v>45773.419907407399</v>
      </c>
      <c r="C10" s="1">
        <v>45773.4226851852</v>
      </c>
      <c r="D10" t="s">
        <v>31</v>
      </c>
      <c r="F10" s="1"/>
      <c r="G10" t="s">
        <v>95</v>
      </c>
      <c r="H10" t="s">
        <v>96</v>
      </c>
      <c r="I10" s="7">
        <v>20</v>
      </c>
      <c r="J10" t="s">
        <v>32</v>
      </c>
      <c r="K10" t="s">
        <v>97</v>
      </c>
      <c r="L10" t="s">
        <v>34</v>
      </c>
      <c r="M10" t="s">
        <v>34</v>
      </c>
      <c r="N10" t="s">
        <v>34</v>
      </c>
      <c r="O10" t="s">
        <v>69</v>
      </c>
      <c r="P10" t="s">
        <v>54</v>
      </c>
      <c r="Q10" t="s">
        <v>53</v>
      </c>
      <c r="R10" t="s">
        <v>38</v>
      </c>
      <c r="S10">
        <v>10</v>
      </c>
      <c r="T10">
        <v>8</v>
      </c>
      <c r="U10">
        <v>7</v>
      </c>
      <c r="V10">
        <v>8</v>
      </c>
      <c r="W10">
        <v>8</v>
      </c>
      <c r="X10" s="7">
        <v>700</v>
      </c>
      <c r="Y10" s="7">
        <v>0</v>
      </c>
      <c r="Z10" t="s">
        <v>98</v>
      </c>
      <c r="AA10" t="s">
        <v>99</v>
      </c>
      <c r="AB10" s="7">
        <v>5</v>
      </c>
      <c r="AC10" t="s">
        <v>225</v>
      </c>
      <c r="AD10" t="s">
        <v>100</v>
      </c>
      <c r="AE10" t="s">
        <v>42</v>
      </c>
    </row>
    <row r="11" spans="1:31" x14ac:dyDescent="0.25">
      <c r="A11">
        <v>10</v>
      </c>
      <c r="B11" s="1">
        <v>45773.420358796298</v>
      </c>
      <c r="C11" s="1">
        <v>45773.422719907401</v>
      </c>
      <c r="D11" t="s">
        <v>31</v>
      </c>
      <c r="F11" s="1"/>
      <c r="G11" t="s">
        <v>101</v>
      </c>
      <c r="H11" t="s">
        <v>102</v>
      </c>
      <c r="I11" s="7">
        <v>19</v>
      </c>
      <c r="J11" t="s">
        <v>52</v>
      </c>
      <c r="K11" t="s">
        <v>83</v>
      </c>
      <c r="L11" t="s">
        <v>34</v>
      </c>
      <c r="M11" t="s">
        <v>34</v>
      </c>
      <c r="N11" t="s">
        <v>34</v>
      </c>
      <c r="O11" t="s">
        <v>53</v>
      </c>
      <c r="P11" t="s">
        <v>69</v>
      </c>
      <c r="Q11" t="s">
        <v>36</v>
      </c>
      <c r="R11" t="s">
        <v>38</v>
      </c>
      <c r="S11">
        <v>9</v>
      </c>
      <c r="T11">
        <v>10</v>
      </c>
      <c r="U11">
        <v>9</v>
      </c>
      <c r="V11">
        <v>10</v>
      </c>
      <c r="W11">
        <v>8</v>
      </c>
      <c r="X11" s="7">
        <v>2218</v>
      </c>
      <c r="Y11" s="7">
        <v>0</v>
      </c>
      <c r="Z11" t="s">
        <v>70</v>
      </c>
      <c r="AA11" t="s">
        <v>70</v>
      </c>
      <c r="AB11" s="7">
        <v>5</v>
      </c>
      <c r="AC11" t="s">
        <v>41</v>
      </c>
      <c r="AD11" t="s">
        <v>103</v>
      </c>
      <c r="AE11" t="s">
        <v>42</v>
      </c>
    </row>
    <row r="12" spans="1:31" x14ac:dyDescent="0.25">
      <c r="A12">
        <v>11</v>
      </c>
      <c r="B12" s="1">
        <v>45773.419282407398</v>
      </c>
      <c r="C12" s="1">
        <v>45773.422893518502</v>
      </c>
      <c r="D12" t="s">
        <v>31</v>
      </c>
      <c r="F12" s="1"/>
      <c r="G12" t="s">
        <v>104</v>
      </c>
      <c r="H12" t="s">
        <v>105</v>
      </c>
      <c r="I12" s="7">
        <v>19</v>
      </c>
      <c r="J12" t="s">
        <v>52</v>
      </c>
      <c r="K12" t="s">
        <v>68</v>
      </c>
      <c r="L12" t="s">
        <v>34</v>
      </c>
      <c r="M12" t="s">
        <v>34</v>
      </c>
      <c r="N12" t="s">
        <v>34</v>
      </c>
      <c r="O12" t="s">
        <v>69</v>
      </c>
      <c r="P12" t="s">
        <v>54</v>
      </c>
      <c r="Q12" t="s">
        <v>37</v>
      </c>
      <c r="R12" t="s">
        <v>38</v>
      </c>
      <c r="S12">
        <v>6</v>
      </c>
      <c r="T12">
        <v>5</v>
      </c>
      <c r="U12">
        <v>6</v>
      </c>
      <c r="V12">
        <v>6</v>
      </c>
      <c r="W12">
        <v>5</v>
      </c>
      <c r="X12" s="7">
        <v>2430</v>
      </c>
      <c r="Y12" s="7">
        <v>0</v>
      </c>
      <c r="Z12" t="s">
        <v>72</v>
      </c>
      <c r="AA12" t="s">
        <v>107</v>
      </c>
      <c r="AB12" s="7">
        <v>5</v>
      </c>
      <c r="AC12" t="s">
        <v>41</v>
      </c>
      <c r="AD12" t="s">
        <v>108</v>
      </c>
      <c r="AE12" t="s">
        <v>42</v>
      </c>
    </row>
    <row r="13" spans="1:31" x14ac:dyDescent="0.25">
      <c r="A13">
        <v>12</v>
      </c>
      <c r="B13" s="1">
        <v>45773.422037037002</v>
      </c>
      <c r="C13" s="1">
        <v>45773.4238078704</v>
      </c>
      <c r="D13" t="s">
        <v>31</v>
      </c>
      <c r="F13" s="1"/>
      <c r="G13" t="s">
        <v>109</v>
      </c>
      <c r="H13" t="s">
        <v>110</v>
      </c>
      <c r="I13" s="7">
        <v>22</v>
      </c>
      <c r="J13" t="s">
        <v>32</v>
      </c>
      <c r="K13" t="s">
        <v>75</v>
      </c>
      <c r="L13" t="s">
        <v>34</v>
      </c>
      <c r="M13" t="s">
        <v>34</v>
      </c>
      <c r="N13" t="s">
        <v>34</v>
      </c>
      <c r="O13" t="s">
        <v>63</v>
      </c>
      <c r="P13" t="s">
        <v>53</v>
      </c>
      <c r="Q13" t="s">
        <v>69</v>
      </c>
      <c r="R13" t="s">
        <v>38</v>
      </c>
      <c r="S13">
        <v>9</v>
      </c>
      <c r="T13">
        <v>10</v>
      </c>
      <c r="U13">
        <v>6</v>
      </c>
      <c r="V13">
        <v>7</v>
      </c>
      <c r="W13">
        <v>8</v>
      </c>
      <c r="X13" s="7">
        <v>2500</v>
      </c>
      <c r="Y13" s="7">
        <v>0</v>
      </c>
      <c r="Z13" t="s">
        <v>59</v>
      </c>
      <c r="AA13" t="s">
        <v>90</v>
      </c>
      <c r="AB13" s="7">
        <v>8</v>
      </c>
      <c r="AC13" t="s">
        <v>41</v>
      </c>
      <c r="AD13" t="s">
        <v>111</v>
      </c>
      <c r="AE13" t="s">
        <v>42</v>
      </c>
    </row>
    <row r="14" spans="1:31" x14ac:dyDescent="0.25">
      <c r="A14">
        <v>13</v>
      </c>
      <c r="B14" s="1">
        <v>45773.421840277799</v>
      </c>
      <c r="C14" s="1">
        <v>45773.423958333296</v>
      </c>
      <c r="D14" t="s">
        <v>31</v>
      </c>
      <c r="F14" s="1"/>
      <c r="G14" t="s">
        <v>112</v>
      </c>
      <c r="H14" t="s">
        <v>113</v>
      </c>
      <c r="I14" s="7">
        <v>23</v>
      </c>
      <c r="J14" t="s">
        <v>52</v>
      </c>
      <c r="K14" t="s">
        <v>93</v>
      </c>
      <c r="L14" t="s">
        <v>34</v>
      </c>
      <c r="M14" t="s">
        <v>34</v>
      </c>
      <c r="N14" t="s">
        <v>34</v>
      </c>
      <c r="O14" t="s">
        <v>54</v>
      </c>
      <c r="P14" t="s">
        <v>35</v>
      </c>
      <c r="Q14" t="s">
        <v>69</v>
      </c>
      <c r="R14" t="s">
        <v>38</v>
      </c>
      <c r="S14">
        <v>8</v>
      </c>
      <c r="T14">
        <v>8</v>
      </c>
      <c r="U14">
        <v>6</v>
      </c>
      <c r="V14">
        <v>8</v>
      </c>
      <c r="W14">
        <v>8</v>
      </c>
      <c r="X14" s="7">
        <v>2200</v>
      </c>
      <c r="Y14" s="7">
        <v>0</v>
      </c>
      <c r="Z14" t="s">
        <v>89</v>
      </c>
      <c r="AA14" t="s">
        <v>89</v>
      </c>
      <c r="AB14" s="7">
        <v>7</v>
      </c>
      <c r="AC14" t="s">
        <v>41</v>
      </c>
      <c r="AD14" t="s">
        <v>114</v>
      </c>
      <c r="AE14" t="s">
        <v>42</v>
      </c>
    </row>
    <row r="15" spans="1:31" x14ac:dyDescent="0.25">
      <c r="A15">
        <v>14</v>
      </c>
      <c r="B15" s="1">
        <v>45773.422812500001</v>
      </c>
      <c r="C15" s="1">
        <v>45773.424884259301</v>
      </c>
      <c r="D15" t="s">
        <v>31</v>
      </c>
      <c r="F15" s="1"/>
      <c r="G15" t="s">
        <v>117</v>
      </c>
      <c r="H15" t="s">
        <v>118</v>
      </c>
      <c r="I15" s="7">
        <v>21</v>
      </c>
      <c r="J15" t="s">
        <v>52</v>
      </c>
      <c r="K15" t="s">
        <v>106</v>
      </c>
      <c r="L15" t="s">
        <v>34</v>
      </c>
      <c r="M15" t="s">
        <v>34</v>
      </c>
      <c r="N15" t="s">
        <v>34</v>
      </c>
      <c r="O15" t="s">
        <v>54</v>
      </c>
      <c r="P15" t="s">
        <v>37</v>
      </c>
      <c r="Q15" t="s">
        <v>69</v>
      </c>
      <c r="R15" t="s">
        <v>38</v>
      </c>
      <c r="S15">
        <v>7</v>
      </c>
      <c r="T15">
        <v>10</v>
      </c>
      <c r="U15">
        <v>6</v>
      </c>
      <c r="V15">
        <v>7</v>
      </c>
      <c r="W15">
        <v>7</v>
      </c>
      <c r="X15" s="7">
        <v>2200</v>
      </c>
      <c r="Y15" s="7">
        <v>0</v>
      </c>
      <c r="Z15" t="s">
        <v>119</v>
      </c>
      <c r="AA15" t="s">
        <v>120</v>
      </c>
      <c r="AB15" s="7">
        <v>9</v>
      </c>
      <c r="AC15" t="s">
        <v>41</v>
      </c>
      <c r="AD15" t="s">
        <v>121</v>
      </c>
      <c r="AE15" t="s">
        <v>42</v>
      </c>
    </row>
    <row r="16" spans="1:31" x14ac:dyDescent="0.25">
      <c r="A16">
        <v>15</v>
      </c>
      <c r="B16" s="1">
        <v>45773.426053240699</v>
      </c>
      <c r="C16" s="1">
        <v>45773.4301388889</v>
      </c>
      <c r="D16" t="s">
        <v>31</v>
      </c>
      <c r="F16" s="1"/>
      <c r="G16" t="s">
        <v>137</v>
      </c>
      <c r="H16" t="s">
        <v>138</v>
      </c>
      <c r="I16" s="7">
        <v>20</v>
      </c>
      <c r="J16" t="s">
        <v>52</v>
      </c>
      <c r="K16" t="s">
        <v>165</v>
      </c>
      <c r="L16" t="s">
        <v>34</v>
      </c>
      <c r="M16" t="s">
        <v>34</v>
      </c>
      <c r="N16" t="s">
        <v>34</v>
      </c>
      <c r="O16" t="s">
        <v>69</v>
      </c>
      <c r="P16" t="s">
        <v>63</v>
      </c>
      <c r="Q16" t="s">
        <v>35</v>
      </c>
      <c r="R16" t="s">
        <v>38</v>
      </c>
      <c r="S16">
        <v>8</v>
      </c>
      <c r="T16">
        <v>9</v>
      </c>
      <c r="U16">
        <v>9</v>
      </c>
      <c r="V16">
        <v>9</v>
      </c>
      <c r="W16">
        <v>8</v>
      </c>
      <c r="X16" s="7">
        <v>1500</v>
      </c>
      <c r="Y16" s="7">
        <v>0</v>
      </c>
      <c r="Z16" t="s">
        <v>59</v>
      </c>
      <c r="AA16" t="s">
        <v>90</v>
      </c>
      <c r="AB16" s="7">
        <v>5</v>
      </c>
      <c r="AC16" t="s">
        <v>225</v>
      </c>
      <c r="AD16" t="s">
        <v>139</v>
      </c>
      <c r="AE16" t="s">
        <v>42</v>
      </c>
    </row>
    <row r="17" spans="1:31" x14ac:dyDescent="0.25">
      <c r="A17">
        <v>16</v>
      </c>
      <c r="B17" s="1">
        <v>45773.421122685198</v>
      </c>
      <c r="C17" s="1">
        <v>45773.427384259303</v>
      </c>
      <c r="D17" t="s">
        <v>31</v>
      </c>
      <c r="F17" s="1"/>
      <c r="G17" t="s">
        <v>130</v>
      </c>
      <c r="H17" t="s">
        <v>131</v>
      </c>
      <c r="I17" s="7">
        <v>23</v>
      </c>
      <c r="J17" t="s">
        <v>32</v>
      </c>
      <c r="K17" t="s">
        <v>78</v>
      </c>
      <c r="L17" t="s">
        <v>34</v>
      </c>
      <c r="M17" t="s">
        <v>34</v>
      </c>
      <c r="N17" t="s">
        <v>34</v>
      </c>
      <c r="O17" t="s">
        <v>47</v>
      </c>
      <c r="P17" t="s">
        <v>37</v>
      </c>
      <c r="Q17" t="s">
        <v>35</v>
      </c>
      <c r="R17" t="s">
        <v>38</v>
      </c>
      <c r="S17">
        <v>6</v>
      </c>
      <c r="T17">
        <v>5</v>
      </c>
      <c r="U17">
        <v>7</v>
      </c>
      <c r="V17">
        <v>7</v>
      </c>
      <c r="W17">
        <v>6</v>
      </c>
      <c r="X17" s="7">
        <v>2200</v>
      </c>
      <c r="Y17" s="7">
        <v>0</v>
      </c>
      <c r="Z17" t="s">
        <v>39</v>
      </c>
      <c r="AA17" t="s">
        <v>132</v>
      </c>
      <c r="AB17" s="7">
        <v>5</v>
      </c>
      <c r="AC17" t="s">
        <v>41</v>
      </c>
      <c r="AD17" t="s">
        <v>133</v>
      </c>
      <c r="AE17" t="s">
        <v>42</v>
      </c>
    </row>
    <row r="18" spans="1:31" x14ac:dyDescent="0.25">
      <c r="A18">
        <v>17</v>
      </c>
      <c r="B18" s="1">
        <v>45773.425856481503</v>
      </c>
      <c r="C18" s="1">
        <v>45773.428275462997</v>
      </c>
      <c r="D18" t="s">
        <v>31</v>
      </c>
      <c r="F18" s="1"/>
      <c r="G18" t="s">
        <v>134</v>
      </c>
      <c r="H18" t="s">
        <v>135</v>
      </c>
      <c r="I18" s="7">
        <v>23</v>
      </c>
      <c r="J18" t="s">
        <v>32</v>
      </c>
      <c r="K18" t="s">
        <v>71</v>
      </c>
      <c r="L18" t="s">
        <v>34</v>
      </c>
      <c r="M18" t="s">
        <v>34</v>
      </c>
      <c r="N18" t="s">
        <v>34</v>
      </c>
      <c r="O18" t="s">
        <v>46</v>
      </c>
      <c r="P18" t="s">
        <v>35</v>
      </c>
      <c r="Q18" t="s">
        <v>47</v>
      </c>
      <c r="R18" t="s">
        <v>38</v>
      </c>
      <c r="S18">
        <v>8</v>
      </c>
      <c r="T18">
        <v>9</v>
      </c>
      <c r="U18">
        <v>10</v>
      </c>
      <c r="V18">
        <v>5</v>
      </c>
      <c r="W18">
        <v>8</v>
      </c>
      <c r="X18" s="7">
        <v>2200</v>
      </c>
      <c r="Y18" s="7">
        <v>0</v>
      </c>
      <c r="Z18" t="s">
        <v>39</v>
      </c>
      <c r="AA18" t="s">
        <v>40</v>
      </c>
      <c r="AB18" s="7">
        <v>5</v>
      </c>
      <c r="AC18" t="s">
        <v>41</v>
      </c>
      <c r="AD18" t="s">
        <v>136</v>
      </c>
      <c r="AE18" t="s">
        <v>42</v>
      </c>
    </row>
    <row r="19" spans="1:31" x14ac:dyDescent="0.25">
      <c r="A19">
        <v>18</v>
      </c>
      <c r="B19" s="1">
        <v>45773.428576388898</v>
      </c>
      <c r="C19" s="1">
        <v>45773.430729166699</v>
      </c>
      <c r="D19" t="s">
        <v>31</v>
      </c>
      <c r="F19" s="1"/>
      <c r="G19" t="s">
        <v>140</v>
      </c>
      <c r="H19" t="s">
        <v>141</v>
      </c>
      <c r="I19" s="7">
        <v>22</v>
      </c>
      <c r="J19" t="s">
        <v>32</v>
      </c>
      <c r="K19" t="s">
        <v>142</v>
      </c>
      <c r="L19" t="s">
        <v>34</v>
      </c>
      <c r="M19" t="s">
        <v>34</v>
      </c>
      <c r="N19" t="s">
        <v>34</v>
      </c>
      <c r="O19" t="s">
        <v>36</v>
      </c>
      <c r="P19" t="s">
        <v>69</v>
      </c>
      <c r="Q19" t="s">
        <v>63</v>
      </c>
      <c r="R19" t="s">
        <v>38</v>
      </c>
      <c r="S19">
        <v>6</v>
      </c>
      <c r="T19">
        <v>10</v>
      </c>
      <c r="U19">
        <v>6</v>
      </c>
      <c r="V19">
        <v>8</v>
      </c>
      <c r="W19">
        <v>9</v>
      </c>
      <c r="X19" s="7">
        <v>2118</v>
      </c>
      <c r="Y19" s="7">
        <v>0</v>
      </c>
      <c r="Z19" t="s">
        <v>70</v>
      </c>
      <c r="AA19" t="s">
        <v>70</v>
      </c>
      <c r="AB19" s="7">
        <v>9</v>
      </c>
      <c r="AC19" t="s">
        <v>300</v>
      </c>
      <c r="AD19" t="s">
        <v>143</v>
      </c>
      <c r="AE19" t="s">
        <v>42</v>
      </c>
    </row>
    <row r="20" spans="1:31" x14ac:dyDescent="0.25">
      <c r="A20">
        <v>19</v>
      </c>
      <c r="B20" s="1">
        <v>45773.427743055603</v>
      </c>
      <c r="C20" s="1">
        <v>45773.431018518502</v>
      </c>
      <c r="D20" t="s">
        <v>31</v>
      </c>
      <c r="F20" s="1"/>
      <c r="G20" t="s">
        <v>144</v>
      </c>
      <c r="H20" t="s">
        <v>145</v>
      </c>
      <c r="I20" s="7">
        <v>19</v>
      </c>
      <c r="J20" t="s">
        <v>32</v>
      </c>
      <c r="K20" t="s">
        <v>146</v>
      </c>
      <c r="L20" t="s">
        <v>34</v>
      </c>
      <c r="M20" t="s">
        <v>34</v>
      </c>
      <c r="N20" t="s">
        <v>34</v>
      </c>
      <c r="O20" t="s">
        <v>69</v>
      </c>
      <c r="P20" t="s">
        <v>37</v>
      </c>
      <c r="Q20" t="s">
        <v>53</v>
      </c>
      <c r="R20" t="s">
        <v>38</v>
      </c>
      <c r="S20">
        <v>8</v>
      </c>
      <c r="T20">
        <v>9</v>
      </c>
      <c r="U20">
        <v>5</v>
      </c>
      <c r="V20">
        <v>7</v>
      </c>
      <c r="W20">
        <v>6</v>
      </c>
      <c r="X20" s="7">
        <v>2217</v>
      </c>
      <c r="Y20" s="7">
        <v>30</v>
      </c>
      <c r="Z20" t="s">
        <v>72</v>
      </c>
      <c r="AA20" t="s">
        <v>79</v>
      </c>
      <c r="AB20" s="7">
        <v>5</v>
      </c>
      <c r="AC20" t="s">
        <v>41</v>
      </c>
      <c r="AD20" t="s">
        <v>147</v>
      </c>
      <c r="AE20" t="s">
        <v>42</v>
      </c>
    </row>
    <row r="21" spans="1:31" x14ac:dyDescent="0.25">
      <c r="A21">
        <v>20</v>
      </c>
      <c r="B21" s="1">
        <v>45773.436631944402</v>
      </c>
      <c r="C21" s="1">
        <v>45773.438750000001</v>
      </c>
      <c r="D21" t="s">
        <v>31</v>
      </c>
      <c r="F21" s="1"/>
      <c r="G21" t="s">
        <v>149</v>
      </c>
      <c r="H21" t="s">
        <v>150</v>
      </c>
      <c r="I21" s="7">
        <v>19</v>
      </c>
      <c r="J21" t="s">
        <v>52</v>
      </c>
      <c r="K21" t="s">
        <v>151</v>
      </c>
      <c r="L21" t="s">
        <v>34</v>
      </c>
      <c r="M21" t="s">
        <v>34</v>
      </c>
      <c r="N21" t="s">
        <v>34</v>
      </c>
      <c r="O21" t="s">
        <v>54</v>
      </c>
      <c r="P21" t="s">
        <v>35</v>
      </c>
      <c r="Q21" t="s">
        <v>47</v>
      </c>
      <c r="R21" t="s">
        <v>88</v>
      </c>
      <c r="S21">
        <v>9</v>
      </c>
      <c r="T21">
        <v>10</v>
      </c>
      <c r="U21">
        <v>9</v>
      </c>
      <c r="V21">
        <v>10</v>
      </c>
      <c r="W21">
        <v>10</v>
      </c>
      <c r="X21" s="7">
        <v>2500</v>
      </c>
      <c r="Y21" s="7">
        <v>0</v>
      </c>
      <c r="Z21" t="s">
        <v>72</v>
      </c>
      <c r="AA21" t="s">
        <v>152</v>
      </c>
      <c r="AB21" s="7">
        <v>5</v>
      </c>
      <c r="AC21" t="s">
        <v>41</v>
      </c>
      <c r="AD21" t="s">
        <v>153</v>
      </c>
      <c r="AE21" t="s">
        <v>42</v>
      </c>
    </row>
    <row r="22" spans="1:31" x14ac:dyDescent="0.25">
      <c r="A22">
        <v>21</v>
      </c>
      <c r="B22" s="1">
        <v>45773.438564814802</v>
      </c>
      <c r="C22" s="1">
        <v>45773.440520833297</v>
      </c>
      <c r="D22" t="s">
        <v>31</v>
      </c>
      <c r="F22" s="1"/>
      <c r="G22" t="s">
        <v>154</v>
      </c>
      <c r="H22" t="s">
        <v>155</v>
      </c>
      <c r="I22" s="7">
        <v>19</v>
      </c>
      <c r="J22" t="s">
        <v>32</v>
      </c>
      <c r="K22" t="s">
        <v>156</v>
      </c>
      <c r="L22" t="s">
        <v>34</v>
      </c>
      <c r="M22" t="s">
        <v>34</v>
      </c>
      <c r="N22" t="s">
        <v>34</v>
      </c>
      <c r="O22" t="s">
        <v>47</v>
      </c>
      <c r="P22" t="s">
        <v>37</v>
      </c>
      <c r="Q22" t="s">
        <v>35</v>
      </c>
      <c r="R22" t="s">
        <v>38</v>
      </c>
      <c r="S22">
        <v>7</v>
      </c>
      <c r="T22">
        <v>10</v>
      </c>
      <c r="U22">
        <v>7</v>
      </c>
      <c r="V22">
        <v>9</v>
      </c>
      <c r="W22">
        <v>8</v>
      </c>
      <c r="X22" s="7">
        <v>2200</v>
      </c>
      <c r="Y22" s="7">
        <v>0</v>
      </c>
      <c r="Z22" t="s">
        <v>39</v>
      </c>
      <c r="AA22" t="s">
        <v>66</v>
      </c>
      <c r="AB22" s="7">
        <v>5</v>
      </c>
      <c r="AC22" t="s">
        <v>300</v>
      </c>
      <c r="AD22" t="s">
        <v>157</v>
      </c>
      <c r="AE22" t="s">
        <v>42</v>
      </c>
    </row>
    <row r="23" spans="1:31" x14ac:dyDescent="0.25">
      <c r="A23">
        <v>22</v>
      </c>
      <c r="B23" s="1">
        <v>45773.449444444399</v>
      </c>
      <c r="C23" s="1">
        <v>45773.450856481497</v>
      </c>
      <c r="D23" t="s">
        <v>31</v>
      </c>
      <c r="F23" s="1"/>
      <c r="G23" t="s">
        <v>166</v>
      </c>
      <c r="H23" t="s">
        <v>167</v>
      </c>
      <c r="I23" s="7">
        <v>21</v>
      </c>
      <c r="J23" t="s">
        <v>52</v>
      </c>
      <c r="K23" t="s">
        <v>205</v>
      </c>
      <c r="L23" t="s">
        <v>34</v>
      </c>
      <c r="M23" t="s">
        <v>34</v>
      </c>
      <c r="N23" t="s">
        <v>34</v>
      </c>
      <c r="O23" t="s">
        <v>35</v>
      </c>
      <c r="P23" t="s">
        <v>63</v>
      </c>
      <c r="Q23" t="s">
        <v>69</v>
      </c>
      <c r="R23" t="s">
        <v>38</v>
      </c>
      <c r="S23">
        <v>8</v>
      </c>
      <c r="T23">
        <v>7</v>
      </c>
      <c r="U23">
        <v>7</v>
      </c>
      <c r="V23">
        <v>7</v>
      </c>
      <c r="W23">
        <v>8</v>
      </c>
      <c r="X23" s="7">
        <v>2050</v>
      </c>
      <c r="Y23" s="7">
        <v>0</v>
      </c>
      <c r="Z23" t="s">
        <v>59</v>
      </c>
      <c r="AA23" t="s">
        <v>90</v>
      </c>
      <c r="AB23" s="7">
        <v>7</v>
      </c>
      <c r="AC23" t="s">
        <v>288</v>
      </c>
      <c r="AD23" t="s">
        <v>169</v>
      </c>
      <c r="AE23" t="s">
        <v>42</v>
      </c>
    </row>
    <row r="24" spans="1:31" x14ac:dyDescent="0.25">
      <c r="A24">
        <v>23</v>
      </c>
      <c r="B24" s="1">
        <v>45773.507187499999</v>
      </c>
      <c r="C24" s="1">
        <v>45773.512777777803</v>
      </c>
      <c r="D24" t="s">
        <v>31</v>
      </c>
      <c r="F24" s="1"/>
      <c r="G24" t="s">
        <v>191</v>
      </c>
      <c r="H24" t="s">
        <v>192</v>
      </c>
      <c r="I24" s="7">
        <v>19</v>
      </c>
      <c r="J24" t="s">
        <v>52</v>
      </c>
      <c r="K24" t="s">
        <v>83</v>
      </c>
      <c r="L24" t="s">
        <v>34</v>
      </c>
      <c r="M24" t="s">
        <v>34</v>
      </c>
      <c r="N24" t="s">
        <v>34</v>
      </c>
      <c r="O24" t="s">
        <v>35</v>
      </c>
      <c r="P24" t="s">
        <v>53</v>
      </c>
      <c r="Q24" t="s">
        <v>63</v>
      </c>
      <c r="R24" t="s">
        <v>38</v>
      </c>
      <c r="S24">
        <v>8</v>
      </c>
      <c r="T24">
        <v>10</v>
      </c>
      <c r="U24">
        <v>8</v>
      </c>
      <c r="V24">
        <v>6</v>
      </c>
      <c r="W24">
        <v>6</v>
      </c>
      <c r="X24" s="7">
        <v>0</v>
      </c>
      <c r="Y24" s="7">
        <v>100</v>
      </c>
      <c r="Z24" t="s">
        <v>59</v>
      </c>
      <c r="AA24" t="s">
        <v>90</v>
      </c>
      <c r="AB24" s="7">
        <v>5</v>
      </c>
      <c r="AC24" t="s">
        <v>310</v>
      </c>
      <c r="AD24" t="s">
        <v>193</v>
      </c>
      <c r="AE24" t="s">
        <v>42</v>
      </c>
    </row>
    <row r="25" spans="1:31" x14ac:dyDescent="0.25">
      <c r="A25">
        <v>24</v>
      </c>
      <c r="B25" s="1">
        <v>45773.442291666703</v>
      </c>
      <c r="C25" s="1">
        <v>45773.445543981499</v>
      </c>
      <c r="D25" t="s">
        <v>31</v>
      </c>
      <c r="F25" s="1"/>
      <c r="G25" t="s">
        <v>159</v>
      </c>
      <c r="H25" t="s">
        <v>160</v>
      </c>
      <c r="I25" s="7">
        <v>24</v>
      </c>
      <c r="J25" t="s">
        <v>52</v>
      </c>
      <c r="K25" t="s">
        <v>93</v>
      </c>
      <c r="L25" t="s">
        <v>34</v>
      </c>
      <c r="M25" t="s">
        <v>34</v>
      </c>
      <c r="N25" t="s">
        <v>34</v>
      </c>
      <c r="O25" t="s">
        <v>63</v>
      </c>
      <c r="P25" t="s">
        <v>35</v>
      </c>
      <c r="Q25" t="s">
        <v>69</v>
      </c>
      <c r="R25" t="s">
        <v>38</v>
      </c>
      <c r="S25">
        <v>8</v>
      </c>
      <c r="T25">
        <v>9</v>
      </c>
      <c r="U25">
        <v>8</v>
      </c>
      <c r="V25">
        <v>7</v>
      </c>
      <c r="W25">
        <v>8</v>
      </c>
      <c r="X25" s="7">
        <v>1700</v>
      </c>
      <c r="Y25" s="7">
        <v>0</v>
      </c>
      <c r="Z25" t="s">
        <v>59</v>
      </c>
      <c r="AA25" t="s">
        <v>60</v>
      </c>
      <c r="AB25" s="7">
        <v>9</v>
      </c>
      <c r="AC25" t="s">
        <v>41</v>
      </c>
      <c r="AD25" t="s">
        <v>161</v>
      </c>
      <c r="AE25" t="s">
        <v>42</v>
      </c>
    </row>
    <row r="26" spans="1:31" x14ac:dyDescent="0.25">
      <c r="A26">
        <v>25</v>
      </c>
      <c r="B26" s="1">
        <v>45773.5242939815</v>
      </c>
      <c r="C26" s="1">
        <v>45773.525740740697</v>
      </c>
      <c r="D26" t="s">
        <v>31</v>
      </c>
      <c r="F26" s="1"/>
      <c r="G26" t="s">
        <v>194</v>
      </c>
      <c r="H26" t="s">
        <v>195</v>
      </c>
      <c r="I26" s="7">
        <v>19</v>
      </c>
      <c r="J26" t="s">
        <v>52</v>
      </c>
      <c r="K26" t="s">
        <v>165</v>
      </c>
      <c r="L26" t="s">
        <v>34</v>
      </c>
      <c r="M26" t="s">
        <v>34</v>
      </c>
      <c r="N26" t="s">
        <v>34</v>
      </c>
      <c r="O26" t="s">
        <v>63</v>
      </c>
      <c r="P26" t="s">
        <v>35</v>
      </c>
      <c r="Q26" t="s">
        <v>69</v>
      </c>
      <c r="R26" t="s">
        <v>38</v>
      </c>
      <c r="S26">
        <v>9</v>
      </c>
      <c r="T26">
        <v>10</v>
      </c>
      <c r="U26">
        <v>10</v>
      </c>
      <c r="V26">
        <v>10</v>
      </c>
      <c r="W26">
        <v>10</v>
      </c>
      <c r="X26" s="7">
        <v>2200</v>
      </c>
      <c r="Y26" s="7">
        <v>0</v>
      </c>
      <c r="Z26" t="s">
        <v>59</v>
      </c>
      <c r="AA26" t="s">
        <v>90</v>
      </c>
      <c r="AB26" s="7">
        <v>5</v>
      </c>
      <c r="AC26" t="s">
        <v>41</v>
      </c>
      <c r="AD26" t="s">
        <v>196</v>
      </c>
      <c r="AE26" t="s">
        <v>42</v>
      </c>
    </row>
    <row r="27" spans="1:31" x14ac:dyDescent="0.25">
      <c r="A27">
        <v>26</v>
      </c>
      <c r="B27" s="1">
        <v>45773.456851851799</v>
      </c>
      <c r="C27" s="1">
        <v>45773.459212962996</v>
      </c>
      <c r="D27" t="s">
        <v>31</v>
      </c>
      <c r="F27" s="1"/>
      <c r="G27" t="s">
        <v>170</v>
      </c>
      <c r="H27" t="s">
        <v>171</v>
      </c>
      <c r="I27" s="7">
        <v>20</v>
      </c>
      <c r="J27" t="s">
        <v>52</v>
      </c>
      <c r="K27" t="s">
        <v>97</v>
      </c>
      <c r="L27" t="s">
        <v>34</v>
      </c>
      <c r="M27" t="s">
        <v>34</v>
      </c>
      <c r="N27" t="s">
        <v>34</v>
      </c>
      <c r="O27" t="s">
        <v>69</v>
      </c>
      <c r="P27" t="s">
        <v>53</v>
      </c>
      <c r="Q27" t="s">
        <v>54</v>
      </c>
      <c r="R27" t="s">
        <v>38</v>
      </c>
      <c r="S27">
        <v>8</v>
      </c>
      <c r="T27">
        <v>8</v>
      </c>
      <c r="U27">
        <v>7</v>
      </c>
      <c r="V27">
        <v>8</v>
      </c>
      <c r="W27">
        <v>8</v>
      </c>
      <c r="X27" s="7">
        <v>2200</v>
      </c>
      <c r="Y27" s="7">
        <v>0</v>
      </c>
      <c r="Z27" t="s">
        <v>98</v>
      </c>
      <c r="AA27" t="s">
        <v>99</v>
      </c>
      <c r="AB27" s="7">
        <v>6</v>
      </c>
      <c r="AC27" t="s">
        <v>41</v>
      </c>
      <c r="AD27" t="s">
        <v>172</v>
      </c>
      <c r="AE27" t="s">
        <v>42</v>
      </c>
    </row>
    <row r="28" spans="1:31" x14ac:dyDescent="0.25">
      <c r="A28">
        <v>27</v>
      </c>
      <c r="B28" s="1">
        <v>45773.469525462999</v>
      </c>
      <c r="C28" s="1">
        <v>45773.471412036997</v>
      </c>
      <c r="D28" t="s">
        <v>31</v>
      </c>
      <c r="F28" s="1"/>
      <c r="G28" t="s">
        <v>173</v>
      </c>
      <c r="H28" t="s">
        <v>174</v>
      </c>
      <c r="I28" s="7">
        <v>24</v>
      </c>
      <c r="J28" t="s">
        <v>32</v>
      </c>
      <c r="K28" t="s">
        <v>83</v>
      </c>
      <c r="L28" t="s">
        <v>34</v>
      </c>
      <c r="M28" t="s">
        <v>34</v>
      </c>
      <c r="N28" t="s">
        <v>34</v>
      </c>
      <c r="O28" t="s">
        <v>35</v>
      </c>
      <c r="P28" t="s">
        <v>69</v>
      </c>
      <c r="Q28" t="s">
        <v>47</v>
      </c>
      <c r="R28" t="s">
        <v>38</v>
      </c>
      <c r="S28">
        <v>8</v>
      </c>
      <c r="T28">
        <v>9</v>
      </c>
      <c r="U28">
        <v>10</v>
      </c>
      <c r="V28">
        <v>10</v>
      </c>
      <c r="W28">
        <v>9</v>
      </c>
      <c r="X28" s="7">
        <v>2200</v>
      </c>
      <c r="Y28" s="7">
        <v>0</v>
      </c>
      <c r="Z28" t="s">
        <v>39</v>
      </c>
      <c r="AA28" t="s">
        <v>48</v>
      </c>
      <c r="AB28" s="7">
        <v>5</v>
      </c>
      <c r="AC28" t="s">
        <v>41</v>
      </c>
      <c r="AD28" t="s">
        <v>175</v>
      </c>
      <c r="AE28" t="s">
        <v>42</v>
      </c>
    </row>
    <row r="29" spans="1:31" x14ac:dyDescent="0.25">
      <c r="A29">
        <v>28</v>
      </c>
      <c r="B29" s="1">
        <v>45773.4687037037</v>
      </c>
      <c r="C29" s="1">
        <v>45773.472812499997</v>
      </c>
      <c r="D29" t="s">
        <v>31</v>
      </c>
      <c r="F29" s="1"/>
      <c r="G29" t="s">
        <v>176</v>
      </c>
      <c r="H29" t="s">
        <v>177</v>
      </c>
      <c r="I29" s="7">
        <v>20</v>
      </c>
      <c r="J29" t="s">
        <v>32</v>
      </c>
      <c r="K29" t="s">
        <v>178</v>
      </c>
      <c r="L29" t="s">
        <v>34</v>
      </c>
      <c r="M29" t="s">
        <v>34</v>
      </c>
      <c r="N29" t="s">
        <v>34</v>
      </c>
      <c r="O29" t="s">
        <v>35</v>
      </c>
      <c r="P29" t="s">
        <v>47</v>
      </c>
      <c r="Q29" t="s">
        <v>46</v>
      </c>
      <c r="R29" t="s">
        <v>38</v>
      </c>
      <c r="S29">
        <v>7</v>
      </c>
      <c r="T29">
        <v>7</v>
      </c>
      <c r="U29">
        <v>5</v>
      </c>
      <c r="V29">
        <v>5</v>
      </c>
      <c r="W29">
        <v>6</v>
      </c>
      <c r="X29" s="7">
        <v>1700</v>
      </c>
      <c r="Y29" s="7">
        <v>0</v>
      </c>
      <c r="Z29" t="s">
        <v>39</v>
      </c>
      <c r="AA29" t="s">
        <v>40</v>
      </c>
      <c r="AB29" s="7">
        <v>7</v>
      </c>
      <c r="AC29" t="s">
        <v>41</v>
      </c>
      <c r="AD29" t="s">
        <v>179</v>
      </c>
      <c r="AE29" t="s">
        <v>42</v>
      </c>
    </row>
    <row r="30" spans="1:31" x14ac:dyDescent="0.25">
      <c r="A30">
        <v>29</v>
      </c>
      <c r="B30" s="1">
        <v>45773.471701388902</v>
      </c>
      <c r="C30" s="1">
        <v>45773.473657407398</v>
      </c>
      <c r="D30" t="s">
        <v>31</v>
      </c>
      <c r="F30" s="1"/>
      <c r="G30" t="s">
        <v>180</v>
      </c>
      <c r="H30" t="s">
        <v>181</v>
      </c>
      <c r="I30" s="7">
        <v>22</v>
      </c>
      <c r="J30" t="s">
        <v>52</v>
      </c>
      <c r="K30" t="s">
        <v>73</v>
      </c>
      <c r="L30" t="s">
        <v>34</v>
      </c>
      <c r="M30" t="s">
        <v>34</v>
      </c>
      <c r="N30" t="s">
        <v>34</v>
      </c>
      <c r="O30" t="s">
        <v>54</v>
      </c>
      <c r="P30" t="s">
        <v>53</v>
      </c>
      <c r="Q30" t="s">
        <v>69</v>
      </c>
      <c r="R30" t="s">
        <v>38</v>
      </c>
      <c r="S30">
        <v>6</v>
      </c>
      <c r="T30">
        <v>6</v>
      </c>
      <c r="U30">
        <v>4</v>
      </c>
      <c r="V30">
        <v>7</v>
      </c>
      <c r="W30">
        <v>4</v>
      </c>
      <c r="X30" s="7">
        <v>2200</v>
      </c>
      <c r="Y30" s="7">
        <v>0</v>
      </c>
      <c r="Z30" t="s">
        <v>182</v>
      </c>
      <c r="AA30" t="s">
        <v>183</v>
      </c>
      <c r="AB30" s="7">
        <v>9</v>
      </c>
      <c r="AC30" t="s">
        <v>41</v>
      </c>
      <c r="AD30" t="s">
        <v>184</v>
      </c>
      <c r="AE30" t="s">
        <v>42</v>
      </c>
    </row>
    <row r="31" spans="1:31" x14ac:dyDescent="0.25">
      <c r="A31">
        <v>30</v>
      </c>
      <c r="B31" s="1">
        <v>45773.471030092602</v>
      </c>
      <c r="C31" s="1">
        <v>45773.476574074099</v>
      </c>
      <c r="D31" t="s">
        <v>31</v>
      </c>
      <c r="F31" s="1"/>
      <c r="G31" t="s">
        <v>185</v>
      </c>
      <c r="H31" t="s">
        <v>186</v>
      </c>
      <c r="I31" s="7">
        <v>24</v>
      </c>
      <c r="J31" t="s">
        <v>52</v>
      </c>
      <c r="K31" t="s">
        <v>142</v>
      </c>
      <c r="L31" t="s">
        <v>34</v>
      </c>
      <c r="M31" t="s">
        <v>34</v>
      </c>
      <c r="N31" t="s">
        <v>34</v>
      </c>
      <c r="O31" t="s">
        <v>37</v>
      </c>
      <c r="P31" t="s">
        <v>53</v>
      </c>
      <c r="Q31" t="s">
        <v>69</v>
      </c>
      <c r="R31" t="s">
        <v>38</v>
      </c>
      <c r="S31">
        <v>9</v>
      </c>
      <c r="T31">
        <v>10</v>
      </c>
      <c r="U31">
        <v>10</v>
      </c>
      <c r="V31">
        <v>10</v>
      </c>
      <c r="W31">
        <v>9</v>
      </c>
      <c r="X31" s="7">
        <v>2200</v>
      </c>
      <c r="Y31" s="7">
        <v>0</v>
      </c>
      <c r="Z31" t="s">
        <v>72</v>
      </c>
      <c r="AA31" t="s">
        <v>79</v>
      </c>
      <c r="AB31" s="7">
        <v>6</v>
      </c>
      <c r="AC31" t="s">
        <v>41</v>
      </c>
      <c r="AD31" t="s">
        <v>187</v>
      </c>
      <c r="AE31" t="s">
        <v>42</v>
      </c>
    </row>
    <row r="32" spans="1:31" x14ac:dyDescent="0.25">
      <c r="A32">
        <v>31</v>
      </c>
      <c r="B32" s="1">
        <v>45773.476550925901</v>
      </c>
      <c r="C32" s="1">
        <v>45773.478020833303</v>
      </c>
      <c r="D32" t="s">
        <v>31</v>
      </c>
      <c r="F32" s="1"/>
      <c r="G32" t="s">
        <v>188</v>
      </c>
      <c r="H32" t="s">
        <v>189</v>
      </c>
      <c r="I32" s="7">
        <v>20</v>
      </c>
      <c r="J32" t="s">
        <v>52</v>
      </c>
      <c r="K32" t="s">
        <v>73</v>
      </c>
      <c r="L32" t="s">
        <v>34</v>
      </c>
      <c r="M32" t="s">
        <v>34</v>
      </c>
      <c r="N32" t="s">
        <v>34</v>
      </c>
      <c r="O32" t="s">
        <v>69</v>
      </c>
      <c r="P32" t="s">
        <v>37</v>
      </c>
      <c r="Q32" t="s">
        <v>53</v>
      </c>
      <c r="R32" t="s">
        <v>38</v>
      </c>
      <c r="S32">
        <v>8</v>
      </c>
      <c r="T32">
        <v>8</v>
      </c>
      <c r="U32">
        <v>8</v>
      </c>
      <c r="V32">
        <v>8</v>
      </c>
      <c r="W32">
        <v>8</v>
      </c>
      <c r="X32" s="7">
        <v>2500</v>
      </c>
      <c r="Y32" s="7">
        <v>0</v>
      </c>
      <c r="Z32" t="s">
        <v>72</v>
      </c>
      <c r="AA32" t="s">
        <v>79</v>
      </c>
      <c r="AB32" s="7">
        <v>7</v>
      </c>
      <c r="AC32" t="s">
        <v>41</v>
      </c>
      <c r="AD32" t="s">
        <v>190</v>
      </c>
      <c r="AE32" t="s">
        <v>42</v>
      </c>
    </row>
    <row r="33" spans="1:31" x14ac:dyDescent="0.25">
      <c r="A33">
        <v>32</v>
      </c>
      <c r="B33" s="1">
        <v>45774.328159722201</v>
      </c>
      <c r="C33" s="1">
        <v>45774.332152777803</v>
      </c>
      <c r="D33" t="s">
        <v>31</v>
      </c>
      <c r="F33" s="1"/>
      <c r="G33" t="s">
        <v>237</v>
      </c>
      <c r="H33" t="s">
        <v>238</v>
      </c>
      <c r="I33" s="7">
        <v>25</v>
      </c>
      <c r="J33" t="s">
        <v>52</v>
      </c>
      <c r="K33" t="s">
        <v>115</v>
      </c>
      <c r="L33" t="s">
        <v>34</v>
      </c>
      <c r="M33" t="s">
        <v>34</v>
      </c>
      <c r="N33" t="s">
        <v>34</v>
      </c>
      <c r="O33" t="s">
        <v>35</v>
      </c>
      <c r="P33" t="s">
        <v>69</v>
      </c>
      <c r="Q33" t="s">
        <v>63</v>
      </c>
      <c r="R33" t="s">
        <v>38</v>
      </c>
      <c r="S33">
        <v>9</v>
      </c>
      <c r="T33">
        <v>10</v>
      </c>
      <c r="U33">
        <v>9</v>
      </c>
      <c r="V33">
        <v>9</v>
      </c>
      <c r="W33">
        <v>8</v>
      </c>
      <c r="X33" s="7">
        <v>1800</v>
      </c>
      <c r="Y33" s="7">
        <v>0</v>
      </c>
      <c r="Z33" t="s">
        <v>59</v>
      </c>
      <c r="AA33" t="s">
        <v>90</v>
      </c>
      <c r="AB33" s="7">
        <v>8</v>
      </c>
      <c r="AC33" t="s">
        <v>225</v>
      </c>
      <c r="AD33" t="s">
        <v>239</v>
      </c>
      <c r="AE33" t="s">
        <v>42</v>
      </c>
    </row>
    <row r="34" spans="1:31" x14ac:dyDescent="0.25">
      <c r="A34">
        <v>33</v>
      </c>
      <c r="B34" s="1">
        <v>45773.537731481498</v>
      </c>
      <c r="C34" s="1">
        <v>45773.542685185203</v>
      </c>
      <c r="D34" t="s">
        <v>31</v>
      </c>
      <c r="F34" s="1"/>
      <c r="G34" t="s">
        <v>197</v>
      </c>
      <c r="H34" t="s">
        <v>198</v>
      </c>
      <c r="I34" s="7">
        <v>19</v>
      </c>
      <c r="J34" t="s">
        <v>52</v>
      </c>
      <c r="K34" t="s">
        <v>93</v>
      </c>
      <c r="L34" t="s">
        <v>34</v>
      </c>
      <c r="M34" t="s">
        <v>34</v>
      </c>
      <c r="N34" t="s">
        <v>34</v>
      </c>
      <c r="O34" t="s">
        <v>36</v>
      </c>
      <c r="P34" t="s">
        <v>53</v>
      </c>
      <c r="Q34" t="s">
        <v>63</v>
      </c>
      <c r="R34" t="s">
        <v>38</v>
      </c>
      <c r="S34">
        <v>8</v>
      </c>
      <c r="T34">
        <v>8</v>
      </c>
      <c r="U34">
        <v>6</v>
      </c>
      <c r="V34">
        <v>9</v>
      </c>
      <c r="W34">
        <v>10</v>
      </c>
      <c r="X34" s="7">
        <v>1100</v>
      </c>
      <c r="Y34" s="7">
        <v>0</v>
      </c>
      <c r="Z34" t="s">
        <v>70</v>
      </c>
      <c r="AA34" t="s">
        <v>70</v>
      </c>
      <c r="AB34" s="7">
        <v>5</v>
      </c>
      <c r="AC34" t="s">
        <v>225</v>
      </c>
      <c r="AD34" t="s">
        <v>199</v>
      </c>
      <c r="AE34" t="s">
        <v>42</v>
      </c>
    </row>
    <row r="35" spans="1:31" x14ac:dyDescent="0.25">
      <c r="A35">
        <v>34</v>
      </c>
      <c r="B35" s="1">
        <v>45773.542534722197</v>
      </c>
      <c r="C35" s="1">
        <v>45773.5444907407</v>
      </c>
      <c r="D35" t="s">
        <v>31</v>
      </c>
      <c r="F35" s="1"/>
      <c r="G35" t="s">
        <v>200</v>
      </c>
      <c r="H35" t="s">
        <v>201</v>
      </c>
      <c r="I35" s="7">
        <v>21</v>
      </c>
      <c r="J35" t="s">
        <v>32</v>
      </c>
      <c r="K35" t="s">
        <v>78</v>
      </c>
      <c r="L35" t="s">
        <v>34</v>
      </c>
      <c r="M35" t="s">
        <v>34</v>
      </c>
      <c r="N35" t="s">
        <v>34</v>
      </c>
      <c r="O35" t="s">
        <v>35</v>
      </c>
      <c r="P35" t="s">
        <v>74</v>
      </c>
      <c r="Q35" t="s">
        <v>47</v>
      </c>
      <c r="R35" t="s">
        <v>38</v>
      </c>
      <c r="S35">
        <v>5</v>
      </c>
      <c r="T35">
        <v>6</v>
      </c>
      <c r="U35">
        <v>8</v>
      </c>
      <c r="V35">
        <v>6</v>
      </c>
      <c r="W35">
        <v>5</v>
      </c>
      <c r="X35" s="7">
        <v>2360</v>
      </c>
      <c r="Y35" s="7">
        <v>0</v>
      </c>
      <c r="Z35" t="s">
        <v>39</v>
      </c>
      <c r="AA35" t="s">
        <v>202</v>
      </c>
      <c r="AB35" s="7">
        <v>8</v>
      </c>
      <c r="AC35" t="s">
        <v>41</v>
      </c>
      <c r="AD35" t="s">
        <v>203</v>
      </c>
      <c r="AE35" t="s">
        <v>42</v>
      </c>
    </row>
    <row r="36" spans="1:31" x14ac:dyDescent="0.25">
      <c r="A36">
        <v>35</v>
      </c>
      <c r="B36" s="1">
        <v>45773.6007523148</v>
      </c>
      <c r="C36" s="1">
        <v>45773.603333333303</v>
      </c>
      <c r="D36" t="s">
        <v>31</v>
      </c>
      <c r="F36" s="1"/>
      <c r="G36" t="s">
        <v>206</v>
      </c>
      <c r="H36" t="s">
        <v>207</v>
      </c>
      <c r="I36" s="7">
        <v>19</v>
      </c>
      <c r="J36" t="s">
        <v>32</v>
      </c>
      <c r="K36" t="s">
        <v>68</v>
      </c>
      <c r="L36" t="s">
        <v>34</v>
      </c>
      <c r="M36" t="s">
        <v>34</v>
      </c>
      <c r="N36" t="s">
        <v>34</v>
      </c>
      <c r="O36" t="s">
        <v>69</v>
      </c>
      <c r="P36" t="s">
        <v>54</v>
      </c>
      <c r="Q36" t="s">
        <v>36</v>
      </c>
      <c r="R36" t="s">
        <v>38</v>
      </c>
      <c r="S36">
        <v>8</v>
      </c>
      <c r="T36">
        <v>8</v>
      </c>
      <c r="U36">
        <v>6</v>
      </c>
      <c r="V36">
        <v>8</v>
      </c>
      <c r="W36">
        <v>8</v>
      </c>
      <c r="X36" s="7">
        <v>4500</v>
      </c>
      <c r="Y36" s="7">
        <v>0</v>
      </c>
      <c r="Z36" t="s">
        <v>98</v>
      </c>
      <c r="AA36" t="s">
        <v>99</v>
      </c>
      <c r="AB36" s="7">
        <v>5</v>
      </c>
      <c r="AC36" t="s">
        <v>41</v>
      </c>
      <c r="AD36" t="s">
        <v>208</v>
      </c>
      <c r="AE36" t="s">
        <v>42</v>
      </c>
    </row>
    <row r="37" spans="1:31" x14ac:dyDescent="0.25">
      <c r="A37">
        <v>36</v>
      </c>
      <c r="B37" s="1">
        <v>45773.643923611096</v>
      </c>
      <c r="C37" s="1">
        <v>45773.646030092597</v>
      </c>
      <c r="D37" t="s">
        <v>31</v>
      </c>
      <c r="F37" s="1"/>
      <c r="G37" t="s">
        <v>212</v>
      </c>
      <c r="H37" t="s">
        <v>213</v>
      </c>
      <c r="I37" s="7">
        <v>21</v>
      </c>
      <c r="J37" t="s">
        <v>52</v>
      </c>
      <c r="K37" t="s">
        <v>301</v>
      </c>
      <c r="L37" t="s">
        <v>34</v>
      </c>
      <c r="M37" t="s">
        <v>34</v>
      </c>
      <c r="N37" t="s">
        <v>34</v>
      </c>
      <c r="O37" t="s">
        <v>35</v>
      </c>
      <c r="P37" t="s">
        <v>63</v>
      </c>
      <c r="Q37" t="s">
        <v>47</v>
      </c>
      <c r="R37" t="s">
        <v>88</v>
      </c>
      <c r="S37">
        <v>9</v>
      </c>
      <c r="T37">
        <v>9</v>
      </c>
      <c r="U37">
        <v>8</v>
      </c>
      <c r="V37">
        <v>9</v>
      </c>
      <c r="W37">
        <v>9</v>
      </c>
      <c r="X37" s="7">
        <v>2200</v>
      </c>
      <c r="Y37" s="7">
        <v>0</v>
      </c>
      <c r="Z37" t="s">
        <v>39</v>
      </c>
      <c r="AA37" t="s">
        <v>48</v>
      </c>
      <c r="AB37" s="7">
        <v>7</v>
      </c>
      <c r="AC37" t="s">
        <v>299</v>
      </c>
      <c r="AD37" t="s">
        <v>214</v>
      </c>
      <c r="AE37" t="s">
        <v>42</v>
      </c>
    </row>
    <row r="38" spans="1:31" x14ac:dyDescent="0.25">
      <c r="A38">
        <v>37</v>
      </c>
      <c r="B38" s="1">
        <v>45773.471701388902</v>
      </c>
      <c r="C38" s="1">
        <v>45773.473657407398</v>
      </c>
      <c r="D38" t="s">
        <v>31</v>
      </c>
      <c r="F38" s="1"/>
      <c r="G38" t="s">
        <v>311</v>
      </c>
      <c r="H38" t="s">
        <v>311</v>
      </c>
      <c r="I38" s="7">
        <v>22</v>
      </c>
      <c r="J38" t="s">
        <v>52</v>
      </c>
      <c r="K38" t="s">
        <v>230</v>
      </c>
      <c r="L38" t="s">
        <v>34</v>
      </c>
      <c r="M38" t="s">
        <v>34</v>
      </c>
      <c r="N38" t="s">
        <v>34</v>
      </c>
      <c r="O38" t="s">
        <v>54</v>
      </c>
      <c r="P38" t="s">
        <v>36</v>
      </c>
      <c r="Q38" s="7" t="s">
        <v>53</v>
      </c>
      <c r="R38" t="s">
        <v>88</v>
      </c>
      <c r="S38" s="8">
        <v>8</v>
      </c>
      <c r="T38" s="8">
        <v>7</v>
      </c>
      <c r="U38" s="8">
        <v>6</v>
      </c>
      <c r="V38" s="8">
        <v>9</v>
      </c>
      <c r="W38" s="8">
        <v>8</v>
      </c>
      <c r="X38">
        <v>1100</v>
      </c>
      <c r="Y38">
        <v>0</v>
      </c>
      <c r="Z38" t="s">
        <v>182</v>
      </c>
      <c r="AA38" t="s">
        <v>183</v>
      </c>
      <c r="AB38">
        <v>8</v>
      </c>
      <c r="AC38" t="s">
        <v>300</v>
      </c>
      <c r="AD38" t="s">
        <v>311</v>
      </c>
      <c r="AE38" t="s">
        <v>42</v>
      </c>
    </row>
    <row r="39" spans="1:31" x14ac:dyDescent="0.25">
      <c r="A39">
        <v>38</v>
      </c>
      <c r="B39" s="1">
        <v>45773.733402777798</v>
      </c>
      <c r="C39" s="1">
        <v>45773.735393518502</v>
      </c>
      <c r="D39" t="s">
        <v>31</v>
      </c>
      <c r="F39" s="1"/>
      <c r="G39" t="s">
        <v>219</v>
      </c>
      <c r="H39" t="s">
        <v>220</v>
      </c>
      <c r="I39" s="7">
        <v>20</v>
      </c>
      <c r="J39" t="s">
        <v>52</v>
      </c>
      <c r="K39" t="s">
        <v>165</v>
      </c>
      <c r="L39" t="s">
        <v>34</v>
      </c>
      <c r="M39" t="s">
        <v>34</v>
      </c>
      <c r="N39" t="s">
        <v>34</v>
      </c>
      <c r="O39" t="s">
        <v>69</v>
      </c>
      <c r="P39" t="s">
        <v>36</v>
      </c>
      <c r="Q39" t="s">
        <v>54</v>
      </c>
      <c r="R39" t="s">
        <v>88</v>
      </c>
      <c r="S39">
        <v>9</v>
      </c>
      <c r="T39">
        <v>9</v>
      </c>
      <c r="U39">
        <v>8</v>
      </c>
      <c r="V39">
        <v>7</v>
      </c>
      <c r="W39">
        <v>8</v>
      </c>
      <c r="X39" s="7">
        <v>2200</v>
      </c>
      <c r="Y39" s="7">
        <v>0</v>
      </c>
      <c r="Z39" t="s">
        <v>70</v>
      </c>
      <c r="AA39" t="s">
        <v>70</v>
      </c>
      <c r="AB39" s="7">
        <v>5</v>
      </c>
      <c r="AC39" t="s">
        <v>300</v>
      </c>
      <c r="AD39" t="s">
        <v>221</v>
      </c>
      <c r="AE39" t="s">
        <v>42</v>
      </c>
    </row>
    <row r="40" spans="1:31" x14ac:dyDescent="0.25">
      <c r="A40">
        <v>39</v>
      </c>
      <c r="B40" s="1">
        <v>45773.869444444397</v>
      </c>
      <c r="C40" s="1">
        <v>45773.871018518497</v>
      </c>
      <c r="D40" t="s">
        <v>31</v>
      </c>
      <c r="F40" s="1"/>
      <c r="G40" t="s">
        <v>222</v>
      </c>
      <c r="H40" t="s">
        <v>223</v>
      </c>
      <c r="I40" s="7">
        <v>19</v>
      </c>
      <c r="J40" t="s">
        <v>52</v>
      </c>
      <c r="K40" t="s">
        <v>71</v>
      </c>
      <c r="L40" t="s">
        <v>34</v>
      </c>
      <c r="M40" t="s">
        <v>34</v>
      </c>
      <c r="N40" t="s">
        <v>34</v>
      </c>
      <c r="O40" t="s">
        <v>69</v>
      </c>
      <c r="P40" t="s">
        <v>53</v>
      </c>
      <c r="Q40" t="s">
        <v>54</v>
      </c>
      <c r="R40" t="s">
        <v>38</v>
      </c>
      <c r="S40">
        <v>7</v>
      </c>
      <c r="T40">
        <v>6</v>
      </c>
      <c r="U40">
        <v>8</v>
      </c>
      <c r="V40">
        <v>8</v>
      </c>
      <c r="W40">
        <v>9</v>
      </c>
      <c r="X40" s="7">
        <v>800</v>
      </c>
      <c r="Y40" s="7">
        <v>0</v>
      </c>
      <c r="Z40" t="s">
        <v>119</v>
      </c>
      <c r="AA40" t="s">
        <v>224</v>
      </c>
      <c r="AB40" s="7">
        <v>5</v>
      </c>
      <c r="AC40" t="s">
        <v>225</v>
      </c>
      <c r="AD40" t="s">
        <v>226</v>
      </c>
      <c r="AE40" t="s">
        <v>42</v>
      </c>
    </row>
    <row r="41" spans="1:31" x14ac:dyDescent="0.25">
      <c r="A41">
        <v>40</v>
      </c>
      <c r="B41" s="1">
        <v>45773.8735185185</v>
      </c>
      <c r="C41" s="1">
        <v>45773.875914351796</v>
      </c>
      <c r="D41" t="s">
        <v>31</v>
      </c>
      <c r="F41" s="1"/>
      <c r="G41" t="s">
        <v>227</v>
      </c>
      <c r="H41" t="s">
        <v>228</v>
      </c>
      <c r="I41" s="7">
        <v>23</v>
      </c>
      <c r="J41" t="s">
        <v>52</v>
      </c>
      <c r="K41" t="s">
        <v>97</v>
      </c>
      <c r="L41" t="s">
        <v>34</v>
      </c>
      <c r="M41" t="s">
        <v>34</v>
      </c>
      <c r="N41" t="s">
        <v>34</v>
      </c>
      <c r="O41" t="s">
        <v>37</v>
      </c>
      <c r="P41" t="s">
        <v>53</v>
      </c>
      <c r="Q41" t="s">
        <v>69</v>
      </c>
      <c r="R41" t="s">
        <v>38</v>
      </c>
      <c r="S41">
        <v>8</v>
      </c>
      <c r="T41">
        <v>9</v>
      </c>
      <c r="U41">
        <v>7</v>
      </c>
      <c r="V41">
        <v>7</v>
      </c>
      <c r="W41">
        <v>8</v>
      </c>
      <c r="X41" s="7">
        <v>2200</v>
      </c>
      <c r="Y41" s="7">
        <v>0</v>
      </c>
      <c r="Z41" t="s">
        <v>72</v>
      </c>
      <c r="AA41" t="s">
        <v>79</v>
      </c>
      <c r="AB41" s="7">
        <v>6</v>
      </c>
      <c r="AC41" t="s">
        <v>41</v>
      </c>
      <c r="AD41" t="s">
        <v>229</v>
      </c>
      <c r="AE41" t="s">
        <v>42</v>
      </c>
    </row>
    <row r="42" spans="1:31" x14ac:dyDescent="0.25">
      <c r="A42">
        <v>41</v>
      </c>
      <c r="B42" s="1">
        <v>45773.977905092601</v>
      </c>
      <c r="C42" s="1">
        <v>45773.980833333299</v>
      </c>
      <c r="D42" t="s">
        <v>31</v>
      </c>
      <c r="F42" s="1"/>
      <c r="G42" t="s">
        <v>231</v>
      </c>
      <c r="H42" t="s">
        <v>232</v>
      </c>
      <c r="I42" s="7">
        <v>20</v>
      </c>
      <c r="J42" t="s">
        <v>52</v>
      </c>
      <c r="K42" t="s">
        <v>73</v>
      </c>
      <c r="L42" t="s">
        <v>34</v>
      </c>
      <c r="M42" t="s">
        <v>34</v>
      </c>
      <c r="N42" t="s">
        <v>34</v>
      </c>
      <c r="O42" t="s">
        <v>53</v>
      </c>
      <c r="P42" t="s">
        <v>37</v>
      </c>
      <c r="Q42" t="s">
        <v>35</v>
      </c>
      <c r="R42" t="s">
        <v>38</v>
      </c>
      <c r="S42">
        <v>9</v>
      </c>
      <c r="T42">
        <v>10</v>
      </c>
      <c r="U42">
        <v>9</v>
      </c>
      <c r="V42">
        <v>8</v>
      </c>
      <c r="W42">
        <v>10</v>
      </c>
      <c r="X42" s="7">
        <v>2775</v>
      </c>
      <c r="Y42" s="7">
        <v>0</v>
      </c>
      <c r="Z42" t="s">
        <v>72</v>
      </c>
      <c r="AA42" t="s">
        <v>79</v>
      </c>
      <c r="AB42" s="7">
        <v>7</v>
      </c>
      <c r="AC42" t="s">
        <v>41</v>
      </c>
      <c r="AD42" t="s">
        <v>233</v>
      </c>
      <c r="AE42" t="s">
        <v>42</v>
      </c>
    </row>
    <row r="43" spans="1:31" x14ac:dyDescent="0.25">
      <c r="A43">
        <v>42</v>
      </c>
      <c r="B43" s="1">
        <v>45774.047928240703</v>
      </c>
      <c r="C43" s="1">
        <v>45774.051099536999</v>
      </c>
      <c r="D43" t="s">
        <v>31</v>
      </c>
      <c r="F43" s="1"/>
      <c r="G43" t="s">
        <v>234</v>
      </c>
      <c r="H43" t="s">
        <v>235</v>
      </c>
      <c r="I43" s="7">
        <v>20</v>
      </c>
      <c r="J43" t="s">
        <v>52</v>
      </c>
      <c r="K43" t="s">
        <v>45</v>
      </c>
      <c r="L43" t="s">
        <v>34</v>
      </c>
      <c r="M43" t="s">
        <v>34</v>
      </c>
      <c r="N43" t="s">
        <v>34</v>
      </c>
      <c r="O43" t="s">
        <v>35</v>
      </c>
      <c r="P43" t="s">
        <v>47</v>
      </c>
      <c r="Q43" t="s">
        <v>63</v>
      </c>
      <c r="R43" t="s">
        <v>38</v>
      </c>
      <c r="S43">
        <v>8</v>
      </c>
      <c r="T43">
        <v>8</v>
      </c>
      <c r="U43">
        <v>8</v>
      </c>
      <c r="V43">
        <v>7</v>
      </c>
      <c r="W43">
        <v>7</v>
      </c>
      <c r="X43" s="7">
        <v>0</v>
      </c>
      <c r="Y43" s="7">
        <v>100</v>
      </c>
      <c r="Z43" t="s">
        <v>59</v>
      </c>
      <c r="AA43" t="s">
        <v>60</v>
      </c>
      <c r="AB43" s="7">
        <v>6</v>
      </c>
      <c r="AC43" t="s">
        <v>41</v>
      </c>
      <c r="AD43" t="s">
        <v>236</v>
      </c>
      <c r="AE43" t="s">
        <v>42</v>
      </c>
    </row>
    <row r="44" spans="1:31" x14ac:dyDescent="0.25">
      <c r="A44">
        <v>43</v>
      </c>
      <c r="B44" s="1">
        <v>45773.443657407399</v>
      </c>
      <c r="C44" s="1">
        <v>45773.445682870399</v>
      </c>
      <c r="D44" t="s">
        <v>31</v>
      </c>
      <c r="F44" s="1"/>
      <c r="G44" t="s">
        <v>162</v>
      </c>
      <c r="H44" t="s">
        <v>163</v>
      </c>
      <c r="I44" s="7">
        <v>21</v>
      </c>
      <c r="J44" t="s">
        <v>32</v>
      </c>
      <c r="K44" t="s">
        <v>116</v>
      </c>
      <c r="L44" t="s">
        <v>34</v>
      </c>
      <c r="M44" t="s">
        <v>34</v>
      </c>
      <c r="N44" t="s">
        <v>34</v>
      </c>
      <c r="O44" t="s">
        <v>35</v>
      </c>
      <c r="P44" t="s">
        <v>63</v>
      </c>
      <c r="Q44" t="s">
        <v>69</v>
      </c>
      <c r="R44" t="s">
        <v>38</v>
      </c>
      <c r="S44">
        <v>8</v>
      </c>
      <c r="T44">
        <v>8</v>
      </c>
      <c r="U44">
        <v>9</v>
      </c>
      <c r="V44">
        <v>8</v>
      </c>
      <c r="W44">
        <v>7</v>
      </c>
      <c r="X44" s="7">
        <v>2200</v>
      </c>
      <c r="Y44" s="7">
        <v>0</v>
      </c>
      <c r="Z44" t="s">
        <v>63</v>
      </c>
      <c r="AA44" t="s">
        <v>63</v>
      </c>
      <c r="AB44" s="7">
        <v>9</v>
      </c>
      <c r="AC44" t="s">
        <v>41</v>
      </c>
      <c r="AD44" t="s">
        <v>164</v>
      </c>
      <c r="AE44" t="s">
        <v>42</v>
      </c>
    </row>
    <row r="45" spans="1:31" x14ac:dyDescent="0.25">
      <c r="A45">
        <v>44</v>
      </c>
      <c r="B45" s="1">
        <v>45780.509212962999</v>
      </c>
      <c r="C45" s="1">
        <v>45780.510949074102</v>
      </c>
      <c r="D45" t="s">
        <v>31</v>
      </c>
      <c r="F45" s="1"/>
      <c r="G45" t="s">
        <v>240</v>
      </c>
      <c r="H45" t="s">
        <v>241</v>
      </c>
      <c r="I45" s="7">
        <v>25</v>
      </c>
      <c r="J45" t="s">
        <v>32</v>
      </c>
      <c r="K45" t="s">
        <v>73</v>
      </c>
      <c r="L45" t="s">
        <v>34</v>
      </c>
      <c r="M45" t="s">
        <v>34</v>
      </c>
      <c r="N45" t="s">
        <v>34</v>
      </c>
      <c r="O45" t="s">
        <v>35</v>
      </c>
      <c r="P45" t="s">
        <v>47</v>
      </c>
      <c r="Q45" t="s">
        <v>46</v>
      </c>
      <c r="R45" t="s">
        <v>88</v>
      </c>
      <c r="S45">
        <v>8</v>
      </c>
      <c r="T45">
        <v>8</v>
      </c>
      <c r="U45">
        <v>8</v>
      </c>
      <c r="V45">
        <v>7</v>
      </c>
      <c r="W45">
        <v>8</v>
      </c>
      <c r="X45" s="7">
        <v>0</v>
      </c>
      <c r="Y45" s="7">
        <v>0</v>
      </c>
      <c r="Z45" t="s">
        <v>39</v>
      </c>
      <c r="AA45" t="s">
        <v>66</v>
      </c>
      <c r="AB45" s="7">
        <v>9</v>
      </c>
      <c r="AC45" t="s">
        <v>242</v>
      </c>
      <c r="AD45" t="s">
        <v>243</v>
      </c>
      <c r="AE45" t="s">
        <v>42</v>
      </c>
    </row>
    <row r="46" spans="1:31" x14ac:dyDescent="0.25">
      <c r="A46">
        <v>45</v>
      </c>
      <c r="B46" s="1">
        <v>45780.566412036998</v>
      </c>
      <c r="C46" s="1">
        <v>45780.5683796296</v>
      </c>
      <c r="D46" t="s">
        <v>31</v>
      </c>
      <c r="F46" s="1"/>
      <c r="G46" t="s">
        <v>244</v>
      </c>
      <c r="H46" t="s">
        <v>245</v>
      </c>
      <c r="I46" s="7">
        <v>21</v>
      </c>
      <c r="J46" t="s">
        <v>52</v>
      </c>
      <c r="K46" t="s">
        <v>128</v>
      </c>
      <c r="L46" t="s">
        <v>34</v>
      </c>
      <c r="M46" t="s">
        <v>34</v>
      </c>
      <c r="N46" t="s">
        <v>34</v>
      </c>
      <c r="O46" t="s">
        <v>69</v>
      </c>
      <c r="P46" t="s">
        <v>36</v>
      </c>
      <c r="Q46" t="s">
        <v>53</v>
      </c>
      <c r="R46" t="s">
        <v>88</v>
      </c>
      <c r="S46">
        <v>9</v>
      </c>
      <c r="T46">
        <v>8</v>
      </c>
      <c r="U46">
        <v>6</v>
      </c>
      <c r="V46">
        <v>8</v>
      </c>
      <c r="W46">
        <v>7</v>
      </c>
      <c r="X46" s="7">
        <v>0</v>
      </c>
      <c r="Y46" s="7">
        <v>0</v>
      </c>
      <c r="Z46" t="s">
        <v>98</v>
      </c>
      <c r="AA46" t="s">
        <v>99</v>
      </c>
      <c r="AB46" s="7">
        <v>7</v>
      </c>
      <c r="AC46" t="s">
        <v>242</v>
      </c>
      <c r="AD46" t="s">
        <v>246</v>
      </c>
      <c r="AE46" t="s">
        <v>42</v>
      </c>
    </row>
    <row r="47" spans="1:31" x14ac:dyDescent="0.25">
      <c r="A47">
        <v>46</v>
      </c>
      <c r="B47" s="1">
        <v>45780.575717592597</v>
      </c>
      <c r="C47" s="1">
        <v>45780.577476851897</v>
      </c>
      <c r="D47" t="s">
        <v>31</v>
      </c>
      <c r="F47" s="1"/>
      <c r="G47" t="s">
        <v>247</v>
      </c>
      <c r="H47" t="s">
        <v>248</v>
      </c>
      <c r="I47" s="7">
        <v>21</v>
      </c>
      <c r="J47" t="s">
        <v>32</v>
      </c>
      <c r="K47" t="s">
        <v>249</v>
      </c>
      <c r="L47" t="s">
        <v>34</v>
      </c>
      <c r="M47" t="s">
        <v>34</v>
      </c>
      <c r="N47" t="s">
        <v>34</v>
      </c>
      <c r="O47" t="s">
        <v>35</v>
      </c>
      <c r="P47" t="s">
        <v>63</v>
      </c>
      <c r="Q47" t="s">
        <v>53</v>
      </c>
      <c r="R47" t="s">
        <v>38</v>
      </c>
      <c r="S47">
        <v>5</v>
      </c>
      <c r="T47">
        <v>8</v>
      </c>
      <c r="U47">
        <v>7</v>
      </c>
      <c r="V47">
        <v>5</v>
      </c>
      <c r="W47">
        <v>6</v>
      </c>
      <c r="X47" s="7">
        <v>0</v>
      </c>
      <c r="Y47" s="7">
        <v>0</v>
      </c>
      <c r="Z47" t="s">
        <v>63</v>
      </c>
      <c r="AA47" t="s">
        <v>63</v>
      </c>
      <c r="AB47" s="7">
        <v>7</v>
      </c>
      <c r="AC47" t="s">
        <v>242</v>
      </c>
      <c r="AD47" t="s">
        <v>250</v>
      </c>
      <c r="AE47" t="s">
        <v>42</v>
      </c>
    </row>
    <row r="48" spans="1:31" x14ac:dyDescent="0.25">
      <c r="A48">
        <v>47</v>
      </c>
      <c r="B48" s="1">
        <v>45780.661655092597</v>
      </c>
      <c r="C48" s="1">
        <v>45780.663900462998</v>
      </c>
      <c r="D48" t="s">
        <v>31</v>
      </c>
      <c r="F48" s="1"/>
      <c r="G48" t="s">
        <v>251</v>
      </c>
      <c r="H48" t="s">
        <v>252</v>
      </c>
      <c r="I48" s="7">
        <v>20</v>
      </c>
      <c r="J48" t="s">
        <v>32</v>
      </c>
      <c r="K48" t="s">
        <v>205</v>
      </c>
      <c r="L48" t="s">
        <v>34</v>
      </c>
      <c r="M48" t="s">
        <v>34</v>
      </c>
      <c r="N48" t="s">
        <v>34</v>
      </c>
      <c r="O48" t="s">
        <v>46</v>
      </c>
      <c r="P48" t="s">
        <v>69</v>
      </c>
      <c r="Q48" t="s">
        <v>36</v>
      </c>
      <c r="R48" t="s">
        <v>38</v>
      </c>
      <c r="S48">
        <v>8</v>
      </c>
      <c r="T48">
        <v>8</v>
      </c>
      <c r="U48">
        <v>7</v>
      </c>
      <c r="V48">
        <v>8</v>
      </c>
      <c r="W48">
        <v>6</v>
      </c>
      <c r="X48" s="7">
        <v>0</v>
      </c>
      <c r="Y48" s="7">
        <v>0</v>
      </c>
      <c r="Z48" t="s">
        <v>253</v>
      </c>
      <c r="AA48" t="s">
        <v>253</v>
      </c>
      <c r="AB48" s="7">
        <v>5</v>
      </c>
      <c r="AC48" t="s">
        <v>242</v>
      </c>
      <c r="AD48" t="s">
        <v>254</v>
      </c>
      <c r="AE48" t="s">
        <v>42</v>
      </c>
    </row>
    <row r="49" spans="1:31" x14ac:dyDescent="0.25">
      <c r="A49">
        <v>48</v>
      </c>
      <c r="B49" s="1">
        <v>45780.6717824074</v>
      </c>
      <c r="C49" s="1">
        <v>45780.674062500002</v>
      </c>
      <c r="D49" t="s">
        <v>31</v>
      </c>
      <c r="F49" s="1"/>
      <c r="G49" t="s">
        <v>255</v>
      </c>
      <c r="H49" t="s">
        <v>256</v>
      </c>
      <c r="I49" s="7">
        <v>19</v>
      </c>
      <c r="J49" t="s">
        <v>32</v>
      </c>
      <c r="K49" t="s">
        <v>75</v>
      </c>
      <c r="L49" t="s">
        <v>34</v>
      </c>
      <c r="M49" t="s">
        <v>34</v>
      </c>
      <c r="N49" t="s">
        <v>34</v>
      </c>
      <c r="O49" t="s">
        <v>37</v>
      </c>
      <c r="P49" t="s">
        <v>36</v>
      </c>
      <c r="Q49" t="s">
        <v>53</v>
      </c>
      <c r="R49" t="s">
        <v>38</v>
      </c>
      <c r="S49">
        <v>6</v>
      </c>
      <c r="T49">
        <v>7</v>
      </c>
      <c r="U49">
        <v>6</v>
      </c>
      <c r="V49">
        <v>5</v>
      </c>
      <c r="W49">
        <v>4</v>
      </c>
      <c r="X49" s="7">
        <v>0</v>
      </c>
      <c r="Y49" s="7">
        <v>0</v>
      </c>
      <c r="Z49" t="s">
        <v>39</v>
      </c>
      <c r="AA49" t="s">
        <v>204</v>
      </c>
      <c r="AB49" s="7">
        <v>5</v>
      </c>
      <c r="AC49" t="s">
        <v>242</v>
      </c>
      <c r="AD49" t="s">
        <v>257</v>
      </c>
      <c r="AE49" t="s">
        <v>42</v>
      </c>
    </row>
    <row r="50" spans="1:31" x14ac:dyDescent="0.25">
      <c r="A50">
        <v>49</v>
      </c>
      <c r="B50" s="1">
        <v>45780.677233796298</v>
      </c>
      <c r="C50" s="1">
        <v>45780.678634259297</v>
      </c>
      <c r="D50" t="s">
        <v>31</v>
      </c>
      <c r="F50" s="1"/>
      <c r="G50" t="s">
        <v>258</v>
      </c>
      <c r="H50" t="s">
        <v>259</v>
      </c>
      <c r="I50" s="7">
        <v>20</v>
      </c>
      <c r="J50" t="s">
        <v>32</v>
      </c>
      <c r="K50" t="s">
        <v>305</v>
      </c>
      <c r="L50" t="s">
        <v>34</v>
      </c>
      <c r="M50" t="s">
        <v>34</v>
      </c>
      <c r="N50" t="s">
        <v>34</v>
      </c>
      <c r="O50" t="s">
        <v>35</v>
      </c>
      <c r="P50" t="s">
        <v>54</v>
      </c>
      <c r="Q50" t="s">
        <v>53</v>
      </c>
      <c r="R50" t="s">
        <v>88</v>
      </c>
      <c r="S50">
        <v>8</v>
      </c>
      <c r="T50">
        <v>7</v>
      </c>
      <c r="U50">
        <v>8</v>
      </c>
      <c r="V50">
        <v>7</v>
      </c>
      <c r="W50">
        <v>9</v>
      </c>
      <c r="X50" s="7">
        <v>0</v>
      </c>
      <c r="Y50" s="7">
        <v>0</v>
      </c>
      <c r="Z50" t="s">
        <v>39</v>
      </c>
      <c r="AA50" t="s">
        <v>204</v>
      </c>
      <c r="AB50" s="7">
        <v>5</v>
      </c>
      <c r="AC50" t="s">
        <v>242</v>
      </c>
      <c r="AD50" t="s">
        <v>261</v>
      </c>
      <c r="AE50" t="s">
        <v>42</v>
      </c>
    </row>
    <row r="51" spans="1:31" x14ac:dyDescent="0.25">
      <c r="A51">
        <v>50</v>
      </c>
      <c r="B51" s="1">
        <v>45780.676018518498</v>
      </c>
      <c r="C51" s="1">
        <v>45780.678807870398</v>
      </c>
      <c r="D51" t="s">
        <v>31</v>
      </c>
      <c r="F51" s="1"/>
      <c r="G51" t="s">
        <v>262</v>
      </c>
      <c r="H51" t="s">
        <v>263</v>
      </c>
      <c r="I51" s="7">
        <v>21</v>
      </c>
      <c r="J51" t="s">
        <v>32</v>
      </c>
      <c r="K51" t="s">
        <v>165</v>
      </c>
      <c r="L51" t="s">
        <v>34</v>
      </c>
      <c r="M51" t="s">
        <v>34</v>
      </c>
      <c r="N51" t="s">
        <v>34</v>
      </c>
      <c r="O51" t="s">
        <v>35</v>
      </c>
      <c r="P51" t="s">
        <v>47</v>
      </c>
      <c r="Q51" t="s">
        <v>37</v>
      </c>
      <c r="R51" t="s">
        <v>38</v>
      </c>
      <c r="S51">
        <v>7</v>
      </c>
      <c r="T51">
        <v>6</v>
      </c>
      <c r="U51">
        <v>6</v>
      </c>
      <c r="V51">
        <v>5</v>
      </c>
      <c r="W51">
        <v>4</v>
      </c>
      <c r="X51" s="7">
        <v>0</v>
      </c>
      <c r="Y51" s="7">
        <v>0</v>
      </c>
      <c r="Z51" t="s">
        <v>39</v>
      </c>
      <c r="AA51" t="s">
        <v>132</v>
      </c>
      <c r="AB51" s="7">
        <v>5</v>
      </c>
      <c r="AC51" t="s">
        <v>242</v>
      </c>
      <c r="AD51" t="s">
        <v>264</v>
      </c>
      <c r="AE51" t="s">
        <v>42</v>
      </c>
    </row>
    <row r="52" spans="1:31" x14ac:dyDescent="0.25">
      <c r="A52">
        <v>51</v>
      </c>
      <c r="B52" s="1">
        <v>45780.676400463002</v>
      </c>
      <c r="C52" s="1">
        <v>45780.680462962999</v>
      </c>
      <c r="D52" t="s">
        <v>31</v>
      </c>
      <c r="F52" s="1"/>
      <c r="G52" t="s">
        <v>265</v>
      </c>
      <c r="H52" t="s">
        <v>266</v>
      </c>
      <c r="I52" s="7">
        <v>22</v>
      </c>
      <c r="J52" t="s">
        <v>32</v>
      </c>
      <c r="K52" t="s">
        <v>158</v>
      </c>
      <c r="L52" t="s">
        <v>34</v>
      </c>
      <c r="M52" t="s">
        <v>34</v>
      </c>
      <c r="N52" t="s">
        <v>34</v>
      </c>
      <c r="O52" t="s">
        <v>35</v>
      </c>
      <c r="P52" t="s">
        <v>47</v>
      </c>
      <c r="Q52" t="s">
        <v>37</v>
      </c>
      <c r="R52" t="s">
        <v>88</v>
      </c>
      <c r="S52">
        <v>7</v>
      </c>
      <c r="T52">
        <v>7</v>
      </c>
      <c r="U52">
        <v>4</v>
      </c>
      <c r="V52">
        <v>6</v>
      </c>
      <c r="W52">
        <v>4</v>
      </c>
      <c r="X52" s="7">
        <v>0</v>
      </c>
      <c r="Y52" s="7">
        <v>0</v>
      </c>
      <c r="Z52" t="s">
        <v>39</v>
      </c>
      <c r="AA52" t="s">
        <v>267</v>
      </c>
      <c r="AB52" s="7">
        <v>5</v>
      </c>
      <c r="AC52" t="s">
        <v>242</v>
      </c>
      <c r="AD52" t="s">
        <v>268</v>
      </c>
      <c r="AE52" t="s">
        <v>42</v>
      </c>
    </row>
    <row r="53" spans="1:31" x14ac:dyDescent="0.25">
      <c r="A53">
        <v>52</v>
      </c>
      <c r="B53" s="1">
        <v>45780.703680555598</v>
      </c>
      <c r="C53" s="1">
        <v>45780.705219907402</v>
      </c>
      <c r="D53" t="s">
        <v>31</v>
      </c>
      <c r="F53" s="1"/>
      <c r="G53" t="s">
        <v>269</v>
      </c>
      <c r="H53" t="s">
        <v>270</v>
      </c>
      <c r="I53" s="7">
        <v>19</v>
      </c>
      <c r="J53" t="s">
        <v>32</v>
      </c>
      <c r="K53" t="s">
        <v>78</v>
      </c>
      <c r="L53" t="s">
        <v>34</v>
      </c>
      <c r="M53" t="s">
        <v>34</v>
      </c>
      <c r="N53" t="s">
        <v>34</v>
      </c>
      <c r="O53" t="s">
        <v>35</v>
      </c>
      <c r="P53" t="s">
        <v>37</v>
      </c>
      <c r="Q53" t="s">
        <v>69</v>
      </c>
      <c r="R53" t="s">
        <v>88</v>
      </c>
      <c r="S53">
        <v>6</v>
      </c>
      <c r="T53">
        <v>7</v>
      </c>
      <c r="U53">
        <v>7</v>
      </c>
      <c r="V53">
        <v>8</v>
      </c>
      <c r="W53">
        <v>8</v>
      </c>
      <c r="X53" s="7">
        <v>0</v>
      </c>
      <c r="Y53" s="7">
        <v>0</v>
      </c>
      <c r="Z53" t="s">
        <v>39</v>
      </c>
      <c r="AA53" t="s">
        <v>132</v>
      </c>
      <c r="AB53" s="7">
        <v>5</v>
      </c>
      <c r="AC53" t="s">
        <v>286</v>
      </c>
      <c r="AD53" t="s">
        <v>271</v>
      </c>
      <c r="AE53" t="s">
        <v>42</v>
      </c>
    </row>
    <row r="54" spans="1:31" x14ac:dyDescent="0.25">
      <c r="A54">
        <v>53</v>
      </c>
      <c r="B54" s="1">
        <v>45780.734965277799</v>
      </c>
      <c r="C54" s="1">
        <v>45780.736585648097</v>
      </c>
      <c r="D54" t="s">
        <v>31</v>
      </c>
      <c r="F54" s="1"/>
      <c r="G54" t="s">
        <v>272</v>
      </c>
      <c r="H54" t="s">
        <v>273</v>
      </c>
      <c r="I54" s="7">
        <v>20</v>
      </c>
      <c r="J54" t="s">
        <v>52</v>
      </c>
      <c r="K54" t="s">
        <v>165</v>
      </c>
      <c r="L54" t="s">
        <v>34</v>
      </c>
      <c r="M54" t="s">
        <v>34</v>
      </c>
      <c r="N54" t="s">
        <v>34</v>
      </c>
      <c r="O54" t="s">
        <v>53</v>
      </c>
      <c r="P54" t="s">
        <v>53</v>
      </c>
      <c r="Q54" t="s">
        <v>69</v>
      </c>
      <c r="R54" t="s">
        <v>88</v>
      </c>
      <c r="S54">
        <v>8</v>
      </c>
      <c r="T54">
        <v>7</v>
      </c>
      <c r="U54">
        <v>7</v>
      </c>
      <c r="V54">
        <v>6</v>
      </c>
      <c r="W54">
        <v>6</v>
      </c>
      <c r="X54" s="7">
        <v>0</v>
      </c>
      <c r="Y54" s="7">
        <v>0</v>
      </c>
      <c r="Z54" t="s">
        <v>253</v>
      </c>
      <c r="AA54" t="s">
        <v>253</v>
      </c>
      <c r="AB54" s="7">
        <v>5</v>
      </c>
      <c r="AC54" t="s">
        <v>242</v>
      </c>
      <c r="AD54" t="s">
        <v>274</v>
      </c>
      <c r="AE54" t="s">
        <v>42</v>
      </c>
    </row>
    <row r="55" spans="1:31" x14ac:dyDescent="0.25">
      <c r="A55">
        <v>54</v>
      </c>
      <c r="B55" s="1">
        <v>45780.785752314798</v>
      </c>
      <c r="C55" s="1">
        <v>45780.7887962963</v>
      </c>
      <c r="D55" t="s">
        <v>31</v>
      </c>
      <c r="F55" s="1"/>
      <c r="G55" t="s">
        <v>275</v>
      </c>
      <c r="H55" t="s">
        <v>276</v>
      </c>
      <c r="I55" s="7">
        <v>23</v>
      </c>
      <c r="J55" t="s">
        <v>32</v>
      </c>
      <c r="K55" t="s">
        <v>230</v>
      </c>
      <c r="L55" t="s">
        <v>34</v>
      </c>
      <c r="M55" t="s">
        <v>34</v>
      </c>
      <c r="N55" t="s">
        <v>34</v>
      </c>
      <c r="O55" t="s">
        <v>35</v>
      </c>
      <c r="P55" t="s">
        <v>37</v>
      </c>
      <c r="Q55" t="s">
        <v>69</v>
      </c>
      <c r="R55" t="s">
        <v>88</v>
      </c>
      <c r="S55">
        <v>8</v>
      </c>
      <c r="T55">
        <v>8</v>
      </c>
      <c r="U55">
        <v>9</v>
      </c>
      <c r="V55">
        <v>7</v>
      </c>
      <c r="W55">
        <v>8</v>
      </c>
      <c r="X55" s="7">
        <v>0</v>
      </c>
      <c r="Y55" s="7">
        <v>0</v>
      </c>
      <c r="Z55" t="s">
        <v>39</v>
      </c>
      <c r="AA55" t="s">
        <v>132</v>
      </c>
      <c r="AB55" s="7">
        <v>6</v>
      </c>
      <c r="AC55" t="s">
        <v>242</v>
      </c>
      <c r="AD55" t="s">
        <v>277</v>
      </c>
      <c r="AE55" t="s">
        <v>42</v>
      </c>
    </row>
    <row r="56" spans="1:31" x14ac:dyDescent="0.25">
      <c r="A56">
        <v>55</v>
      </c>
      <c r="B56" s="1">
        <v>45780.850069444401</v>
      </c>
      <c r="C56" s="1">
        <v>45780.852592592601</v>
      </c>
      <c r="D56" t="s">
        <v>31</v>
      </c>
      <c r="F56" s="1"/>
      <c r="G56" t="s">
        <v>278</v>
      </c>
      <c r="H56" t="s">
        <v>279</v>
      </c>
      <c r="I56" s="7">
        <v>19</v>
      </c>
      <c r="J56" t="s">
        <v>52</v>
      </c>
      <c r="K56" t="s">
        <v>78</v>
      </c>
      <c r="L56" t="s">
        <v>34</v>
      </c>
      <c r="M56" t="s">
        <v>34</v>
      </c>
      <c r="N56" t="s">
        <v>34</v>
      </c>
      <c r="O56" t="s">
        <v>69</v>
      </c>
      <c r="P56" t="s">
        <v>54</v>
      </c>
      <c r="Q56" t="s">
        <v>53</v>
      </c>
      <c r="R56" t="s">
        <v>88</v>
      </c>
      <c r="S56">
        <v>7</v>
      </c>
      <c r="T56">
        <v>7</v>
      </c>
      <c r="U56">
        <v>5</v>
      </c>
      <c r="V56">
        <v>5</v>
      </c>
      <c r="W56">
        <v>5</v>
      </c>
      <c r="X56" s="7">
        <v>0</v>
      </c>
      <c r="Y56" s="7">
        <v>0</v>
      </c>
      <c r="Z56" t="s">
        <v>253</v>
      </c>
      <c r="AA56" t="s">
        <v>253</v>
      </c>
      <c r="AB56" s="7">
        <v>5</v>
      </c>
      <c r="AC56" t="s">
        <v>242</v>
      </c>
      <c r="AD56" t="s">
        <v>280</v>
      </c>
      <c r="AE56" t="s">
        <v>42</v>
      </c>
    </row>
    <row r="57" spans="1:31" x14ac:dyDescent="0.25">
      <c r="A57">
        <v>56</v>
      </c>
      <c r="B57" s="1">
        <v>45780.887453703697</v>
      </c>
      <c r="C57" s="1">
        <v>45780.8899074074</v>
      </c>
      <c r="D57" t="s">
        <v>31</v>
      </c>
      <c r="F57" s="1"/>
      <c r="G57" t="s">
        <v>281</v>
      </c>
      <c r="H57" t="s">
        <v>282</v>
      </c>
      <c r="I57" s="7">
        <v>20</v>
      </c>
      <c r="J57" t="s">
        <v>32</v>
      </c>
      <c r="K57" t="s">
        <v>115</v>
      </c>
      <c r="L57" t="s">
        <v>34</v>
      </c>
      <c r="M57" t="s">
        <v>34</v>
      </c>
      <c r="N57" t="s">
        <v>34</v>
      </c>
      <c r="O57" t="s">
        <v>54</v>
      </c>
      <c r="P57" t="s">
        <v>69</v>
      </c>
      <c r="Q57" t="s">
        <v>53</v>
      </c>
      <c r="R57" t="s">
        <v>38</v>
      </c>
      <c r="S57">
        <v>8</v>
      </c>
      <c r="T57">
        <v>8</v>
      </c>
      <c r="U57">
        <v>8</v>
      </c>
      <c r="V57">
        <v>8</v>
      </c>
      <c r="W57">
        <v>6</v>
      </c>
      <c r="X57" s="7">
        <v>0</v>
      </c>
      <c r="Y57" s="7">
        <v>0</v>
      </c>
      <c r="Z57" t="s">
        <v>98</v>
      </c>
      <c r="AA57" t="s">
        <v>99</v>
      </c>
      <c r="AB57" s="7">
        <v>7</v>
      </c>
      <c r="AC57" t="s">
        <v>242</v>
      </c>
      <c r="AD57" t="s">
        <v>283</v>
      </c>
      <c r="AE57" t="s">
        <v>42</v>
      </c>
    </row>
    <row r="58" spans="1:31" x14ac:dyDescent="0.25">
      <c r="A58">
        <v>57</v>
      </c>
      <c r="B58" s="1">
        <v>45781.459039351903</v>
      </c>
      <c r="C58" s="1">
        <v>45781.462569444397</v>
      </c>
      <c r="D58" t="s">
        <v>31</v>
      </c>
      <c r="F58" s="1"/>
      <c r="G58" t="s">
        <v>284</v>
      </c>
      <c r="H58" t="s">
        <v>285</v>
      </c>
      <c r="I58" s="7">
        <v>21</v>
      </c>
      <c r="J58" t="s">
        <v>52</v>
      </c>
      <c r="K58" t="s">
        <v>128</v>
      </c>
      <c r="L58" t="s">
        <v>34</v>
      </c>
      <c r="M58" t="s">
        <v>34</v>
      </c>
      <c r="N58" t="s">
        <v>34</v>
      </c>
      <c r="O58" t="s">
        <v>35</v>
      </c>
      <c r="P58" t="s">
        <v>37</v>
      </c>
      <c r="Q58" t="s">
        <v>74</v>
      </c>
      <c r="R58" t="s">
        <v>38</v>
      </c>
      <c r="S58">
        <v>8</v>
      </c>
      <c r="T58">
        <v>8</v>
      </c>
      <c r="U58">
        <v>7</v>
      </c>
      <c r="V58">
        <v>8</v>
      </c>
      <c r="W58">
        <v>8</v>
      </c>
      <c r="X58" s="7">
        <v>0</v>
      </c>
      <c r="Y58" s="7">
        <v>0</v>
      </c>
      <c r="Z58" t="s">
        <v>39</v>
      </c>
      <c r="AA58" t="s">
        <v>318</v>
      </c>
      <c r="AB58" s="7">
        <v>8</v>
      </c>
      <c r="AC58" t="s">
        <v>286</v>
      </c>
      <c r="AD58" t="s">
        <v>287</v>
      </c>
      <c r="AE58" t="s">
        <v>42</v>
      </c>
    </row>
    <row r="59" spans="1:31" x14ac:dyDescent="0.25">
      <c r="A59">
        <v>58</v>
      </c>
      <c r="B59" s="1">
        <v>45783.449641203697</v>
      </c>
      <c r="C59" s="1">
        <v>45783.452233796299</v>
      </c>
      <c r="D59" t="s">
        <v>31</v>
      </c>
      <c r="F59" s="1"/>
      <c r="G59" t="s">
        <v>289</v>
      </c>
      <c r="H59" t="s">
        <v>290</v>
      </c>
      <c r="I59" s="7">
        <v>25</v>
      </c>
      <c r="J59" t="s">
        <v>52</v>
      </c>
      <c r="K59" t="s">
        <v>128</v>
      </c>
      <c r="L59" t="s">
        <v>34</v>
      </c>
      <c r="M59" t="s">
        <v>34</v>
      </c>
      <c r="N59" t="s">
        <v>34</v>
      </c>
      <c r="O59" t="s">
        <v>69</v>
      </c>
      <c r="P59" t="s">
        <v>53</v>
      </c>
      <c r="Q59" t="s">
        <v>37</v>
      </c>
      <c r="R59" t="s">
        <v>88</v>
      </c>
      <c r="S59">
        <v>6</v>
      </c>
      <c r="T59">
        <v>7</v>
      </c>
      <c r="U59">
        <v>6</v>
      </c>
      <c r="V59">
        <v>5</v>
      </c>
      <c r="W59">
        <v>7</v>
      </c>
      <c r="X59" s="7">
        <v>780</v>
      </c>
      <c r="Y59" s="7">
        <v>0</v>
      </c>
      <c r="Z59" t="s">
        <v>72</v>
      </c>
      <c r="AA59" t="s">
        <v>79</v>
      </c>
      <c r="AB59" s="7">
        <v>10</v>
      </c>
      <c r="AC59" t="s">
        <v>41</v>
      </c>
      <c r="AD59" t="s">
        <v>291</v>
      </c>
      <c r="AE59" t="s">
        <v>42</v>
      </c>
    </row>
    <row r="60" spans="1:31" x14ac:dyDescent="0.25">
      <c r="A60">
        <v>59</v>
      </c>
      <c r="B60" s="1">
        <v>45783.527453703697</v>
      </c>
      <c r="C60" s="1">
        <v>45783.529247685197</v>
      </c>
      <c r="D60" t="s">
        <v>31</v>
      </c>
      <c r="F60" s="1"/>
      <c r="G60" t="s">
        <v>292</v>
      </c>
      <c r="H60" t="s">
        <v>293</v>
      </c>
      <c r="I60" s="7">
        <v>20</v>
      </c>
      <c r="J60" t="s">
        <v>52</v>
      </c>
      <c r="K60" t="s">
        <v>178</v>
      </c>
      <c r="L60" t="s">
        <v>34</v>
      </c>
      <c r="M60" t="s">
        <v>34</v>
      </c>
      <c r="N60" t="s">
        <v>34</v>
      </c>
      <c r="O60" t="s">
        <v>35</v>
      </c>
      <c r="P60" t="s">
        <v>63</v>
      </c>
      <c r="Q60" t="s">
        <v>37</v>
      </c>
      <c r="R60" t="s">
        <v>38</v>
      </c>
      <c r="S60">
        <v>8</v>
      </c>
      <c r="T60">
        <v>8</v>
      </c>
      <c r="U60">
        <v>7</v>
      </c>
      <c r="V60">
        <v>8</v>
      </c>
      <c r="W60">
        <v>8</v>
      </c>
      <c r="X60" s="7">
        <v>1200</v>
      </c>
      <c r="Y60" s="7">
        <v>30</v>
      </c>
      <c r="Z60" t="s">
        <v>39</v>
      </c>
      <c r="AA60" t="s">
        <v>48</v>
      </c>
      <c r="AB60" s="7">
        <v>7</v>
      </c>
      <c r="AC60" t="s">
        <v>288</v>
      </c>
      <c r="AD60" t="s">
        <v>294</v>
      </c>
      <c r="AE60" t="s">
        <v>42</v>
      </c>
    </row>
    <row r="61" spans="1:31" x14ac:dyDescent="0.25">
      <c r="A61">
        <v>60</v>
      </c>
      <c r="B61" s="1">
        <v>45783.848275463002</v>
      </c>
      <c r="C61" s="1">
        <v>45783.849710648101</v>
      </c>
      <c r="D61" t="s">
        <v>31</v>
      </c>
      <c r="F61" s="1"/>
      <c r="G61" t="s">
        <v>295</v>
      </c>
      <c r="H61" t="s">
        <v>296</v>
      </c>
      <c r="I61" s="7">
        <v>19</v>
      </c>
      <c r="J61" t="s">
        <v>32</v>
      </c>
      <c r="K61" t="s">
        <v>297</v>
      </c>
      <c r="L61" t="s">
        <v>34</v>
      </c>
      <c r="M61" t="s">
        <v>34</v>
      </c>
      <c r="N61" t="s">
        <v>34</v>
      </c>
      <c r="O61" t="s">
        <v>69</v>
      </c>
      <c r="P61" t="s">
        <v>53</v>
      </c>
      <c r="Q61" t="s">
        <v>74</v>
      </c>
      <c r="R61" t="s">
        <v>88</v>
      </c>
      <c r="S61">
        <v>8</v>
      </c>
      <c r="T61">
        <v>8</v>
      </c>
      <c r="U61">
        <v>8</v>
      </c>
      <c r="V61">
        <v>8</v>
      </c>
      <c r="W61">
        <v>8</v>
      </c>
      <c r="X61" s="7">
        <v>0</v>
      </c>
      <c r="Y61" s="7">
        <v>0</v>
      </c>
      <c r="Z61" t="s">
        <v>70</v>
      </c>
      <c r="AA61" t="s">
        <v>70</v>
      </c>
      <c r="AB61" s="7">
        <v>6</v>
      </c>
      <c r="AC61" t="s">
        <v>242</v>
      </c>
      <c r="AD61" t="s">
        <v>298</v>
      </c>
      <c r="AE61" t="s">
        <v>42</v>
      </c>
    </row>
    <row r="62" spans="1:31" x14ac:dyDescent="0.25">
      <c r="A62">
        <v>61</v>
      </c>
      <c r="B62" s="1">
        <v>45697.848969907398</v>
      </c>
      <c r="C62" s="1">
        <v>45697.851076388899</v>
      </c>
      <c r="D62" t="s">
        <v>31</v>
      </c>
      <c r="F62" s="1"/>
      <c r="G62" t="s">
        <v>311</v>
      </c>
      <c r="H62" t="s">
        <v>311</v>
      </c>
      <c r="I62" s="7">
        <v>21</v>
      </c>
      <c r="J62" t="s">
        <v>32</v>
      </c>
      <c r="K62" t="s">
        <v>97</v>
      </c>
      <c r="L62" t="s">
        <v>34</v>
      </c>
      <c r="M62" t="s">
        <v>34</v>
      </c>
      <c r="N62" t="s">
        <v>34</v>
      </c>
      <c r="O62" t="s">
        <v>63</v>
      </c>
      <c r="P62" t="s">
        <v>69</v>
      </c>
      <c r="Q62" t="s">
        <v>36</v>
      </c>
      <c r="R62" t="s">
        <v>38</v>
      </c>
      <c r="S62">
        <v>6</v>
      </c>
      <c r="T62">
        <v>7</v>
      </c>
      <c r="U62">
        <v>7</v>
      </c>
      <c r="V62">
        <v>7</v>
      </c>
      <c r="W62">
        <v>8</v>
      </c>
      <c r="X62" s="7">
        <v>2100</v>
      </c>
      <c r="Y62" s="7">
        <v>0</v>
      </c>
      <c r="Z62" t="s">
        <v>63</v>
      </c>
      <c r="AA62" t="s">
        <v>63</v>
      </c>
      <c r="AB62" s="7">
        <v>8</v>
      </c>
      <c r="AC62" t="s">
        <v>41</v>
      </c>
      <c r="AD62" t="s">
        <v>311</v>
      </c>
      <c r="AE62" t="s">
        <v>42</v>
      </c>
    </row>
    <row r="63" spans="1:31" x14ac:dyDescent="0.25">
      <c r="A63">
        <v>62</v>
      </c>
      <c r="B63" s="1">
        <v>45708.004409722198</v>
      </c>
      <c r="C63" s="1">
        <v>45708.007708333302</v>
      </c>
      <c r="D63" t="s">
        <v>31</v>
      </c>
      <c r="F63" s="1"/>
      <c r="G63" t="s">
        <v>311</v>
      </c>
      <c r="H63" t="s">
        <v>311</v>
      </c>
      <c r="I63" s="7">
        <v>23</v>
      </c>
      <c r="J63" t="s">
        <v>32</v>
      </c>
      <c r="K63" t="s">
        <v>156</v>
      </c>
      <c r="L63" t="s">
        <v>34</v>
      </c>
      <c r="M63" t="s">
        <v>34</v>
      </c>
      <c r="N63" t="s">
        <v>34</v>
      </c>
      <c r="O63" t="s">
        <v>35</v>
      </c>
      <c r="P63" t="s">
        <v>69</v>
      </c>
      <c r="Q63" t="s">
        <v>63</v>
      </c>
      <c r="R63" t="s">
        <v>88</v>
      </c>
      <c r="S63">
        <v>6</v>
      </c>
      <c r="T63">
        <v>6</v>
      </c>
      <c r="U63">
        <v>8</v>
      </c>
      <c r="V63">
        <v>9</v>
      </c>
      <c r="W63">
        <v>7</v>
      </c>
      <c r="X63" s="7">
        <v>2300</v>
      </c>
      <c r="Y63" s="7">
        <v>0</v>
      </c>
      <c r="Z63" t="s">
        <v>63</v>
      </c>
      <c r="AA63" t="s">
        <v>63</v>
      </c>
      <c r="AB63" s="7">
        <v>10</v>
      </c>
      <c r="AC63" t="s">
        <v>41</v>
      </c>
      <c r="AD63" t="s">
        <v>311</v>
      </c>
      <c r="AE63" t="s">
        <v>42</v>
      </c>
    </row>
    <row r="64" spans="1:31" x14ac:dyDescent="0.25">
      <c r="A64">
        <v>63</v>
      </c>
      <c r="B64" s="1">
        <v>45697.859375</v>
      </c>
      <c r="C64" s="1">
        <v>45697.861134259299</v>
      </c>
      <c r="D64" t="s">
        <v>31</v>
      </c>
      <c r="F64" s="1"/>
      <c r="G64" t="s">
        <v>311</v>
      </c>
      <c r="H64" t="s">
        <v>311</v>
      </c>
      <c r="I64" s="7">
        <v>22</v>
      </c>
      <c r="J64" t="s">
        <v>32</v>
      </c>
      <c r="K64" t="s">
        <v>106</v>
      </c>
      <c r="L64" t="s">
        <v>34</v>
      </c>
      <c r="M64" t="s">
        <v>34</v>
      </c>
      <c r="N64" t="s">
        <v>34</v>
      </c>
      <c r="O64" t="s">
        <v>47</v>
      </c>
      <c r="P64" t="s">
        <v>37</v>
      </c>
      <c r="Q64" t="s">
        <v>35</v>
      </c>
      <c r="R64" t="s">
        <v>38</v>
      </c>
      <c r="S64">
        <v>9</v>
      </c>
      <c r="T64">
        <v>10</v>
      </c>
      <c r="U64">
        <v>9</v>
      </c>
      <c r="V64">
        <v>10</v>
      </c>
      <c r="W64">
        <v>10</v>
      </c>
      <c r="X64" s="7">
        <v>2000</v>
      </c>
      <c r="Y64" s="7">
        <v>0</v>
      </c>
      <c r="Z64" t="s">
        <v>39</v>
      </c>
      <c r="AA64" t="s">
        <v>66</v>
      </c>
      <c r="AB64" s="7">
        <v>10</v>
      </c>
      <c r="AC64" t="s">
        <v>299</v>
      </c>
      <c r="AD64" t="s">
        <v>311</v>
      </c>
      <c r="AE64" t="s">
        <v>42</v>
      </c>
    </row>
    <row r="65" spans="1:31" x14ac:dyDescent="0.25">
      <c r="A65">
        <v>64</v>
      </c>
      <c r="B65" s="1">
        <v>45709.4348032407</v>
      </c>
      <c r="C65" s="1">
        <v>45709.440393518496</v>
      </c>
      <c r="D65" t="s">
        <v>31</v>
      </c>
      <c r="F65" s="1"/>
      <c r="G65" t="s">
        <v>311</v>
      </c>
      <c r="H65" t="s">
        <v>311</v>
      </c>
      <c r="I65" s="7">
        <v>21</v>
      </c>
      <c r="J65" t="s">
        <v>52</v>
      </c>
      <c r="K65" t="s">
        <v>68</v>
      </c>
      <c r="L65" t="s">
        <v>34</v>
      </c>
      <c r="M65" t="s">
        <v>34</v>
      </c>
      <c r="N65" t="s">
        <v>34</v>
      </c>
      <c r="O65" t="s">
        <v>63</v>
      </c>
      <c r="P65" t="s">
        <v>35</v>
      </c>
      <c r="Q65" t="s">
        <v>53</v>
      </c>
      <c r="R65" t="s">
        <v>38</v>
      </c>
      <c r="S65">
        <v>8</v>
      </c>
      <c r="T65">
        <v>8</v>
      </c>
      <c r="U65">
        <v>8</v>
      </c>
      <c r="V65">
        <v>8</v>
      </c>
      <c r="W65">
        <v>8</v>
      </c>
      <c r="X65" s="7">
        <v>3500</v>
      </c>
      <c r="Y65" s="7">
        <v>0</v>
      </c>
      <c r="Z65" t="s">
        <v>63</v>
      </c>
      <c r="AA65" t="s">
        <v>63</v>
      </c>
      <c r="AB65" s="7">
        <v>10</v>
      </c>
      <c r="AC65" t="s">
        <v>299</v>
      </c>
      <c r="AD65" t="s">
        <v>311</v>
      </c>
      <c r="AE65" t="s">
        <v>42</v>
      </c>
    </row>
    <row r="66" spans="1:31" x14ac:dyDescent="0.25">
      <c r="A66">
        <v>65</v>
      </c>
      <c r="B66" s="1">
        <v>45697.905659722201</v>
      </c>
      <c r="C66" s="1">
        <v>45697.906840277799</v>
      </c>
      <c r="D66" t="s">
        <v>31</v>
      </c>
      <c r="F66" s="1"/>
      <c r="G66" t="s">
        <v>311</v>
      </c>
      <c r="H66" t="s">
        <v>311</v>
      </c>
      <c r="I66" s="7">
        <v>21</v>
      </c>
      <c r="J66" t="s">
        <v>32</v>
      </c>
      <c r="K66" t="s">
        <v>301</v>
      </c>
      <c r="L66" t="s">
        <v>34</v>
      </c>
      <c r="M66" t="s">
        <v>34</v>
      </c>
      <c r="N66" t="s">
        <v>34</v>
      </c>
      <c r="O66" t="s">
        <v>47</v>
      </c>
      <c r="P66" t="s">
        <v>53</v>
      </c>
      <c r="Q66" t="s">
        <v>35</v>
      </c>
      <c r="R66" t="s">
        <v>38</v>
      </c>
      <c r="S66">
        <v>8</v>
      </c>
      <c r="T66">
        <v>8</v>
      </c>
      <c r="U66">
        <v>8</v>
      </c>
      <c r="V66">
        <v>7</v>
      </c>
      <c r="W66">
        <v>8</v>
      </c>
      <c r="X66" s="7">
        <v>0</v>
      </c>
      <c r="Y66" s="7">
        <v>0</v>
      </c>
      <c r="Z66" t="s">
        <v>39</v>
      </c>
      <c r="AA66" t="s">
        <v>66</v>
      </c>
      <c r="AB66" s="7">
        <v>8</v>
      </c>
      <c r="AC66" t="s">
        <v>242</v>
      </c>
      <c r="AD66" t="s">
        <v>311</v>
      </c>
      <c r="AE66" t="s">
        <v>42</v>
      </c>
    </row>
    <row r="67" spans="1:31" x14ac:dyDescent="0.25">
      <c r="A67">
        <v>66</v>
      </c>
      <c r="B67" s="1">
        <v>45698.534675925897</v>
      </c>
      <c r="C67" s="1">
        <v>45698.538842592599</v>
      </c>
      <c r="D67" t="s">
        <v>31</v>
      </c>
      <c r="F67" s="1"/>
      <c r="G67" t="s">
        <v>311</v>
      </c>
      <c r="H67" t="s">
        <v>311</v>
      </c>
      <c r="I67" s="7">
        <v>21</v>
      </c>
      <c r="J67" t="s">
        <v>52</v>
      </c>
      <c r="K67" t="s">
        <v>128</v>
      </c>
      <c r="L67" t="s">
        <v>34</v>
      </c>
      <c r="M67" t="s">
        <v>34</v>
      </c>
      <c r="N67" t="s">
        <v>34</v>
      </c>
      <c r="O67" t="s">
        <v>35</v>
      </c>
      <c r="P67" t="s">
        <v>63</v>
      </c>
      <c r="Q67" t="s">
        <v>47</v>
      </c>
      <c r="R67" t="s">
        <v>38</v>
      </c>
      <c r="S67">
        <v>8</v>
      </c>
      <c r="T67">
        <v>7</v>
      </c>
      <c r="U67">
        <v>7</v>
      </c>
      <c r="V67">
        <v>8</v>
      </c>
      <c r="W67">
        <v>9</v>
      </c>
      <c r="X67" s="7">
        <v>2400</v>
      </c>
      <c r="Y67" s="7">
        <v>0</v>
      </c>
      <c r="Z67" t="s">
        <v>39</v>
      </c>
      <c r="AA67" t="s">
        <v>48</v>
      </c>
      <c r="AB67" s="7">
        <v>9</v>
      </c>
      <c r="AC67" t="s">
        <v>299</v>
      </c>
      <c r="AD67" t="s">
        <v>311</v>
      </c>
      <c r="AE67" t="s">
        <v>42</v>
      </c>
    </row>
    <row r="68" spans="1:31" x14ac:dyDescent="0.25">
      <c r="A68">
        <v>67</v>
      </c>
      <c r="B68" s="1">
        <v>45698.5359606481</v>
      </c>
      <c r="C68" s="1">
        <v>45698.551817129599</v>
      </c>
      <c r="D68" t="s">
        <v>31</v>
      </c>
      <c r="F68" s="1"/>
      <c r="G68" t="s">
        <v>311</v>
      </c>
      <c r="H68" t="s">
        <v>311</v>
      </c>
      <c r="I68" s="7">
        <v>21</v>
      </c>
      <c r="J68" t="s">
        <v>32</v>
      </c>
      <c r="K68" t="s">
        <v>33</v>
      </c>
      <c r="L68" t="s">
        <v>34</v>
      </c>
      <c r="M68" t="s">
        <v>34</v>
      </c>
      <c r="N68" t="s">
        <v>34</v>
      </c>
      <c r="O68" t="s">
        <v>35</v>
      </c>
      <c r="P68" t="s">
        <v>36</v>
      </c>
      <c r="Q68" t="s">
        <v>37</v>
      </c>
      <c r="R68" t="s">
        <v>38</v>
      </c>
      <c r="S68">
        <v>8</v>
      </c>
      <c r="T68">
        <v>9</v>
      </c>
      <c r="U68">
        <v>10</v>
      </c>
      <c r="V68">
        <v>9</v>
      </c>
      <c r="W68">
        <v>10</v>
      </c>
      <c r="X68" s="7">
        <v>1700</v>
      </c>
      <c r="Y68" s="7">
        <v>20</v>
      </c>
      <c r="Z68" t="s">
        <v>39</v>
      </c>
      <c r="AA68" t="s">
        <v>40</v>
      </c>
      <c r="AB68" s="7">
        <v>9</v>
      </c>
      <c r="AC68" t="s">
        <v>41</v>
      </c>
      <c r="AD68" t="s">
        <v>311</v>
      </c>
      <c r="AE68" t="s">
        <v>42</v>
      </c>
    </row>
    <row r="69" spans="1:31" x14ac:dyDescent="0.25">
      <c r="A69">
        <v>68</v>
      </c>
      <c r="B69" s="1">
        <v>45705.889965277798</v>
      </c>
      <c r="C69" s="1">
        <v>45705.894236111097</v>
      </c>
      <c r="D69" t="s">
        <v>31</v>
      </c>
      <c r="F69" s="1"/>
      <c r="G69" t="s">
        <v>311</v>
      </c>
      <c r="H69" t="s">
        <v>311</v>
      </c>
      <c r="I69" s="7">
        <v>21</v>
      </c>
      <c r="J69" t="s">
        <v>32</v>
      </c>
      <c r="K69" t="s">
        <v>83</v>
      </c>
      <c r="L69" t="s">
        <v>34</v>
      </c>
      <c r="M69" t="s">
        <v>34</v>
      </c>
      <c r="N69" t="s">
        <v>34</v>
      </c>
      <c r="O69" t="s">
        <v>63</v>
      </c>
      <c r="P69" t="s">
        <v>35</v>
      </c>
      <c r="Q69" t="s">
        <v>47</v>
      </c>
      <c r="R69" t="s">
        <v>38</v>
      </c>
      <c r="S69">
        <v>8</v>
      </c>
      <c r="T69">
        <v>8</v>
      </c>
      <c r="U69">
        <v>9</v>
      </c>
      <c r="V69">
        <v>8</v>
      </c>
      <c r="W69">
        <v>8</v>
      </c>
      <c r="X69" s="7">
        <v>2100</v>
      </c>
      <c r="Y69" s="7">
        <v>0</v>
      </c>
      <c r="Z69" t="s">
        <v>39</v>
      </c>
      <c r="AA69" t="s">
        <v>48</v>
      </c>
      <c r="AB69" s="7">
        <v>9</v>
      </c>
      <c r="AC69" t="s">
        <v>300</v>
      </c>
      <c r="AD69" t="s">
        <v>311</v>
      </c>
      <c r="AE69" t="s">
        <v>42</v>
      </c>
    </row>
    <row r="70" spans="1:31" x14ac:dyDescent="0.25">
      <c r="A70">
        <v>69</v>
      </c>
      <c r="B70" s="1">
        <v>45705.897465277798</v>
      </c>
      <c r="C70" s="1">
        <v>45705.9</v>
      </c>
      <c r="D70" t="s">
        <v>31</v>
      </c>
      <c r="F70" s="1"/>
      <c r="G70" t="s">
        <v>311</v>
      </c>
      <c r="H70" t="s">
        <v>311</v>
      </c>
      <c r="I70" s="7">
        <v>22</v>
      </c>
      <c r="J70" t="s">
        <v>32</v>
      </c>
      <c r="K70" t="s">
        <v>302</v>
      </c>
      <c r="L70" t="s">
        <v>34</v>
      </c>
      <c r="M70" t="s">
        <v>34</v>
      </c>
      <c r="N70" t="s">
        <v>34</v>
      </c>
      <c r="O70" t="s">
        <v>35</v>
      </c>
      <c r="P70" t="s">
        <v>63</v>
      </c>
      <c r="Q70" t="s">
        <v>47</v>
      </c>
      <c r="R70" t="s">
        <v>88</v>
      </c>
      <c r="S70">
        <v>9</v>
      </c>
      <c r="T70">
        <v>10</v>
      </c>
      <c r="U70">
        <v>10</v>
      </c>
      <c r="V70">
        <v>9</v>
      </c>
      <c r="W70">
        <v>8</v>
      </c>
      <c r="X70" s="7">
        <v>2200</v>
      </c>
      <c r="Y70" s="7">
        <v>20</v>
      </c>
      <c r="Z70" t="s">
        <v>39</v>
      </c>
      <c r="AA70" t="s">
        <v>48</v>
      </c>
      <c r="AB70" s="7">
        <v>9</v>
      </c>
      <c r="AC70" t="s">
        <v>300</v>
      </c>
      <c r="AD70" t="s">
        <v>311</v>
      </c>
      <c r="AE70" t="s">
        <v>42</v>
      </c>
    </row>
    <row r="71" spans="1:31" x14ac:dyDescent="0.25">
      <c r="A71">
        <v>70</v>
      </c>
      <c r="B71" s="1">
        <v>45705.914953703701</v>
      </c>
      <c r="C71" s="1">
        <v>45705.917048611103</v>
      </c>
      <c r="D71" t="s">
        <v>31</v>
      </c>
      <c r="F71" s="1"/>
      <c r="G71" t="s">
        <v>311</v>
      </c>
      <c r="H71" t="s">
        <v>311</v>
      </c>
      <c r="I71" s="7">
        <v>20</v>
      </c>
      <c r="J71" t="s">
        <v>32</v>
      </c>
      <c r="K71" t="s">
        <v>148</v>
      </c>
      <c r="L71" t="s">
        <v>34</v>
      </c>
      <c r="M71" t="s">
        <v>34</v>
      </c>
      <c r="N71" t="s">
        <v>34</v>
      </c>
      <c r="O71" t="s">
        <v>35</v>
      </c>
      <c r="P71" t="s">
        <v>69</v>
      </c>
      <c r="Q71" t="s">
        <v>37</v>
      </c>
      <c r="R71" t="s">
        <v>38</v>
      </c>
      <c r="S71">
        <v>10</v>
      </c>
      <c r="T71">
        <v>10</v>
      </c>
      <c r="U71">
        <v>10</v>
      </c>
      <c r="V71">
        <v>10</v>
      </c>
      <c r="W71">
        <v>10</v>
      </c>
      <c r="X71" s="7">
        <v>1700</v>
      </c>
      <c r="Y71" s="7">
        <v>0</v>
      </c>
      <c r="Z71" t="s">
        <v>39</v>
      </c>
      <c r="AA71" t="s">
        <v>48</v>
      </c>
      <c r="AB71" s="7">
        <v>5</v>
      </c>
      <c r="AC71" t="s">
        <v>299</v>
      </c>
      <c r="AD71" t="s">
        <v>311</v>
      </c>
      <c r="AE71" t="s">
        <v>42</v>
      </c>
    </row>
    <row r="72" spans="1:31" x14ac:dyDescent="0.25">
      <c r="A72">
        <v>71</v>
      </c>
      <c r="B72" s="1">
        <v>45705.923564814802</v>
      </c>
      <c r="C72" s="1">
        <v>45705.925104166701</v>
      </c>
      <c r="D72" t="s">
        <v>31</v>
      </c>
      <c r="F72" s="1"/>
      <c r="G72" t="s">
        <v>311</v>
      </c>
      <c r="H72" t="s">
        <v>311</v>
      </c>
      <c r="I72" s="7">
        <v>22</v>
      </c>
      <c r="J72" t="s">
        <v>52</v>
      </c>
      <c r="K72" t="s">
        <v>303</v>
      </c>
      <c r="L72" t="s">
        <v>34</v>
      </c>
      <c r="M72" t="s">
        <v>34</v>
      </c>
      <c r="N72" t="s">
        <v>34</v>
      </c>
      <c r="O72" t="s">
        <v>54</v>
      </c>
      <c r="P72" t="s">
        <v>69</v>
      </c>
      <c r="Q72" t="s">
        <v>35</v>
      </c>
      <c r="R72" t="s">
        <v>38</v>
      </c>
      <c r="S72">
        <v>9</v>
      </c>
      <c r="T72">
        <v>10</v>
      </c>
      <c r="U72">
        <v>7</v>
      </c>
      <c r="V72">
        <v>10</v>
      </c>
      <c r="W72">
        <v>10</v>
      </c>
      <c r="X72" s="7">
        <v>0</v>
      </c>
      <c r="Y72" s="7">
        <v>0</v>
      </c>
      <c r="Z72" t="s">
        <v>89</v>
      </c>
      <c r="AA72" t="s">
        <v>89</v>
      </c>
      <c r="AB72" s="7">
        <v>9</v>
      </c>
      <c r="AC72" t="s">
        <v>41</v>
      </c>
      <c r="AD72" t="s">
        <v>311</v>
      </c>
      <c r="AE72" t="s">
        <v>42</v>
      </c>
    </row>
    <row r="73" spans="1:31" x14ac:dyDescent="0.25">
      <c r="A73">
        <v>72</v>
      </c>
      <c r="B73" s="1">
        <v>45730.2992592593</v>
      </c>
      <c r="C73" s="1">
        <v>45730.300844907397</v>
      </c>
      <c r="D73" t="s">
        <v>31</v>
      </c>
      <c r="F73" s="1"/>
      <c r="G73" t="s">
        <v>311</v>
      </c>
      <c r="H73" t="s">
        <v>311</v>
      </c>
      <c r="I73" s="7">
        <v>22</v>
      </c>
      <c r="J73" t="s">
        <v>52</v>
      </c>
      <c r="K73" t="s">
        <v>68</v>
      </c>
      <c r="L73" t="s">
        <v>34</v>
      </c>
      <c r="M73" t="s">
        <v>34</v>
      </c>
      <c r="N73" t="s">
        <v>34</v>
      </c>
      <c r="O73" t="s">
        <v>35</v>
      </c>
      <c r="P73" t="s">
        <v>69</v>
      </c>
      <c r="Q73" t="s">
        <v>36</v>
      </c>
      <c r="R73" t="s">
        <v>38</v>
      </c>
      <c r="S73">
        <v>8</v>
      </c>
      <c r="T73">
        <v>8</v>
      </c>
      <c r="U73">
        <v>9</v>
      </c>
      <c r="V73">
        <v>8</v>
      </c>
      <c r="W73">
        <v>8</v>
      </c>
      <c r="X73" s="7">
        <v>2130</v>
      </c>
      <c r="Y73" s="7">
        <v>0</v>
      </c>
      <c r="Z73" t="s">
        <v>63</v>
      </c>
      <c r="AA73" t="s">
        <v>63</v>
      </c>
      <c r="AB73" s="7">
        <v>8</v>
      </c>
      <c r="AC73" t="s">
        <v>299</v>
      </c>
      <c r="AD73" t="s">
        <v>311</v>
      </c>
      <c r="AE73" t="s">
        <v>42</v>
      </c>
    </row>
    <row r="74" spans="1:31" x14ac:dyDescent="0.25">
      <c r="A74">
        <v>73</v>
      </c>
      <c r="B74" s="1">
        <v>45705.969537037003</v>
      </c>
      <c r="C74" s="1">
        <v>45705.972511574102</v>
      </c>
      <c r="D74" t="s">
        <v>31</v>
      </c>
      <c r="F74" s="1"/>
      <c r="G74" t="s">
        <v>311</v>
      </c>
      <c r="H74" t="s">
        <v>311</v>
      </c>
      <c r="I74" s="7">
        <v>21</v>
      </c>
      <c r="J74" t="s">
        <v>52</v>
      </c>
      <c r="K74" t="s">
        <v>305</v>
      </c>
      <c r="L74" t="s">
        <v>34</v>
      </c>
      <c r="M74" t="s">
        <v>34</v>
      </c>
      <c r="N74" t="s">
        <v>34</v>
      </c>
      <c r="O74" t="s">
        <v>54</v>
      </c>
      <c r="P74" t="s">
        <v>35</v>
      </c>
      <c r="Q74" t="s">
        <v>47</v>
      </c>
      <c r="R74" t="s">
        <v>38</v>
      </c>
      <c r="S74">
        <v>6</v>
      </c>
      <c r="T74">
        <v>6</v>
      </c>
      <c r="U74">
        <v>7</v>
      </c>
      <c r="V74">
        <v>7</v>
      </c>
      <c r="W74">
        <v>6</v>
      </c>
      <c r="X74" s="7">
        <v>792</v>
      </c>
      <c r="Y74" s="7">
        <v>0</v>
      </c>
      <c r="Z74" t="s">
        <v>89</v>
      </c>
      <c r="AA74" t="s">
        <v>89</v>
      </c>
      <c r="AB74" s="7">
        <v>9</v>
      </c>
      <c r="AC74" t="s">
        <v>299</v>
      </c>
      <c r="AD74" t="s">
        <v>311</v>
      </c>
      <c r="AE74" t="s">
        <v>42</v>
      </c>
    </row>
    <row r="75" spans="1:31" x14ac:dyDescent="0.25">
      <c r="A75">
        <v>74</v>
      </c>
      <c r="B75" s="1">
        <v>45705.983344907399</v>
      </c>
      <c r="C75" s="1">
        <v>45705.9844675926</v>
      </c>
      <c r="D75" t="s">
        <v>31</v>
      </c>
      <c r="F75" s="1"/>
      <c r="G75" t="s">
        <v>311</v>
      </c>
      <c r="H75" t="s">
        <v>311</v>
      </c>
      <c r="I75" s="7">
        <v>23</v>
      </c>
      <c r="J75" t="s">
        <v>32</v>
      </c>
      <c r="K75" t="s">
        <v>78</v>
      </c>
      <c r="L75" t="s">
        <v>34</v>
      </c>
      <c r="M75" t="s">
        <v>34</v>
      </c>
      <c r="N75" t="s">
        <v>34</v>
      </c>
      <c r="O75" t="s">
        <v>47</v>
      </c>
      <c r="P75" t="s">
        <v>37</v>
      </c>
      <c r="Q75" t="s">
        <v>35</v>
      </c>
      <c r="R75" t="s">
        <v>88</v>
      </c>
      <c r="S75">
        <v>6</v>
      </c>
      <c r="T75">
        <v>5</v>
      </c>
      <c r="U75">
        <v>5</v>
      </c>
      <c r="V75">
        <v>5</v>
      </c>
      <c r="W75">
        <v>6</v>
      </c>
      <c r="X75" s="7">
        <v>0</v>
      </c>
      <c r="Y75" s="7">
        <v>0</v>
      </c>
      <c r="Z75" t="s">
        <v>72</v>
      </c>
      <c r="AA75" t="s">
        <v>107</v>
      </c>
      <c r="AB75" s="7">
        <v>7</v>
      </c>
      <c r="AC75" t="s">
        <v>242</v>
      </c>
      <c r="AD75" t="s">
        <v>311</v>
      </c>
      <c r="AE75" t="s">
        <v>42</v>
      </c>
    </row>
    <row r="76" spans="1:31" x14ac:dyDescent="0.25">
      <c r="A76">
        <v>75</v>
      </c>
      <c r="B76" s="1">
        <v>45706.000474537002</v>
      </c>
      <c r="C76" s="1">
        <v>45706.001655092601</v>
      </c>
      <c r="D76" t="s">
        <v>31</v>
      </c>
      <c r="F76" s="1"/>
      <c r="G76" t="s">
        <v>311</v>
      </c>
      <c r="H76" t="s">
        <v>311</v>
      </c>
      <c r="I76" s="7">
        <v>26</v>
      </c>
      <c r="J76" t="s">
        <v>52</v>
      </c>
      <c r="K76" t="s">
        <v>205</v>
      </c>
      <c r="L76" t="s">
        <v>34</v>
      </c>
      <c r="M76" t="s">
        <v>34</v>
      </c>
      <c r="N76" t="s">
        <v>34</v>
      </c>
      <c r="O76" t="s">
        <v>36</v>
      </c>
      <c r="P76" t="s">
        <v>63</v>
      </c>
      <c r="Q76" t="s">
        <v>69</v>
      </c>
      <c r="R76" t="s">
        <v>38</v>
      </c>
      <c r="S76">
        <v>8</v>
      </c>
      <c r="T76">
        <v>7</v>
      </c>
      <c r="U76">
        <v>8</v>
      </c>
      <c r="V76">
        <v>8</v>
      </c>
      <c r="W76">
        <v>8</v>
      </c>
      <c r="X76" s="7">
        <v>2200</v>
      </c>
      <c r="Y76" s="7">
        <v>0</v>
      </c>
      <c r="Z76" t="s">
        <v>70</v>
      </c>
      <c r="AA76" t="s">
        <v>70</v>
      </c>
      <c r="AB76" s="7">
        <v>10</v>
      </c>
      <c r="AC76" t="s">
        <v>41</v>
      </c>
      <c r="AD76" t="s">
        <v>311</v>
      </c>
      <c r="AE76" t="s">
        <v>42</v>
      </c>
    </row>
    <row r="77" spans="1:31" x14ac:dyDescent="0.25">
      <c r="A77">
        <v>76</v>
      </c>
      <c r="B77" s="1">
        <v>45706.0160763889</v>
      </c>
      <c r="C77" s="1">
        <v>45706.019525463002</v>
      </c>
      <c r="D77" t="s">
        <v>31</v>
      </c>
      <c r="F77" s="1"/>
      <c r="G77" t="s">
        <v>311</v>
      </c>
      <c r="H77" t="s">
        <v>311</v>
      </c>
      <c r="I77" s="7">
        <v>23</v>
      </c>
      <c r="J77" t="s">
        <v>32</v>
      </c>
      <c r="K77" t="s">
        <v>148</v>
      </c>
      <c r="L77" t="s">
        <v>34</v>
      </c>
      <c r="M77" t="s">
        <v>34</v>
      </c>
      <c r="N77" t="s">
        <v>34</v>
      </c>
      <c r="O77" t="s">
        <v>35</v>
      </c>
      <c r="P77" t="s">
        <v>46</v>
      </c>
      <c r="Q77" t="s">
        <v>47</v>
      </c>
      <c r="R77" t="s">
        <v>88</v>
      </c>
      <c r="S77">
        <v>8</v>
      </c>
      <c r="T77">
        <v>9</v>
      </c>
      <c r="U77">
        <v>8</v>
      </c>
      <c r="V77">
        <v>7</v>
      </c>
      <c r="W77">
        <v>7</v>
      </c>
      <c r="X77" s="7">
        <v>1700</v>
      </c>
      <c r="Y77" s="7">
        <v>0</v>
      </c>
      <c r="Z77" t="s">
        <v>39</v>
      </c>
      <c r="AA77" t="s">
        <v>40</v>
      </c>
      <c r="AB77" s="7">
        <v>6</v>
      </c>
      <c r="AC77" t="s">
        <v>41</v>
      </c>
      <c r="AD77" t="s">
        <v>311</v>
      </c>
      <c r="AE77" t="s">
        <v>42</v>
      </c>
    </row>
    <row r="78" spans="1:31" x14ac:dyDescent="0.25">
      <c r="A78">
        <v>77</v>
      </c>
      <c r="B78" s="1">
        <v>45705.973946759303</v>
      </c>
      <c r="C78" s="1">
        <v>45706.337743055599</v>
      </c>
      <c r="D78" t="s">
        <v>31</v>
      </c>
      <c r="F78" s="1"/>
      <c r="G78" t="s">
        <v>311</v>
      </c>
      <c r="H78" t="s">
        <v>311</v>
      </c>
      <c r="I78" s="7">
        <v>25</v>
      </c>
      <c r="J78" t="s">
        <v>52</v>
      </c>
      <c r="K78" t="s">
        <v>33</v>
      </c>
      <c r="L78" t="s">
        <v>34</v>
      </c>
      <c r="M78" t="s">
        <v>34</v>
      </c>
      <c r="N78" t="s">
        <v>34</v>
      </c>
      <c r="O78" t="s">
        <v>47</v>
      </c>
      <c r="P78" t="s">
        <v>37</v>
      </c>
      <c r="Q78" t="s">
        <v>35</v>
      </c>
      <c r="R78" t="s">
        <v>38</v>
      </c>
      <c r="S78">
        <v>6</v>
      </c>
      <c r="T78">
        <v>7</v>
      </c>
      <c r="U78">
        <v>9</v>
      </c>
      <c r="V78">
        <v>7</v>
      </c>
      <c r="W78">
        <v>8</v>
      </c>
      <c r="X78" s="7">
        <v>3000</v>
      </c>
      <c r="Y78" s="7">
        <v>30</v>
      </c>
      <c r="Z78" t="s">
        <v>39</v>
      </c>
      <c r="AA78" t="s">
        <v>66</v>
      </c>
      <c r="AB78" s="7">
        <v>9</v>
      </c>
      <c r="AC78" t="s">
        <v>288</v>
      </c>
      <c r="AD78" t="s">
        <v>311</v>
      </c>
      <c r="AE78" t="s">
        <v>42</v>
      </c>
    </row>
    <row r="79" spans="1:31" x14ac:dyDescent="0.25">
      <c r="A79">
        <v>78</v>
      </c>
      <c r="B79" s="1">
        <v>45706.3599189815</v>
      </c>
      <c r="C79" s="1">
        <v>45706.361793981501</v>
      </c>
      <c r="D79" t="s">
        <v>31</v>
      </c>
      <c r="F79" s="1"/>
      <c r="G79" t="s">
        <v>311</v>
      </c>
      <c r="H79" t="s">
        <v>311</v>
      </c>
      <c r="I79" s="7">
        <v>21</v>
      </c>
      <c r="J79" t="s">
        <v>32</v>
      </c>
      <c r="K79" t="s">
        <v>156</v>
      </c>
      <c r="L79" t="s">
        <v>34</v>
      </c>
      <c r="M79" t="s">
        <v>34</v>
      </c>
      <c r="N79" t="s">
        <v>34</v>
      </c>
      <c r="O79" t="s">
        <v>35</v>
      </c>
      <c r="P79" t="s">
        <v>37</v>
      </c>
      <c r="Q79" t="s">
        <v>47</v>
      </c>
      <c r="R79" t="s">
        <v>88</v>
      </c>
      <c r="S79">
        <v>9</v>
      </c>
      <c r="T79">
        <v>9</v>
      </c>
      <c r="U79">
        <v>9</v>
      </c>
      <c r="V79">
        <v>10</v>
      </c>
      <c r="W79">
        <v>7</v>
      </c>
      <c r="X79" s="7">
        <v>2500</v>
      </c>
      <c r="Y79" s="7">
        <v>10</v>
      </c>
      <c r="Z79" t="s">
        <v>39</v>
      </c>
      <c r="AA79" t="s">
        <v>66</v>
      </c>
      <c r="AB79" s="7">
        <v>8</v>
      </c>
      <c r="AC79" t="s">
        <v>300</v>
      </c>
      <c r="AD79" t="s">
        <v>311</v>
      </c>
      <c r="AE79" t="s">
        <v>42</v>
      </c>
    </row>
    <row r="80" spans="1:31" x14ac:dyDescent="0.25">
      <c r="A80">
        <v>79</v>
      </c>
      <c r="B80" s="1">
        <v>45706.378472222197</v>
      </c>
      <c r="C80" s="1">
        <v>45706.379618055602</v>
      </c>
      <c r="D80" t="s">
        <v>31</v>
      </c>
      <c r="F80" s="1"/>
      <c r="G80" t="s">
        <v>311</v>
      </c>
      <c r="H80" t="s">
        <v>311</v>
      </c>
      <c r="I80" s="7">
        <v>20</v>
      </c>
      <c r="J80" t="s">
        <v>52</v>
      </c>
      <c r="K80" t="s">
        <v>156</v>
      </c>
      <c r="L80" t="s">
        <v>34</v>
      </c>
      <c r="M80" t="s">
        <v>34</v>
      </c>
      <c r="N80" t="s">
        <v>34</v>
      </c>
      <c r="O80" t="s">
        <v>37</v>
      </c>
      <c r="P80" t="s">
        <v>53</v>
      </c>
      <c r="Q80" t="s">
        <v>35</v>
      </c>
      <c r="R80" t="s">
        <v>38</v>
      </c>
      <c r="S80">
        <v>9</v>
      </c>
      <c r="T80">
        <v>10</v>
      </c>
      <c r="U80">
        <v>9</v>
      </c>
      <c r="V80">
        <v>8</v>
      </c>
      <c r="W80">
        <v>8</v>
      </c>
      <c r="X80" s="7">
        <v>2300</v>
      </c>
      <c r="Y80" s="7">
        <v>0</v>
      </c>
      <c r="Z80" t="s">
        <v>39</v>
      </c>
      <c r="AA80" t="s">
        <v>55</v>
      </c>
      <c r="AB80" s="7">
        <v>6</v>
      </c>
      <c r="AC80" t="s">
        <v>41</v>
      </c>
      <c r="AD80" t="s">
        <v>311</v>
      </c>
      <c r="AE80" t="s">
        <v>42</v>
      </c>
    </row>
    <row r="81" spans="1:31" x14ac:dyDescent="0.25">
      <c r="A81">
        <v>80</v>
      </c>
      <c r="B81" s="1">
        <v>45706.415474537003</v>
      </c>
      <c r="C81" s="1">
        <v>45706.417430555601</v>
      </c>
      <c r="D81" t="s">
        <v>31</v>
      </c>
      <c r="F81" s="1"/>
      <c r="G81" t="s">
        <v>311</v>
      </c>
      <c r="H81" t="s">
        <v>311</v>
      </c>
      <c r="I81" s="7">
        <v>19</v>
      </c>
      <c r="J81" t="s">
        <v>32</v>
      </c>
      <c r="K81" t="s">
        <v>158</v>
      </c>
      <c r="L81" t="s">
        <v>34</v>
      </c>
      <c r="M81" t="s">
        <v>34</v>
      </c>
      <c r="N81" t="s">
        <v>34</v>
      </c>
      <c r="O81" t="s">
        <v>63</v>
      </c>
      <c r="P81" t="s">
        <v>35</v>
      </c>
      <c r="Q81" t="s">
        <v>47</v>
      </c>
      <c r="R81" t="s">
        <v>38</v>
      </c>
      <c r="S81">
        <v>6</v>
      </c>
      <c r="T81">
        <v>7</v>
      </c>
      <c r="U81">
        <v>7</v>
      </c>
      <c r="V81">
        <v>5</v>
      </c>
      <c r="W81">
        <v>4</v>
      </c>
      <c r="X81" s="7">
        <v>0</v>
      </c>
      <c r="Y81" s="7">
        <v>0</v>
      </c>
      <c r="Z81" t="s">
        <v>59</v>
      </c>
      <c r="AA81" t="s">
        <v>60</v>
      </c>
      <c r="AB81" s="7">
        <v>5</v>
      </c>
      <c r="AC81" t="s">
        <v>242</v>
      </c>
      <c r="AD81" t="s">
        <v>311</v>
      </c>
      <c r="AE81" t="s">
        <v>42</v>
      </c>
    </row>
    <row r="82" spans="1:31" x14ac:dyDescent="0.25">
      <c r="A82">
        <v>81</v>
      </c>
      <c r="B82" s="1">
        <v>45705.947847222204</v>
      </c>
      <c r="C82" s="1">
        <v>45705.949675925898</v>
      </c>
      <c r="D82" t="s">
        <v>31</v>
      </c>
      <c r="F82" s="1"/>
      <c r="G82" t="s">
        <v>311</v>
      </c>
      <c r="H82" t="s">
        <v>311</v>
      </c>
      <c r="I82" s="7">
        <v>22</v>
      </c>
      <c r="J82" t="s">
        <v>52</v>
      </c>
      <c r="K82" t="s">
        <v>205</v>
      </c>
      <c r="L82" t="s">
        <v>34</v>
      </c>
      <c r="M82" t="s">
        <v>34</v>
      </c>
      <c r="N82" t="s">
        <v>34</v>
      </c>
      <c r="O82" t="s">
        <v>35</v>
      </c>
      <c r="P82" t="s">
        <v>63</v>
      </c>
      <c r="Q82" t="s">
        <v>69</v>
      </c>
      <c r="R82" t="s">
        <v>38</v>
      </c>
      <c r="S82">
        <v>7</v>
      </c>
      <c r="T82">
        <v>8</v>
      </c>
      <c r="U82">
        <v>7</v>
      </c>
      <c r="V82">
        <v>9</v>
      </c>
      <c r="W82">
        <v>8</v>
      </c>
      <c r="X82" s="7">
        <v>2000</v>
      </c>
      <c r="Y82" s="7">
        <v>30</v>
      </c>
      <c r="Z82" t="s">
        <v>39</v>
      </c>
      <c r="AA82" t="s">
        <v>304</v>
      </c>
      <c r="AB82" s="7">
        <v>8</v>
      </c>
      <c r="AC82" t="s">
        <v>41</v>
      </c>
      <c r="AD82" t="s">
        <v>311</v>
      </c>
      <c r="AE82" t="s">
        <v>42</v>
      </c>
    </row>
    <row r="83" spans="1:31" x14ac:dyDescent="0.25">
      <c r="A83">
        <v>82</v>
      </c>
      <c r="B83" s="1">
        <v>45706.443958333301</v>
      </c>
      <c r="C83" s="1">
        <v>45706.4454513889</v>
      </c>
      <c r="D83" t="s">
        <v>31</v>
      </c>
      <c r="F83" s="1"/>
      <c r="G83" t="s">
        <v>311</v>
      </c>
      <c r="H83" t="s">
        <v>311</v>
      </c>
      <c r="I83" s="7">
        <v>23</v>
      </c>
      <c r="J83" t="s">
        <v>52</v>
      </c>
      <c r="K83" t="s">
        <v>83</v>
      </c>
      <c r="L83" t="s">
        <v>34</v>
      </c>
      <c r="M83" t="s">
        <v>34</v>
      </c>
      <c r="N83" t="s">
        <v>34</v>
      </c>
      <c r="O83" t="s">
        <v>37</v>
      </c>
      <c r="P83" t="s">
        <v>35</v>
      </c>
      <c r="Q83" t="s">
        <v>36</v>
      </c>
      <c r="R83" t="s">
        <v>38</v>
      </c>
      <c r="S83">
        <v>8</v>
      </c>
      <c r="T83">
        <v>9</v>
      </c>
      <c r="U83">
        <v>7</v>
      </c>
      <c r="V83">
        <v>7</v>
      </c>
      <c r="W83">
        <v>8</v>
      </c>
      <c r="X83" s="7">
        <v>2123</v>
      </c>
      <c r="Y83" s="7">
        <v>0</v>
      </c>
      <c r="Z83" t="s">
        <v>39</v>
      </c>
      <c r="AA83" t="s">
        <v>318</v>
      </c>
      <c r="AB83" s="7">
        <v>9</v>
      </c>
      <c r="AC83" t="s">
        <v>41</v>
      </c>
      <c r="AD83" t="s">
        <v>311</v>
      </c>
      <c r="AE83" t="s">
        <v>42</v>
      </c>
    </row>
    <row r="84" spans="1:31" x14ac:dyDescent="0.25">
      <c r="A84">
        <v>83</v>
      </c>
      <c r="B84" s="1">
        <v>45706.551759259302</v>
      </c>
      <c r="C84" s="1">
        <v>45706.553391203699</v>
      </c>
      <c r="D84" t="s">
        <v>31</v>
      </c>
      <c r="F84" s="1"/>
      <c r="G84" t="s">
        <v>311</v>
      </c>
      <c r="H84" t="s">
        <v>311</v>
      </c>
      <c r="I84" s="7">
        <v>21</v>
      </c>
      <c r="J84" t="s">
        <v>32</v>
      </c>
      <c r="K84" t="s">
        <v>156</v>
      </c>
      <c r="L84" t="s">
        <v>34</v>
      </c>
      <c r="M84" t="s">
        <v>34</v>
      </c>
      <c r="N84" t="s">
        <v>34</v>
      </c>
      <c r="O84" t="s">
        <v>35</v>
      </c>
      <c r="P84" t="s">
        <v>69</v>
      </c>
      <c r="Q84" t="s">
        <v>36</v>
      </c>
      <c r="R84" t="s">
        <v>88</v>
      </c>
      <c r="S84">
        <v>10</v>
      </c>
      <c r="T84">
        <v>10</v>
      </c>
      <c r="U84">
        <v>10</v>
      </c>
      <c r="V84">
        <v>10</v>
      </c>
      <c r="W84">
        <v>10</v>
      </c>
      <c r="X84" s="7">
        <v>2500</v>
      </c>
      <c r="Y84" s="7">
        <v>30</v>
      </c>
      <c r="Z84" t="s">
        <v>39</v>
      </c>
      <c r="AA84" t="s">
        <v>40</v>
      </c>
      <c r="AB84" s="7">
        <v>9</v>
      </c>
      <c r="AC84" t="s">
        <v>41</v>
      </c>
      <c r="AD84" t="s">
        <v>311</v>
      </c>
      <c r="AE84" t="s">
        <v>42</v>
      </c>
    </row>
    <row r="85" spans="1:31" x14ac:dyDescent="0.25">
      <c r="A85">
        <v>84</v>
      </c>
      <c r="B85" s="1">
        <v>45705.947847222204</v>
      </c>
      <c r="C85" s="1">
        <v>45705.949675925898</v>
      </c>
      <c r="D85" t="s">
        <v>31</v>
      </c>
      <c r="F85" s="1"/>
      <c r="G85" t="s">
        <v>311</v>
      </c>
      <c r="H85" t="s">
        <v>311</v>
      </c>
      <c r="I85" s="7">
        <v>19</v>
      </c>
      <c r="J85" t="s">
        <v>32</v>
      </c>
      <c r="K85" s="6" t="s">
        <v>168</v>
      </c>
      <c r="L85" t="s">
        <v>34</v>
      </c>
      <c r="M85" t="s">
        <v>34</v>
      </c>
      <c r="N85" t="s">
        <v>34</v>
      </c>
      <c r="O85" t="s">
        <v>63</v>
      </c>
      <c r="P85" t="s">
        <v>53</v>
      </c>
      <c r="Q85" s="7" t="s">
        <v>35</v>
      </c>
      <c r="R85" t="s">
        <v>88</v>
      </c>
      <c r="S85" s="8">
        <v>7</v>
      </c>
      <c r="T85" s="8">
        <v>8</v>
      </c>
      <c r="U85" s="8">
        <v>9</v>
      </c>
      <c r="V85" s="8">
        <v>7</v>
      </c>
      <c r="W85" s="8">
        <v>8</v>
      </c>
      <c r="X85">
        <v>1500</v>
      </c>
      <c r="Y85">
        <v>20</v>
      </c>
      <c r="Z85" t="s">
        <v>39</v>
      </c>
      <c r="AA85" t="s">
        <v>304</v>
      </c>
      <c r="AB85">
        <v>6</v>
      </c>
      <c r="AC85" t="s">
        <v>300</v>
      </c>
      <c r="AD85" t="s">
        <v>311</v>
      </c>
      <c r="AE85" t="s">
        <v>42</v>
      </c>
    </row>
    <row r="86" spans="1:31" x14ac:dyDescent="0.25">
      <c r="A86">
        <v>85</v>
      </c>
      <c r="B86" s="1">
        <v>45706.997453703698</v>
      </c>
      <c r="C86" s="1">
        <v>45706.998414351903</v>
      </c>
      <c r="D86" t="s">
        <v>31</v>
      </c>
      <c r="F86" s="1"/>
      <c r="G86" t="s">
        <v>311</v>
      </c>
      <c r="H86" t="s">
        <v>311</v>
      </c>
      <c r="I86" s="7">
        <v>22</v>
      </c>
      <c r="J86" t="s">
        <v>52</v>
      </c>
      <c r="K86" t="s">
        <v>45</v>
      </c>
      <c r="L86" t="s">
        <v>34</v>
      </c>
      <c r="M86" t="s">
        <v>34</v>
      </c>
      <c r="N86" t="s">
        <v>34</v>
      </c>
      <c r="O86" t="s">
        <v>69</v>
      </c>
      <c r="P86" t="s">
        <v>36</v>
      </c>
      <c r="Q86" t="s">
        <v>54</v>
      </c>
      <c r="R86" t="s">
        <v>38</v>
      </c>
      <c r="S86">
        <v>8</v>
      </c>
      <c r="T86">
        <v>9</v>
      </c>
      <c r="U86">
        <v>8</v>
      </c>
      <c r="V86">
        <v>9</v>
      </c>
      <c r="W86">
        <v>10</v>
      </c>
      <c r="X86" s="7">
        <v>2100</v>
      </c>
      <c r="Y86" s="7">
        <v>0</v>
      </c>
      <c r="Z86" t="s">
        <v>98</v>
      </c>
      <c r="AA86" t="s">
        <v>99</v>
      </c>
      <c r="AB86" s="7">
        <v>6</v>
      </c>
      <c r="AC86" t="s">
        <v>41</v>
      </c>
      <c r="AD86" t="s">
        <v>311</v>
      </c>
      <c r="AE86" t="s">
        <v>42</v>
      </c>
    </row>
    <row r="87" spans="1:31" x14ac:dyDescent="0.25">
      <c r="A87">
        <v>86</v>
      </c>
      <c r="B87" s="1">
        <v>45707.455162036997</v>
      </c>
      <c r="C87" s="1">
        <v>45707.458344907398</v>
      </c>
      <c r="D87" t="s">
        <v>31</v>
      </c>
      <c r="F87" s="1"/>
      <c r="G87" t="s">
        <v>311</v>
      </c>
      <c r="H87" t="s">
        <v>311</v>
      </c>
      <c r="I87" s="7">
        <v>24</v>
      </c>
      <c r="J87" t="s">
        <v>52</v>
      </c>
      <c r="K87" t="s">
        <v>308</v>
      </c>
      <c r="L87" t="s">
        <v>34</v>
      </c>
      <c r="M87" t="s">
        <v>34</v>
      </c>
      <c r="N87" t="s">
        <v>34</v>
      </c>
      <c r="O87" t="s">
        <v>35</v>
      </c>
      <c r="P87" t="s">
        <v>47</v>
      </c>
      <c r="Q87" t="s">
        <v>54</v>
      </c>
      <c r="R87" t="s">
        <v>38</v>
      </c>
      <c r="S87">
        <v>6</v>
      </c>
      <c r="T87">
        <v>5</v>
      </c>
      <c r="U87">
        <v>6</v>
      </c>
      <c r="V87">
        <v>5</v>
      </c>
      <c r="W87">
        <v>5</v>
      </c>
      <c r="X87" s="7">
        <v>2123</v>
      </c>
      <c r="Y87" s="7">
        <v>0</v>
      </c>
      <c r="Z87" t="s">
        <v>39</v>
      </c>
      <c r="AA87" t="s">
        <v>55</v>
      </c>
      <c r="AB87" s="7">
        <v>7</v>
      </c>
      <c r="AC87" t="s">
        <v>41</v>
      </c>
      <c r="AD87" t="s">
        <v>311</v>
      </c>
      <c r="AE87" t="s">
        <v>42</v>
      </c>
    </row>
    <row r="88" spans="1:31" x14ac:dyDescent="0.25">
      <c r="A88">
        <v>87</v>
      </c>
      <c r="B88" s="1">
        <v>45707.5223148148</v>
      </c>
      <c r="C88" s="1">
        <v>45707.525497685201</v>
      </c>
      <c r="D88" t="s">
        <v>31</v>
      </c>
      <c r="F88" s="1"/>
      <c r="G88" t="s">
        <v>311</v>
      </c>
      <c r="H88" t="s">
        <v>311</v>
      </c>
      <c r="I88" s="7">
        <v>20</v>
      </c>
      <c r="J88" t="s">
        <v>52</v>
      </c>
      <c r="K88" t="s">
        <v>305</v>
      </c>
      <c r="L88" t="s">
        <v>34</v>
      </c>
      <c r="M88" t="s">
        <v>34</v>
      </c>
      <c r="N88" t="s">
        <v>34</v>
      </c>
      <c r="O88" t="s">
        <v>69</v>
      </c>
      <c r="P88" t="s">
        <v>54</v>
      </c>
      <c r="Q88" t="s">
        <v>36</v>
      </c>
      <c r="R88" t="s">
        <v>38</v>
      </c>
      <c r="S88">
        <v>9</v>
      </c>
      <c r="T88">
        <v>8</v>
      </c>
      <c r="U88">
        <v>8</v>
      </c>
      <c r="V88">
        <v>8</v>
      </c>
      <c r="W88">
        <v>9</v>
      </c>
      <c r="X88" s="7">
        <v>2123</v>
      </c>
      <c r="Y88" s="7">
        <v>0</v>
      </c>
      <c r="Z88" t="s">
        <v>98</v>
      </c>
      <c r="AA88" t="s">
        <v>99</v>
      </c>
      <c r="AB88" s="7">
        <v>7</v>
      </c>
      <c r="AC88" t="s">
        <v>300</v>
      </c>
      <c r="AD88" t="s">
        <v>311</v>
      </c>
      <c r="AE88" t="s">
        <v>42</v>
      </c>
    </row>
    <row r="89" spans="1:31" x14ac:dyDescent="0.25">
      <c r="A89">
        <v>88</v>
      </c>
      <c r="B89" s="1">
        <v>45705.947847222204</v>
      </c>
      <c r="C89" s="1">
        <v>45705.949675925898</v>
      </c>
      <c r="D89" t="s">
        <v>31</v>
      </c>
      <c r="F89" s="1"/>
      <c r="G89" t="s">
        <v>311</v>
      </c>
      <c r="H89" t="s">
        <v>311</v>
      </c>
      <c r="I89" s="7">
        <v>24</v>
      </c>
      <c r="J89" t="s">
        <v>32</v>
      </c>
      <c r="K89" t="s">
        <v>297</v>
      </c>
      <c r="L89" t="s">
        <v>34</v>
      </c>
      <c r="M89" t="s">
        <v>34</v>
      </c>
      <c r="N89" t="s">
        <v>34</v>
      </c>
      <c r="O89" t="s">
        <v>63</v>
      </c>
      <c r="P89" t="s">
        <v>69</v>
      </c>
      <c r="Q89" t="s">
        <v>35</v>
      </c>
      <c r="R89" t="s">
        <v>88</v>
      </c>
      <c r="S89" s="8">
        <v>6</v>
      </c>
      <c r="T89" s="8">
        <v>6</v>
      </c>
      <c r="U89" s="8">
        <v>8</v>
      </c>
      <c r="V89" s="8">
        <v>6</v>
      </c>
      <c r="W89" s="8">
        <v>5</v>
      </c>
      <c r="X89">
        <v>1500</v>
      </c>
      <c r="Y89">
        <v>0</v>
      </c>
      <c r="Z89" t="s">
        <v>39</v>
      </c>
      <c r="AA89" t="s">
        <v>304</v>
      </c>
      <c r="AB89">
        <v>9</v>
      </c>
      <c r="AC89" t="s">
        <v>299</v>
      </c>
      <c r="AD89" t="s">
        <v>311</v>
      </c>
      <c r="AE89" t="s">
        <v>42</v>
      </c>
    </row>
    <row r="90" spans="1:31" x14ac:dyDescent="0.25">
      <c r="A90">
        <v>89</v>
      </c>
      <c r="B90" s="1">
        <v>45708.948414351798</v>
      </c>
      <c r="C90" s="1">
        <v>45708.949930555602</v>
      </c>
      <c r="D90" t="s">
        <v>31</v>
      </c>
      <c r="F90" s="1"/>
      <c r="G90" t="s">
        <v>311</v>
      </c>
      <c r="H90" t="s">
        <v>311</v>
      </c>
      <c r="I90" s="7">
        <v>20</v>
      </c>
      <c r="J90" t="s">
        <v>32</v>
      </c>
      <c r="K90" t="s">
        <v>205</v>
      </c>
      <c r="L90" t="s">
        <v>34</v>
      </c>
      <c r="M90" t="s">
        <v>34</v>
      </c>
      <c r="N90" t="s">
        <v>34</v>
      </c>
      <c r="O90" t="s">
        <v>37</v>
      </c>
      <c r="P90" t="s">
        <v>36</v>
      </c>
      <c r="Q90" t="s">
        <v>74</v>
      </c>
      <c r="R90" t="s">
        <v>88</v>
      </c>
      <c r="S90">
        <v>7</v>
      </c>
      <c r="T90">
        <v>8</v>
      </c>
      <c r="U90">
        <v>10</v>
      </c>
      <c r="V90">
        <v>8</v>
      </c>
      <c r="W90">
        <v>8</v>
      </c>
      <c r="X90" s="7">
        <v>0</v>
      </c>
      <c r="Y90" s="7">
        <v>0</v>
      </c>
      <c r="Z90" t="s">
        <v>72</v>
      </c>
      <c r="AA90" t="s">
        <v>309</v>
      </c>
      <c r="AB90" s="7">
        <v>7</v>
      </c>
      <c r="AC90" t="s">
        <v>242</v>
      </c>
      <c r="AD90" t="s">
        <v>311</v>
      </c>
      <c r="AE90" t="s">
        <v>42</v>
      </c>
    </row>
    <row r="91" spans="1:31" x14ac:dyDescent="0.25">
      <c r="A91">
        <v>90</v>
      </c>
      <c r="B91" s="1">
        <v>45773.471701388902</v>
      </c>
      <c r="C91" s="1">
        <v>45773.473657407398</v>
      </c>
      <c r="D91" t="s">
        <v>31</v>
      </c>
      <c r="F91" s="1"/>
      <c r="G91" t="s">
        <v>311</v>
      </c>
      <c r="H91" t="s">
        <v>311</v>
      </c>
      <c r="I91" s="7">
        <v>23</v>
      </c>
      <c r="J91" t="s">
        <v>32</v>
      </c>
      <c r="K91" s="6" t="s">
        <v>249</v>
      </c>
      <c r="L91" t="s">
        <v>34</v>
      </c>
      <c r="M91" t="s">
        <v>34</v>
      </c>
      <c r="N91" t="s">
        <v>34</v>
      </c>
      <c r="O91" t="s">
        <v>54</v>
      </c>
      <c r="P91" t="s">
        <v>69</v>
      </c>
      <c r="Q91" s="7" t="s">
        <v>53</v>
      </c>
      <c r="R91" t="s">
        <v>38</v>
      </c>
      <c r="S91" s="8">
        <v>7</v>
      </c>
      <c r="T91" s="8">
        <v>8</v>
      </c>
      <c r="U91" s="8">
        <v>4</v>
      </c>
      <c r="V91" s="8">
        <v>7</v>
      </c>
      <c r="W91" s="8">
        <v>5</v>
      </c>
      <c r="X91">
        <v>1800</v>
      </c>
      <c r="Y91">
        <v>0</v>
      </c>
      <c r="Z91" t="s">
        <v>182</v>
      </c>
      <c r="AA91" t="s">
        <v>183</v>
      </c>
      <c r="AB91">
        <v>7</v>
      </c>
      <c r="AC91" t="s">
        <v>288</v>
      </c>
      <c r="AD91" t="s">
        <v>311</v>
      </c>
      <c r="AE91" t="s">
        <v>42</v>
      </c>
    </row>
    <row r="92" spans="1:31" x14ac:dyDescent="0.25">
      <c r="A92">
        <v>91</v>
      </c>
      <c r="B92" s="1">
        <v>45705.947847222204</v>
      </c>
      <c r="C92" s="1">
        <v>45705.949675925898</v>
      </c>
      <c r="D92" t="s">
        <v>31</v>
      </c>
      <c r="F92" s="1"/>
      <c r="G92" t="s">
        <v>311</v>
      </c>
      <c r="H92" t="s">
        <v>311</v>
      </c>
      <c r="I92" s="7">
        <v>21</v>
      </c>
      <c r="J92" t="s">
        <v>32</v>
      </c>
      <c r="K92" s="6" t="s">
        <v>301</v>
      </c>
      <c r="L92" t="s">
        <v>34</v>
      </c>
      <c r="M92" t="s">
        <v>34</v>
      </c>
      <c r="N92" t="s">
        <v>34</v>
      </c>
      <c r="O92" t="s">
        <v>35</v>
      </c>
      <c r="P92" t="s">
        <v>53</v>
      </c>
      <c r="Q92" t="s">
        <v>47</v>
      </c>
      <c r="R92" t="s">
        <v>88</v>
      </c>
      <c r="S92" s="8">
        <v>8</v>
      </c>
      <c r="T92" s="8">
        <v>9</v>
      </c>
      <c r="U92" s="8">
        <v>7</v>
      </c>
      <c r="V92" s="8">
        <v>8</v>
      </c>
      <c r="W92" s="8">
        <v>9</v>
      </c>
      <c r="X92">
        <v>1700</v>
      </c>
      <c r="Y92">
        <v>20</v>
      </c>
      <c r="Z92" t="s">
        <v>39</v>
      </c>
      <c r="AA92" t="s">
        <v>304</v>
      </c>
      <c r="AB92">
        <v>9</v>
      </c>
      <c r="AC92" t="s">
        <v>299</v>
      </c>
      <c r="AD92" t="s">
        <v>311</v>
      </c>
      <c r="AE92" t="s">
        <v>42</v>
      </c>
    </row>
    <row r="93" spans="1:31" x14ac:dyDescent="0.25">
      <c r="A93">
        <v>92</v>
      </c>
      <c r="B93" s="1">
        <v>45723.002905092602</v>
      </c>
      <c r="C93" s="1">
        <v>45723.006111111099</v>
      </c>
      <c r="D93" t="s">
        <v>31</v>
      </c>
      <c r="F93" s="1"/>
      <c r="G93" t="s">
        <v>311</v>
      </c>
      <c r="H93" t="s">
        <v>311</v>
      </c>
      <c r="I93" s="7">
        <v>26</v>
      </c>
      <c r="J93" t="s">
        <v>52</v>
      </c>
      <c r="K93" t="s">
        <v>205</v>
      </c>
      <c r="L93" t="s">
        <v>34</v>
      </c>
      <c r="M93" t="s">
        <v>34</v>
      </c>
      <c r="N93" t="s">
        <v>34</v>
      </c>
      <c r="O93" t="s">
        <v>69</v>
      </c>
      <c r="P93" t="s">
        <v>36</v>
      </c>
      <c r="Q93" t="s">
        <v>63</v>
      </c>
      <c r="R93" t="s">
        <v>38</v>
      </c>
      <c r="S93">
        <v>8</v>
      </c>
      <c r="T93">
        <v>9</v>
      </c>
      <c r="U93">
        <v>7</v>
      </c>
      <c r="V93">
        <v>9</v>
      </c>
      <c r="W93">
        <v>7</v>
      </c>
      <c r="X93" s="7">
        <v>2200</v>
      </c>
      <c r="Y93" s="7">
        <v>0</v>
      </c>
      <c r="Z93" t="s">
        <v>70</v>
      </c>
      <c r="AA93" t="s">
        <v>70</v>
      </c>
      <c r="AB93" s="7">
        <v>10</v>
      </c>
      <c r="AC93" t="s">
        <v>300</v>
      </c>
      <c r="AD93" t="s">
        <v>311</v>
      </c>
      <c r="AE93" t="s">
        <v>42</v>
      </c>
    </row>
    <row r="94" spans="1:31" x14ac:dyDescent="0.25">
      <c r="A94">
        <v>93</v>
      </c>
      <c r="B94" s="1">
        <v>45723.411759259303</v>
      </c>
      <c r="C94" s="1">
        <v>45723.415173611102</v>
      </c>
      <c r="D94" t="s">
        <v>31</v>
      </c>
      <c r="F94" s="1"/>
      <c r="G94" t="s">
        <v>311</v>
      </c>
      <c r="H94" t="s">
        <v>311</v>
      </c>
      <c r="I94" s="7">
        <v>23</v>
      </c>
      <c r="J94" t="s">
        <v>32</v>
      </c>
      <c r="K94" t="s">
        <v>115</v>
      </c>
      <c r="L94" t="s">
        <v>34</v>
      </c>
      <c r="M94" t="s">
        <v>34</v>
      </c>
      <c r="N94" t="s">
        <v>34</v>
      </c>
      <c r="O94" t="s">
        <v>35</v>
      </c>
      <c r="P94" t="s">
        <v>74</v>
      </c>
      <c r="Q94" t="s">
        <v>36</v>
      </c>
      <c r="R94" t="s">
        <v>38</v>
      </c>
      <c r="S94">
        <v>7</v>
      </c>
      <c r="T94">
        <v>8</v>
      </c>
      <c r="U94">
        <v>8</v>
      </c>
      <c r="V94">
        <v>7</v>
      </c>
      <c r="W94">
        <v>8</v>
      </c>
      <c r="X94" s="7">
        <v>1685</v>
      </c>
      <c r="Y94" s="7">
        <v>0</v>
      </c>
      <c r="Z94" t="s">
        <v>39</v>
      </c>
      <c r="AA94" t="s">
        <v>40</v>
      </c>
      <c r="AB94" s="7">
        <v>10</v>
      </c>
      <c r="AC94" t="s">
        <v>41</v>
      </c>
      <c r="AD94" t="s">
        <v>311</v>
      </c>
      <c r="AE94" t="s">
        <v>42</v>
      </c>
    </row>
    <row r="95" spans="1:31" x14ac:dyDescent="0.25">
      <c r="A95">
        <v>94</v>
      </c>
      <c r="B95" s="1">
        <v>45705.947847222204</v>
      </c>
      <c r="C95" s="1">
        <v>45705.949675925898</v>
      </c>
      <c r="D95" t="s">
        <v>31</v>
      </c>
      <c r="F95" s="1"/>
      <c r="G95" t="s">
        <v>311</v>
      </c>
      <c r="H95" t="s">
        <v>311</v>
      </c>
      <c r="I95" s="7">
        <v>21</v>
      </c>
      <c r="J95" t="s">
        <v>32</v>
      </c>
      <c r="K95" s="6" t="s">
        <v>151</v>
      </c>
      <c r="L95" t="s">
        <v>34</v>
      </c>
      <c r="M95" t="s">
        <v>34</v>
      </c>
      <c r="N95" t="s">
        <v>34</v>
      </c>
      <c r="O95" t="s">
        <v>35</v>
      </c>
      <c r="P95" t="s">
        <v>69</v>
      </c>
      <c r="Q95" t="s">
        <v>63</v>
      </c>
      <c r="R95" t="s">
        <v>38</v>
      </c>
      <c r="S95" s="8">
        <v>7</v>
      </c>
      <c r="T95" s="8">
        <v>8</v>
      </c>
      <c r="U95" s="8">
        <v>9</v>
      </c>
      <c r="V95" s="8">
        <v>7</v>
      </c>
      <c r="W95" s="8">
        <v>8</v>
      </c>
      <c r="X95">
        <v>1500</v>
      </c>
      <c r="Y95">
        <v>0</v>
      </c>
      <c r="Z95" t="s">
        <v>39</v>
      </c>
      <c r="AA95" t="s">
        <v>304</v>
      </c>
      <c r="AB95">
        <v>6</v>
      </c>
      <c r="AC95" t="s">
        <v>300</v>
      </c>
      <c r="AD95" t="s">
        <v>311</v>
      </c>
      <c r="AE95" t="s">
        <v>42</v>
      </c>
    </row>
    <row r="96" spans="1:31" x14ac:dyDescent="0.25">
      <c r="A96">
        <v>95</v>
      </c>
      <c r="B96" s="1">
        <v>45723.483784722201</v>
      </c>
      <c r="C96" s="1">
        <v>45723.484907407401</v>
      </c>
      <c r="D96" t="s">
        <v>31</v>
      </c>
      <c r="F96" s="1"/>
      <c r="G96" t="s">
        <v>311</v>
      </c>
      <c r="H96" t="s">
        <v>311</v>
      </c>
      <c r="I96" s="7">
        <v>21</v>
      </c>
      <c r="J96" t="s">
        <v>32</v>
      </c>
      <c r="K96" t="s">
        <v>71</v>
      </c>
      <c r="L96" t="s">
        <v>34</v>
      </c>
      <c r="M96" t="s">
        <v>34</v>
      </c>
      <c r="N96" t="s">
        <v>34</v>
      </c>
      <c r="O96" t="s">
        <v>37</v>
      </c>
      <c r="P96" t="s">
        <v>35</v>
      </c>
      <c r="Q96" t="s">
        <v>69</v>
      </c>
      <c r="R96" t="s">
        <v>38</v>
      </c>
      <c r="S96">
        <v>8</v>
      </c>
      <c r="T96">
        <v>10</v>
      </c>
      <c r="U96">
        <v>8</v>
      </c>
      <c r="V96">
        <v>10</v>
      </c>
      <c r="W96">
        <v>9</v>
      </c>
      <c r="X96" s="7">
        <v>1300</v>
      </c>
      <c r="Y96" s="7">
        <v>30</v>
      </c>
      <c r="Z96" t="s">
        <v>72</v>
      </c>
      <c r="AA96" t="s">
        <v>79</v>
      </c>
      <c r="AB96" s="7">
        <v>9</v>
      </c>
      <c r="AC96" t="s">
        <v>41</v>
      </c>
      <c r="AD96" t="s">
        <v>311</v>
      </c>
      <c r="AE96" t="s">
        <v>42</v>
      </c>
    </row>
    <row r="97" spans="1:31" x14ac:dyDescent="0.25">
      <c r="A97">
        <v>96</v>
      </c>
      <c r="B97" s="1">
        <v>45723.589710648099</v>
      </c>
      <c r="C97" s="1">
        <v>45723.591099537</v>
      </c>
      <c r="D97" t="s">
        <v>31</v>
      </c>
      <c r="F97" s="1"/>
      <c r="G97" t="s">
        <v>311</v>
      </c>
      <c r="H97" t="s">
        <v>311</v>
      </c>
      <c r="I97" s="7">
        <v>26</v>
      </c>
      <c r="J97" t="s">
        <v>52</v>
      </c>
      <c r="K97" t="s">
        <v>301</v>
      </c>
      <c r="L97" t="s">
        <v>34</v>
      </c>
      <c r="M97" t="s">
        <v>34</v>
      </c>
      <c r="N97" t="s">
        <v>34</v>
      </c>
      <c r="O97" t="s">
        <v>35</v>
      </c>
      <c r="P97" t="s">
        <v>47</v>
      </c>
      <c r="Q97" t="s">
        <v>63</v>
      </c>
      <c r="R97" t="s">
        <v>38</v>
      </c>
      <c r="S97">
        <v>8</v>
      </c>
      <c r="T97">
        <v>8</v>
      </c>
      <c r="U97">
        <v>9</v>
      </c>
      <c r="V97">
        <v>8</v>
      </c>
      <c r="W97">
        <v>6</v>
      </c>
      <c r="X97" s="7">
        <v>2069</v>
      </c>
      <c r="Y97" s="7">
        <v>0</v>
      </c>
      <c r="Z97" t="s">
        <v>59</v>
      </c>
      <c r="AA97" t="s">
        <v>60</v>
      </c>
      <c r="AB97" s="7">
        <v>8</v>
      </c>
      <c r="AC97" t="s">
        <v>41</v>
      </c>
      <c r="AD97" t="s">
        <v>311</v>
      </c>
      <c r="AE97" t="s">
        <v>42</v>
      </c>
    </row>
    <row r="98" spans="1:31" x14ac:dyDescent="0.25">
      <c r="A98">
        <v>97</v>
      </c>
      <c r="B98" s="1">
        <v>45723.873888888898</v>
      </c>
      <c r="C98" s="1">
        <v>45723.875023148103</v>
      </c>
      <c r="D98" t="s">
        <v>31</v>
      </c>
      <c r="F98" s="1"/>
      <c r="G98" t="s">
        <v>311</v>
      </c>
      <c r="H98" t="s">
        <v>311</v>
      </c>
      <c r="I98" s="7">
        <v>22</v>
      </c>
      <c r="J98" t="s">
        <v>52</v>
      </c>
      <c r="K98" t="s">
        <v>68</v>
      </c>
      <c r="L98" t="s">
        <v>34</v>
      </c>
      <c r="M98" t="s">
        <v>34</v>
      </c>
      <c r="N98" t="s">
        <v>34</v>
      </c>
      <c r="O98" t="s">
        <v>54</v>
      </c>
      <c r="P98" t="s">
        <v>69</v>
      </c>
      <c r="Q98" t="s">
        <v>36</v>
      </c>
      <c r="R98" t="s">
        <v>38</v>
      </c>
      <c r="S98">
        <v>8</v>
      </c>
      <c r="T98">
        <v>8</v>
      </c>
      <c r="U98">
        <v>6</v>
      </c>
      <c r="V98">
        <v>6</v>
      </c>
      <c r="W98">
        <v>8</v>
      </c>
      <c r="X98" s="7">
        <v>2143</v>
      </c>
      <c r="Y98" s="7">
        <v>0</v>
      </c>
      <c r="Z98" t="s">
        <v>89</v>
      </c>
      <c r="AA98" t="s">
        <v>89</v>
      </c>
      <c r="AB98" s="7">
        <v>10</v>
      </c>
      <c r="AC98" t="s">
        <v>41</v>
      </c>
      <c r="AD98" t="s">
        <v>311</v>
      </c>
      <c r="AE98" t="s">
        <v>42</v>
      </c>
    </row>
    <row r="99" spans="1:31" x14ac:dyDescent="0.25">
      <c r="A99">
        <v>98</v>
      </c>
      <c r="B99" s="1">
        <v>45729.4360185185</v>
      </c>
      <c r="C99" s="1">
        <v>45729.436886574098</v>
      </c>
      <c r="D99" t="s">
        <v>31</v>
      </c>
      <c r="F99" s="1"/>
      <c r="G99" t="s">
        <v>311</v>
      </c>
      <c r="H99" t="s">
        <v>311</v>
      </c>
      <c r="I99" s="7">
        <v>23</v>
      </c>
      <c r="J99" t="s">
        <v>52</v>
      </c>
      <c r="K99" t="s">
        <v>297</v>
      </c>
      <c r="L99" t="s">
        <v>34</v>
      </c>
      <c r="M99" t="s">
        <v>34</v>
      </c>
      <c r="N99" t="s">
        <v>34</v>
      </c>
      <c r="O99" t="s">
        <v>35</v>
      </c>
      <c r="P99" t="s">
        <v>37</v>
      </c>
      <c r="Q99" t="s">
        <v>36</v>
      </c>
      <c r="R99" t="s">
        <v>38</v>
      </c>
      <c r="S99">
        <v>8</v>
      </c>
      <c r="T99">
        <v>10</v>
      </c>
      <c r="U99">
        <v>10</v>
      </c>
      <c r="V99">
        <v>8</v>
      </c>
      <c r="W99">
        <v>9</v>
      </c>
      <c r="X99" s="7">
        <v>1600</v>
      </c>
      <c r="Y99" s="7">
        <v>0</v>
      </c>
      <c r="Z99" t="s">
        <v>39</v>
      </c>
      <c r="AA99" t="s">
        <v>40</v>
      </c>
      <c r="AB99" s="7">
        <v>10</v>
      </c>
      <c r="AC99" t="s">
        <v>41</v>
      </c>
      <c r="AD99" t="s">
        <v>311</v>
      </c>
      <c r="AE99" t="s">
        <v>42</v>
      </c>
    </row>
    <row r="100" spans="1:31" x14ac:dyDescent="0.25">
      <c r="A100">
        <v>99</v>
      </c>
      <c r="B100" s="1">
        <v>45705.947847222204</v>
      </c>
      <c r="C100" s="1">
        <v>45705.949675925898</v>
      </c>
      <c r="D100" t="s">
        <v>31</v>
      </c>
      <c r="F100" s="1"/>
      <c r="G100" t="s">
        <v>311</v>
      </c>
      <c r="H100" t="s">
        <v>311</v>
      </c>
      <c r="I100" s="7">
        <v>26</v>
      </c>
      <c r="J100" t="s">
        <v>52</v>
      </c>
      <c r="K100" s="6" t="s">
        <v>116</v>
      </c>
      <c r="L100" t="s">
        <v>34</v>
      </c>
      <c r="M100" t="s">
        <v>34</v>
      </c>
      <c r="N100" t="s">
        <v>34</v>
      </c>
      <c r="O100" t="s">
        <v>69</v>
      </c>
      <c r="P100" t="s">
        <v>35</v>
      </c>
      <c r="Q100" t="s">
        <v>63</v>
      </c>
      <c r="R100" t="s">
        <v>38</v>
      </c>
      <c r="S100" s="8">
        <v>8</v>
      </c>
      <c r="T100" s="8">
        <v>10</v>
      </c>
      <c r="U100" s="8">
        <v>9</v>
      </c>
      <c r="V100" s="8">
        <v>9</v>
      </c>
      <c r="W100" s="8">
        <v>9</v>
      </c>
      <c r="X100">
        <v>1500</v>
      </c>
      <c r="Y100">
        <v>0</v>
      </c>
      <c r="Z100" t="s">
        <v>39</v>
      </c>
      <c r="AA100" t="s">
        <v>304</v>
      </c>
      <c r="AB100">
        <v>10</v>
      </c>
      <c r="AC100" t="s">
        <v>300</v>
      </c>
      <c r="AD100" t="s">
        <v>311</v>
      </c>
      <c r="AE100" t="s">
        <v>42</v>
      </c>
    </row>
    <row r="101" spans="1:31" x14ac:dyDescent="0.25">
      <c r="A101">
        <v>100</v>
      </c>
      <c r="B101" s="1">
        <v>45739.800439814797</v>
      </c>
      <c r="C101" s="1">
        <v>45739.801539351902</v>
      </c>
      <c r="D101" t="s">
        <v>31</v>
      </c>
      <c r="F101" s="1"/>
      <c r="G101" t="s">
        <v>311</v>
      </c>
      <c r="H101" t="s">
        <v>311</v>
      </c>
      <c r="I101" s="7">
        <v>24</v>
      </c>
      <c r="J101" t="s">
        <v>32</v>
      </c>
      <c r="K101" t="s">
        <v>33</v>
      </c>
      <c r="L101" t="s">
        <v>34</v>
      </c>
      <c r="M101" t="s">
        <v>34</v>
      </c>
      <c r="N101" t="s">
        <v>34</v>
      </c>
      <c r="O101" t="s">
        <v>47</v>
      </c>
      <c r="P101" t="s">
        <v>46</v>
      </c>
      <c r="Q101" t="s">
        <v>35</v>
      </c>
      <c r="R101" t="s">
        <v>88</v>
      </c>
      <c r="S101">
        <v>8</v>
      </c>
      <c r="T101">
        <v>7</v>
      </c>
      <c r="U101">
        <v>8</v>
      </c>
      <c r="V101">
        <v>7</v>
      </c>
      <c r="W101">
        <v>8</v>
      </c>
      <c r="X101" s="7">
        <v>2000</v>
      </c>
      <c r="Y101" s="7">
        <v>0</v>
      </c>
      <c r="Z101" t="s">
        <v>39</v>
      </c>
      <c r="AA101" t="s">
        <v>66</v>
      </c>
      <c r="AB101" s="7">
        <v>6</v>
      </c>
      <c r="AC101" t="s">
        <v>310</v>
      </c>
      <c r="AD101" t="s">
        <v>311</v>
      </c>
      <c r="AE101" t="s">
        <v>42</v>
      </c>
    </row>
    <row r="102" spans="1:31" x14ac:dyDescent="0.25">
      <c r="A102">
        <v>101</v>
      </c>
      <c r="B102" s="1">
        <v>45794</v>
      </c>
      <c r="C102" s="1">
        <v>45794</v>
      </c>
      <c r="D102" t="s">
        <v>31</v>
      </c>
      <c r="F102" s="1"/>
      <c r="G102" t="s">
        <v>311</v>
      </c>
      <c r="H102" t="s">
        <v>311</v>
      </c>
      <c r="I102">
        <v>26</v>
      </c>
      <c r="J102" t="s">
        <v>32</v>
      </c>
      <c r="K102" t="s">
        <v>156</v>
      </c>
      <c r="L102" t="s">
        <v>34</v>
      </c>
      <c r="M102" t="s">
        <v>34</v>
      </c>
      <c r="N102" t="s">
        <v>34</v>
      </c>
      <c r="O102" t="s">
        <v>37</v>
      </c>
      <c r="P102" t="s">
        <v>69</v>
      </c>
      <c r="Q102" t="s">
        <v>46</v>
      </c>
      <c r="R102" t="s">
        <v>38</v>
      </c>
      <c r="S102">
        <v>9</v>
      </c>
      <c r="T102">
        <v>10</v>
      </c>
      <c r="U102">
        <v>8</v>
      </c>
      <c r="V102">
        <v>8</v>
      </c>
      <c r="W102">
        <v>10</v>
      </c>
      <c r="X102">
        <v>900</v>
      </c>
      <c r="Y102">
        <v>0</v>
      </c>
      <c r="Z102" t="s">
        <v>72</v>
      </c>
      <c r="AA102" t="s">
        <v>315</v>
      </c>
      <c r="AB102">
        <v>9</v>
      </c>
      <c r="AC102" s="3" t="s">
        <v>225</v>
      </c>
      <c r="AD102" t="s">
        <v>311</v>
      </c>
      <c r="AE102" t="s">
        <v>42</v>
      </c>
    </row>
    <row r="103" spans="1:31" x14ac:dyDescent="0.25">
      <c r="A103">
        <v>102</v>
      </c>
      <c r="B103" s="1">
        <v>45794</v>
      </c>
      <c r="C103" s="1">
        <v>45794</v>
      </c>
      <c r="D103" t="s">
        <v>31</v>
      </c>
      <c r="F103" s="1"/>
      <c r="G103" t="s">
        <v>311</v>
      </c>
      <c r="H103" t="s">
        <v>311</v>
      </c>
      <c r="I103">
        <v>26</v>
      </c>
      <c r="J103" t="s">
        <v>52</v>
      </c>
      <c r="K103" t="s">
        <v>230</v>
      </c>
      <c r="L103" t="s">
        <v>34</v>
      </c>
      <c r="M103" t="s">
        <v>34</v>
      </c>
      <c r="N103" t="s">
        <v>34</v>
      </c>
      <c r="O103" t="s">
        <v>69</v>
      </c>
      <c r="P103" t="s">
        <v>37</v>
      </c>
      <c r="Q103" t="s">
        <v>46</v>
      </c>
      <c r="R103" t="s">
        <v>88</v>
      </c>
      <c r="S103">
        <v>8</v>
      </c>
      <c r="T103">
        <v>10</v>
      </c>
      <c r="U103">
        <v>8</v>
      </c>
      <c r="V103">
        <v>8</v>
      </c>
      <c r="W103">
        <v>10</v>
      </c>
      <c r="X103">
        <v>800</v>
      </c>
      <c r="Y103">
        <v>0</v>
      </c>
      <c r="Z103" t="s">
        <v>72</v>
      </c>
      <c r="AA103" t="s">
        <v>315</v>
      </c>
      <c r="AB103">
        <v>8</v>
      </c>
      <c r="AC103" t="s">
        <v>310</v>
      </c>
      <c r="AD103" t="s">
        <v>311</v>
      </c>
      <c r="AE103" t="s">
        <v>42</v>
      </c>
    </row>
    <row r="104" spans="1:31" x14ac:dyDescent="0.25">
      <c r="A104">
        <v>103</v>
      </c>
      <c r="B104" s="1">
        <v>45794</v>
      </c>
      <c r="C104" s="1">
        <v>45794</v>
      </c>
      <c r="D104" t="s">
        <v>31</v>
      </c>
      <c r="F104" s="1"/>
      <c r="G104" t="s">
        <v>311</v>
      </c>
      <c r="H104" t="s">
        <v>311</v>
      </c>
      <c r="I104">
        <v>19</v>
      </c>
      <c r="J104" t="s">
        <v>52</v>
      </c>
      <c r="K104" t="s">
        <v>249</v>
      </c>
      <c r="L104" t="s">
        <v>34</v>
      </c>
      <c r="M104" t="s">
        <v>34</v>
      </c>
      <c r="N104" t="s">
        <v>34</v>
      </c>
      <c r="O104" t="s">
        <v>37</v>
      </c>
      <c r="P104" t="s">
        <v>46</v>
      </c>
      <c r="Q104" t="s">
        <v>53</v>
      </c>
      <c r="R104" t="s">
        <v>38</v>
      </c>
      <c r="S104">
        <v>9</v>
      </c>
      <c r="T104">
        <v>10</v>
      </c>
      <c r="U104">
        <v>7</v>
      </c>
      <c r="V104">
        <v>8</v>
      </c>
      <c r="W104">
        <v>8</v>
      </c>
      <c r="X104" s="7">
        <v>0</v>
      </c>
      <c r="Y104" s="7">
        <v>0</v>
      </c>
      <c r="Z104" t="s">
        <v>72</v>
      </c>
      <c r="AA104" t="s">
        <v>315</v>
      </c>
      <c r="AB104">
        <v>5</v>
      </c>
      <c r="AC104" t="s">
        <v>242</v>
      </c>
      <c r="AD104" t="s">
        <v>311</v>
      </c>
      <c r="AE104" t="s">
        <v>42</v>
      </c>
    </row>
    <row r="105" spans="1:31" x14ac:dyDescent="0.25">
      <c r="A105">
        <v>104</v>
      </c>
      <c r="B105" s="1">
        <v>45794</v>
      </c>
      <c r="C105" s="1">
        <v>45794</v>
      </c>
      <c r="D105" t="s">
        <v>31</v>
      </c>
      <c r="F105" s="1"/>
      <c r="G105" t="s">
        <v>311</v>
      </c>
      <c r="H105" t="s">
        <v>311</v>
      </c>
      <c r="I105">
        <v>20</v>
      </c>
      <c r="J105" t="s">
        <v>52</v>
      </c>
      <c r="K105" t="s">
        <v>306</v>
      </c>
      <c r="L105" t="s">
        <v>34</v>
      </c>
      <c r="M105" t="s">
        <v>34</v>
      </c>
      <c r="N105" t="s">
        <v>34</v>
      </c>
      <c r="O105" t="s">
        <v>37</v>
      </c>
      <c r="P105" t="s">
        <v>35</v>
      </c>
      <c r="Q105" t="s">
        <v>53</v>
      </c>
      <c r="R105" t="s">
        <v>38</v>
      </c>
      <c r="S105">
        <v>10</v>
      </c>
      <c r="T105">
        <v>9</v>
      </c>
      <c r="U105">
        <v>9</v>
      </c>
      <c r="V105">
        <v>9</v>
      </c>
      <c r="W105">
        <v>10</v>
      </c>
      <c r="X105">
        <v>1000</v>
      </c>
      <c r="Y105">
        <v>20</v>
      </c>
      <c r="Z105" t="s">
        <v>72</v>
      </c>
      <c r="AA105" t="s">
        <v>315</v>
      </c>
      <c r="AB105">
        <v>7</v>
      </c>
      <c r="AC105" s="3" t="s">
        <v>225</v>
      </c>
      <c r="AD105" t="s">
        <v>311</v>
      </c>
      <c r="AE105" t="s">
        <v>42</v>
      </c>
    </row>
    <row r="106" spans="1:31" x14ac:dyDescent="0.25">
      <c r="A106">
        <v>105</v>
      </c>
      <c r="B106" s="1">
        <v>45794</v>
      </c>
      <c r="C106" s="1">
        <v>45794</v>
      </c>
      <c r="D106" t="s">
        <v>31</v>
      </c>
      <c r="F106" s="1"/>
      <c r="G106" t="s">
        <v>311</v>
      </c>
      <c r="H106" t="s">
        <v>311</v>
      </c>
      <c r="I106">
        <v>23</v>
      </c>
      <c r="J106" t="s">
        <v>52</v>
      </c>
      <c r="K106" t="s">
        <v>146</v>
      </c>
      <c r="L106" t="s">
        <v>34</v>
      </c>
      <c r="M106" t="s">
        <v>34</v>
      </c>
      <c r="N106" t="s">
        <v>34</v>
      </c>
      <c r="O106" t="s">
        <v>37</v>
      </c>
      <c r="P106" t="s">
        <v>46</v>
      </c>
      <c r="Q106" t="s">
        <v>35</v>
      </c>
      <c r="R106" t="s">
        <v>38</v>
      </c>
      <c r="S106">
        <v>8</v>
      </c>
      <c r="T106">
        <v>8</v>
      </c>
      <c r="U106">
        <v>5</v>
      </c>
      <c r="V106">
        <v>6</v>
      </c>
      <c r="W106">
        <v>8</v>
      </c>
      <c r="X106">
        <v>800</v>
      </c>
      <c r="Y106">
        <v>0</v>
      </c>
      <c r="Z106" t="s">
        <v>72</v>
      </c>
      <c r="AA106" t="s">
        <v>315</v>
      </c>
      <c r="AB106">
        <v>8</v>
      </c>
      <c r="AC106" s="3" t="s">
        <v>225</v>
      </c>
      <c r="AD106" t="s">
        <v>311</v>
      </c>
      <c r="AE106" t="s">
        <v>42</v>
      </c>
    </row>
    <row r="107" spans="1:31" x14ac:dyDescent="0.25">
      <c r="A107">
        <v>106</v>
      </c>
      <c r="B107" s="1">
        <v>45794</v>
      </c>
      <c r="C107" s="1">
        <v>45794</v>
      </c>
      <c r="D107" t="s">
        <v>31</v>
      </c>
      <c r="F107" s="1"/>
      <c r="G107" t="s">
        <v>311</v>
      </c>
      <c r="H107" t="s">
        <v>311</v>
      </c>
      <c r="I107">
        <v>21</v>
      </c>
      <c r="J107" t="s">
        <v>52</v>
      </c>
      <c r="K107" t="s">
        <v>305</v>
      </c>
      <c r="L107" t="s">
        <v>34</v>
      </c>
      <c r="M107" t="s">
        <v>34</v>
      </c>
      <c r="N107" t="s">
        <v>34</v>
      </c>
      <c r="O107" t="s">
        <v>69</v>
      </c>
      <c r="P107" t="s">
        <v>37</v>
      </c>
      <c r="Q107" t="s">
        <v>46</v>
      </c>
      <c r="R107" t="s">
        <v>38</v>
      </c>
      <c r="S107">
        <v>9</v>
      </c>
      <c r="T107">
        <v>10</v>
      </c>
      <c r="U107">
        <v>9</v>
      </c>
      <c r="V107">
        <v>8</v>
      </c>
      <c r="W107">
        <v>10</v>
      </c>
      <c r="X107" s="7">
        <v>0</v>
      </c>
      <c r="Y107" s="7">
        <v>0</v>
      </c>
      <c r="Z107" t="s">
        <v>72</v>
      </c>
      <c r="AA107" t="s">
        <v>315</v>
      </c>
      <c r="AB107">
        <v>7</v>
      </c>
      <c r="AC107" t="s">
        <v>242</v>
      </c>
      <c r="AD107" t="s">
        <v>311</v>
      </c>
      <c r="AE107" t="s">
        <v>42</v>
      </c>
    </row>
    <row r="108" spans="1:31" x14ac:dyDescent="0.25">
      <c r="A108">
        <v>107</v>
      </c>
      <c r="B108" s="1">
        <v>45794</v>
      </c>
      <c r="C108" s="1">
        <v>45794</v>
      </c>
      <c r="D108" t="s">
        <v>31</v>
      </c>
      <c r="F108" s="1"/>
      <c r="G108" t="s">
        <v>311</v>
      </c>
      <c r="H108" t="s">
        <v>311</v>
      </c>
      <c r="I108">
        <v>24</v>
      </c>
      <c r="J108" t="s">
        <v>32</v>
      </c>
      <c r="K108" t="s">
        <v>68</v>
      </c>
      <c r="L108" t="s">
        <v>34</v>
      </c>
      <c r="M108" t="s">
        <v>34</v>
      </c>
      <c r="N108" t="s">
        <v>34</v>
      </c>
      <c r="O108" t="s">
        <v>37</v>
      </c>
      <c r="P108" t="s">
        <v>74</v>
      </c>
      <c r="Q108" t="s">
        <v>63</v>
      </c>
      <c r="R108" t="s">
        <v>38</v>
      </c>
      <c r="S108" s="8">
        <v>7</v>
      </c>
      <c r="T108" s="8">
        <v>8</v>
      </c>
      <c r="U108" s="8">
        <v>9</v>
      </c>
      <c r="V108" s="8">
        <v>7</v>
      </c>
      <c r="W108" s="8">
        <v>8</v>
      </c>
      <c r="X108">
        <v>1500</v>
      </c>
      <c r="Y108">
        <v>0</v>
      </c>
      <c r="Z108" t="s">
        <v>39</v>
      </c>
      <c r="AA108" t="s">
        <v>316</v>
      </c>
      <c r="AB108">
        <v>9</v>
      </c>
      <c r="AC108" t="s">
        <v>288</v>
      </c>
      <c r="AD108" t="s">
        <v>311</v>
      </c>
      <c r="AE108" t="s">
        <v>42</v>
      </c>
    </row>
    <row r="109" spans="1:31" x14ac:dyDescent="0.25">
      <c r="A109">
        <v>108</v>
      </c>
      <c r="B109" s="1">
        <v>45794</v>
      </c>
      <c r="C109" s="1">
        <v>45794</v>
      </c>
      <c r="D109" t="s">
        <v>31</v>
      </c>
      <c r="F109" s="1"/>
      <c r="G109" t="s">
        <v>311</v>
      </c>
      <c r="H109" t="s">
        <v>311</v>
      </c>
      <c r="I109">
        <v>22</v>
      </c>
      <c r="J109" t="s">
        <v>52</v>
      </c>
      <c r="K109" t="s">
        <v>305</v>
      </c>
      <c r="L109" t="s">
        <v>34</v>
      </c>
      <c r="M109" t="s">
        <v>34</v>
      </c>
      <c r="N109" t="s">
        <v>34</v>
      </c>
      <c r="O109" t="s">
        <v>35</v>
      </c>
      <c r="P109" t="s">
        <v>74</v>
      </c>
      <c r="Q109" t="s">
        <v>37</v>
      </c>
      <c r="R109" t="s">
        <v>38</v>
      </c>
      <c r="S109" s="8">
        <v>6</v>
      </c>
      <c r="T109" s="8">
        <v>7</v>
      </c>
      <c r="U109" s="8">
        <v>7</v>
      </c>
      <c r="V109" s="8">
        <v>5</v>
      </c>
      <c r="W109" s="8">
        <v>6</v>
      </c>
      <c r="X109">
        <v>1200</v>
      </c>
      <c r="Y109">
        <v>0</v>
      </c>
      <c r="Z109" t="s">
        <v>39</v>
      </c>
      <c r="AA109" t="s">
        <v>316</v>
      </c>
      <c r="AB109">
        <v>7</v>
      </c>
      <c r="AC109" t="s">
        <v>225</v>
      </c>
      <c r="AD109" t="s">
        <v>311</v>
      </c>
      <c r="AE109" t="s">
        <v>42</v>
      </c>
    </row>
    <row r="110" spans="1:31" x14ac:dyDescent="0.25">
      <c r="A110">
        <v>109</v>
      </c>
      <c r="B110" s="1">
        <v>45794</v>
      </c>
      <c r="C110" s="1">
        <v>45794</v>
      </c>
      <c r="D110" t="s">
        <v>31</v>
      </c>
      <c r="F110" s="1"/>
      <c r="G110" t="s">
        <v>311</v>
      </c>
      <c r="H110" t="s">
        <v>311</v>
      </c>
      <c r="I110">
        <v>23</v>
      </c>
      <c r="J110" t="s">
        <v>52</v>
      </c>
      <c r="K110" t="s">
        <v>178</v>
      </c>
      <c r="L110" t="s">
        <v>34</v>
      </c>
      <c r="M110" t="s">
        <v>34</v>
      </c>
      <c r="N110" t="s">
        <v>34</v>
      </c>
      <c r="O110" t="s">
        <v>35</v>
      </c>
      <c r="P110" t="s">
        <v>37</v>
      </c>
      <c r="Q110" t="s">
        <v>74</v>
      </c>
      <c r="R110" t="s">
        <v>38</v>
      </c>
      <c r="S110" s="8">
        <v>6</v>
      </c>
      <c r="T110" s="8">
        <v>7</v>
      </c>
      <c r="U110" s="8">
        <v>7</v>
      </c>
      <c r="V110" s="8">
        <v>6</v>
      </c>
      <c r="W110" s="8">
        <v>7</v>
      </c>
      <c r="X110">
        <v>1200</v>
      </c>
      <c r="Y110">
        <v>0</v>
      </c>
      <c r="Z110" t="s">
        <v>39</v>
      </c>
      <c r="AA110" t="s">
        <v>316</v>
      </c>
      <c r="AB110">
        <v>6</v>
      </c>
      <c r="AC110" t="s">
        <v>225</v>
      </c>
      <c r="AD110" t="s">
        <v>311</v>
      </c>
      <c r="AE110" t="s">
        <v>42</v>
      </c>
    </row>
    <row r="111" spans="1:31" x14ac:dyDescent="0.25">
      <c r="A111">
        <v>110</v>
      </c>
      <c r="B111" s="1">
        <v>45794</v>
      </c>
      <c r="C111" s="1">
        <v>45794</v>
      </c>
      <c r="D111" t="s">
        <v>31</v>
      </c>
      <c r="F111" s="1"/>
      <c r="G111" t="s">
        <v>311</v>
      </c>
      <c r="H111" t="s">
        <v>311</v>
      </c>
      <c r="I111">
        <v>26</v>
      </c>
      <c r="J111" t="s">
        <v>32</v>
      </c>
      <c r="K111" t="s">
        <v>97</v>
      </c>
      <c r="L111" t="s">
        <v>34</v>
      </c>
      <c r="M111" t="s">
        <v>34</v>
      </c>
      <c r="N111" t="s">
        <v>34</v>
      </c>
      <c r="O111" t="s">
        <v>37</v>
      </c>
      <c r="P111" t="s">
        <v>74</v>
      </c>
      <c r="Q111" t="s">
        <v>63</v>
      </c>
      <c r="R111" t="s">
        <v>38</v>
      </c>
      <c r="S111" s="8">
        <v>7</v>
      </c>
      <c r="T111" s="8">
        <v>8</v>
      </c>
      <c r="U111" s="8">
        <v>8</v>
      </c>
      <c r="V111" s="8">
        <v>7</v>
      </c>
      <c r="W111" s="8">
        <v>8</v>
      </c>
      <c r="X111">
        <v>1500</v>
      </c>
      <c r="Y111">
        <v>0</v>
      </c>
      <c r="Z111" t="s">
        <v>39</v>
      </c>
      <c r="AA111" t="s">
        <v>316</v>
      </c>
      <c r="AB111">
        <v>8</v>
      </c>
      <c r="AC111" t="s">
        <v>288</v>
      </c>
      <c r="AD111" t="s">
        <v>311</v>
      </c>
      <c r="AE111" t="s">
        <v>42</v>
      </c>
    </row>
    <row r="112" spans="1:31" x14ac:dyDescent="0.25">
      <c r="A112">
        <v>111</v>
      </c>
      <c r="B112" s="1">
        <v>45794</v>
      </c>
      <c r="C112" s="1">
        <v>45794</v>
      </c>
      <c r="D112" t="s">
        <v>31</v>
      </c>
      <c r="F112" s="1"/>
      <c r="G112" t="s">
        <v>311</v>
      </c>
      <c r="H112" t="s">
        <v>311</v>
      </c>
      <c r="I112">
        <v>24</v>
      </c>
      <c r="J112" t="s">
        <v>32</v>
      </c>
      <c r="K112" t="s">
        <v>306</v>
      </c>
      <c r="L112" t="s">
        <v>34</v>
      </c>
      <c r="M112" t="s">
        <v>34</v>
      </c>
      <c r="N112" t="s">
        <v>34</v>
      </c>
      <c r="O112" t="s">
        <v>35</v>
      </c>
      <c r="P112" t="s">
        <v>37</v>
      </c>
      <c r="Q112" t="s">
        <v>47</v>
      </c>
      <c r="R112" t="s">
        <v>38</v>
      </c>
      <c r="S112" s="8">
        <v>8</v>
      </c>
      <c r="T112" s="8">
        <v>9</v>
      </c>
      <c r="U112" s="8">
        <v>9</v>
      </c>
      <c r="V112" s="8">
        <v>8</v>
      </c>
      <c r="W112" s="8">
        <v>8</v>
      </c>
      <c r="X112">
        <v>1200</v>
      </c>
      <c r="Y112">
        <v>0</v>
      </c>
      <c r="Z112" t="s">
        <v>39</v>
      </c>
      <c r="AA112" t="s">
        <v>316</v>
      </c>
      <c r="AB112">
        <v>7</v>
      </c>
      <c r="AC112" t="s">
        <v>288</v>
      </c>
      <c r="AD112" t="s">
        <v>311</v>
      </c>
      <c r="AE112" t="s">
        <v>42</v>
      </c>
    </row>
    <row r="113" spans="1:31" x14ac:dyDescent="0.25">
      <c r="A113">
        <v>112</v>
      </c>
      <c r="B113" s="1">
        <v>45773.471701388902</v>
      </c>
      <c r="C113" s="1">
        <v>45773.473657407398</v>
      </c>
      <c r="D113" t="s">
        <v>31</v>
      </c>
      <c r="F113" s="1"/>
      <c r="G113" t="s">
        <v>311</v>
      </c>
      <c r="H113" t="s">
        <v>311</v>
      </c>
      <c r="I113" s="7">
        <v>23</v>
      </c>
      <c r="J113" t="s">
        <v>52</v>
      </c>
      <c r="K113" s="6" t="s">
        <v>260</v>
      </c>
      <c r="L113" t="s">
        <v>34</v>
      </c>
      <c r="M113" t="s">
        <v>34</v>
      </c>
      <c r="N113" t="s">
        <v>34</v>
      </c>
      <c r="O113" t="s">
        <v>54</v>
      </c>
      <c r="P113" t="s">
        <v>69</v>
      </c>
      <c r="Q113" t="s">
        <v>36</v>
      </c>
      <c r="R113" t="s">
        <v>38</v>
      </c>
      <c r="S113" s="8">
        <v>9</v>
      </c>
      <c r="T113" s="8">
        <v>7</v>
      </c>
      <c r="U113" s="8">
        <v>7</v>
      </c>
      <c r="V113" s="8">
        <v>9</v>
      </c>
      <c r="W113" s="8">
        <v>8</v>
      </c>
      <c r="X113">
        <v>1700</v>
      </c>
      <c r="Y113">
        <v>20</v>
      </c>
      <c r="Z113" t="s">
        <v>182</v>
      </c>
      <c r="AA113" t="s">
        <v>183</v>
      </c>
      <c r="AB113">
        <v>10</v>
      </c>
      <c r="AC113" t="s">
        <v>299</v>
      </c>
      <c r="AD113" t="s">
        <v>311</v>
      </c>
      <c r="AE113" t="s">
        <v>42</v>
      </c>
    </row>
    <row r="114" spans="1:31" x14ac:dyDescent="0.25">
      <c r="A114">
        <v>113</v>
      </c>
      <c r="B114" s="1">
        <v>45773.471701388902</v>
      </c>
      <c r="C114" s="1">
        <v>45773.473657407398</v>
      </c>
      <c r="D114" t="s">
        <v>31</v>
      </c>
      <c r="F114" s="1"/>
      <c r="G114" t="s">
        <v>311</v>
      </c>
      <c r="H114" t="s">
        <v>311</v>
      </c>
      <c r="I114" s="7">
        <v>24</v>
      </c>
      <c r="J114" t="s">
        <v>52</v>
      </c>
      <c r="K114" s="6" t="s">
        <v>142</v>
      </c>
      <c r="L114" t="s">
        <v>34</v>
      </c>
      <c r="M114" t="s">
        <v>34</v>
      </c>
      <c r="N114" t="s">
        <v>34</v>
      </c>
      <c r="O114" t="s">
        <v>54</v>
      </c>
      <c r="P114" t="s">
        <v>69</v>
      </c>
      <c r="Q114" t="s">
        <v>53</v>
      </c>
      <c r="R114" t="s">
        <v>38</v>
      </c>
      <c r="S114" s="8">
        <v>7</v>
      </c>
      <c r="T114" s="8">
        <v>4</v>
      </c>
      <c r="U114" s="8">
        <v>5</v>
      </c>
      <c r="V114" s="8">
        <v>8</v>
      </c>
      <c r="W114" s="8">
        <v>7</v>
      </c>
      <c r="X114">
        <v>1500</v>
      </c>
      <c r="Y114">
        <v>0</v>
      </c>
      <c r="Z114" t="s">
        <v>182</v>
      </c>
      <c r="AA114" t="s">
        <v>183</v>
      </c>
      <c r="AB114">
        <v>6</v>
      </c>
      <c r="AC114" t="s">
        <v>300</v>
      </c>
      <c r="AD114" t="s">
        <v>311</v>
      </c>
      <c r="AE114" t="s">
        <v>42</v>
      </c>
    </row>
    <row r="115" spans="1:31" x14ac:dyDescent="0.25">
      <c r="A115">
        <v>114</v>
      </c>
      <c r="B115" s="1">
        <v>45794</v>
      </c>
      <c r="C115" s="1">
        <v>45794</v>
      </c>
      <c r="D115" t="s">
        <v>31</v>
      </c>
      <c r="F115" s="1"/>
      <c r="G115" t="s">
        <v>311</v>
      </c>
      <c r="H115" t="s">
        <v>311</v>
      </c>
      <c r="I115">
        <v>22</v>
      </c>
      <c r="J115" t="s">
        <v>32</v>
      </c>
      <c r="K115" s="6" t="s">
        <v>302</v>
      </c>
      <c r="L115" t="s">
        <v>34</v>
      </c>
      <c r="M115" t="s">
        <v>34</v>
      </c>
      <c r="N115" t="s">
        <v>34</v>
      </c>
      <c r="O115" t="s">
        <v>54</v>
      </c>
      <c r="P115" t="s">
        <v>37</v>
      </c>
      <c r="Q115" t="s">
        <v>69</v>
      </c>
      <c r="R115" t="s">
        <v>38</v>
      </c>
      <c r="S115" s="8">
        <v>8</v>
      </c>
      <c r="T115" s="8">
        <v>7</v>
      </c>
      <c r="U115" s="8">
        <v>6</v>
      </c>
      <c r="V115" s="8">
        <v>7</v>
      </c>
      <c r="W115" s="8">
        <v>8</v>
      </c>
      <c r="X115">
        <v>1000</v>
      </c>
      <c r="Y115">
        <v>0</v>
      </c>
      <c r="Z115" t="s">
        <v>217</v>
      </c>
      <c r="AA115" t="s">
        <v>317</v>
      </c>
      <c r="AB115">
        <v>7</v>
      </c>
      <c r="AC115" t="s">
        <v>300</v>
      </c>
      <c r="AD115" t="s">
        <v>311</v>
      </c>
      <c r="AE115" t="s">
        <v>42</v>
      </c>
    </row>
    <row r="116" spans="1:31" x14ac:dyDescent="0.25">
      <c r="A116">
        <v>115</v>
      </c>
      <c r="B116" s="1">
        <v>45794</v>
      </c>
      <c r="C116" s="1">
        <v>45794</v>
      </c>
      <c r="D116" t="s">
        <v>31</v>
      </c>
      <c r="F116" s="1"/>
      <c r="G116" t="s">
        <v>311</v>
      </c>
      <c r="H116" t="s">
        <v>311</v>
      </c>
      <c r="I116">
        <v>19</v>
      </c>
      <c r="J116" t="s">
        <v>52</v>
      </c>
      <c r="K116" s="6" t="s">
        <v>230</v>
      </c>
      <c r="L116" t="s">
        <v>34</v>
      </c>
      <c r="M116" t="s">
        <v>34</v>
      </c>
      <c r="N116" t="s">
        <v>34</v>
      </c>
      <c r="O116" t="s">
        <v>69</v>
      </c>
      <c r="P116" t="s">
        <v>54</v>
      </c>
      <c r="Q116" t="s">
        <v>53</v>
      </c>
      <c r="R116" t="s">
        <v>88</v>
      </c>
      <c r="S116" s="8">
        <v>7</v>
      </c>
      <c r="T116" s="8">
        <v>8</v>
      </c>
      <c r="U116" s="8">
        <v>5</v>
      </c>
      <c r="V116" s="8">
        <v>8</v>
      </c>
      <c r="W116" s="8">
        <v>7</v>
      </c>
      <c r="X116">
        <v>800</v>
      </c>
      <c r="Y116">
        <v>20</v>
      </c>
      <c r="Z116" t="s">
        <v>217</v>
      </c>
      <c r="AA116" t="s">
        <v>317</v>
      </c>
      <c r="AB116">
        <v>5</v>
      </c>
      <c r="AC116" t="s">
        <v>299</v>
      </c>
      <c r="AD116" t="s">
        <v>311</v>
      </c>
      <c r="AE116" t="s">
        <v>42</v>
      </c>
    </row>
    <row r="117" spans="1:31" x14ac:dyDescent="0.25">
      <c r="A117">
        <v>116</v>
      </c>
      <c r="B117" s="1">
        <v>45794</v>
      </c>
      <c r="C117" s="1">
        <v>45794</v>
      </c>
      <c r="D117" t="s">
        <v>31</v>
      </c>
      <c r="F117" s="1"/>
      <c r="G117" t="s">
        <v>311</v>
      </c>
      <c r="H117" t="s">
        <v>311</v>
      </c>
      <c r="I117">
        <v>26</v>
      </c>
      <c r="J117" t="s">
        <v>52</v>
      </c>
      <c r="K117" s="6" t="s">
        <v>62</v>
      </c>
      <c r="L117" t="s">
        <v>34</v>
      </c>
      <c r="M117" t="s">
        <v>34</v>
      </c>
      <c r="N117" t="s">
        <v>34</v>
      </c>
      <c r="O117" t="s">
        <v>69</v>
      </c>
      <c r="P117" t="s">
        <v>54</v>
      </c>
      <c r="Q117" t="s">
        <v>37</v>
      </c>
      <c r="R117" t="s">
        <v>38</v>
      </c>
      <c r="S117" s="8">
        <v>8</v>
      </c>
      <c r="T117" s="8">
        <v>7</v>
      </c>
      <c r="U117" s="8">
        <v>6</v>
      </c>
      <c r="V117" s="8">
        <v>6</v>
      </c>
      <c r="W117" s="8">
        <v>8</v>
      </c>
      <c r="X117">
        <v>900</v>
      </c>
      <c r="Y117">
        <v>0</v>
      </c>
      <c r="Z117" t="s">
        <v>217</v>
      </c>
      <c r="AA117" t="s">
        <v>317</v>
      </c>
      <c r="AB117">
        <v>10</v>
      </c>
      <c r="AC117" t="s">
        <v>300</v>
      </c>
      <c r="AD117" t="s">
        <v>311</v>
      </c>
      <c r="AE117" t="s">
        <v>42</v>
      </c>
    </row>
    <row r="118" spans="1:31" x14ac:dyDescent="0.25">
      <c r="A118">
        <v>117</v>
      </c>
      <c r="B118" s="1">
        <v>45705.947847222204</v>
      </c>
      <c r="C118" s="1">
        <v>45705.949675925898</v>
      </c>
      <c r="D118" t="s">
        <v>31</v>
      </c>
      <c r="F118" s="1"/>
      <c r="G118" t="s">
        <v>311</v>
      </c>
      <c r="H118" t="s">
        <v>311</v>
      </c>
      <c r="I118" s="7">
        <v>23</v>
      </c>
      <c r="J118" t="s">
        <v>32</v>
      </c>
      <c r="K118" s="6" t="s">
        <v>260</v>
      </c>
      <c r="L118" t="s">
        <v>34</v>
      </c>
      <c r="M118" t="s">
        <v>34</v>
      </c>
      <c r="N118" t="s">
        <v>34</v>
      </c>
      <c r="O118" t="s">
        <v>63</v>
      </c>
      <c r="P118" t="s">
        <v>47</v>
      </c>
      <c r="Q118" t="s">
        <v>53</v>
      </c>
      <c r="R118" t="s">
        <v>88</v>
      </c>
      <c r="S118" s="8">
        <v>6</v>
      </c>
      <c r="T118" s="8">
        <v>6</v>
      </c>
      <c r="U118" s="8">
        <v>6</v>
      </c>
      <c r="V118" s="8">
        <v>6</v>
      </c>
      <c r="W118" s="8">
        <v>7</v>
      </c>
      <c r="X118">
        <v>1500</v>
      </c>
      <c r="Y118">
        <v>0</v>
      </c>
      <c r="Z118" t="s">
        <v>39</v>
      </c>
      <c r="AA118" t="s">
        <v>304</v>
      </c>
      <c r="AB118">
        <v>7</v>
      </c>
      <c r="AC118" t="s">
        <v>299</v>
      </c>
      <c r="AD118" t="s">
        <v>311</v>
      </c>
      <c r="AE118" t="s">
        <v>42</v>
      </c>
    </row>
    <row r="119" spans="1:31" x14ac:dyDescent="0.25">
      <c r="A119">
        <v>118</v>
      </c>
      <c r="B119" s="1">
        <v>45773.423113425903</v>
      </c>
      <c r="C119" s="1">
        <v>45773.424907407403</v>
      </c>
      <c r="D119" t="s">
        <v>31</v>
      </c>
      <c r="F119" s="1"/>
      <c r="G119" t="s">
        <v>122</v>
      </c>
      <c r="H119" t="s">
        <v>123</v>
      </c>
      <c r="I119" s="7">
        <v>20</v>
      </c>
      <c r="J119" t="s">
        <v>32</v>
      </c>
      <c r="K119" t="s">
        <v>73</v>
      </c>
      <c r="L119" t="s">
        <v>34</v>
      </c>
      <c r="M119" t="s">
        <v>34</v>
      </c>
      <c r="N119" t="s">
        <v>34</v>
      </c>
      <c r="O119" t="s">
        <v>53</v>
      </c>
      <c r="P119" t="s">
        <v>63</v>
      </c>
      <c r="Q119" t="s">
        <v>69</v>
      </c>
      <c r="R119" t="s">
        <v>38</v>
      </c>
      <c r="S119">
        <v>8</v>
      </c>
      <c r="T119">
        <v>7</v>
      </c>
      <c r="U119">
        <v>8</v>
      </c>
      <c r="V119">
        <v>7</v>
      </c>
      <c r="W119">
        <v>8</v>
      </c>
      <c r="X119" s="7">
        <v>2200</v>
      </c>
      <c r="Y119" s="7">
        <v>0</v>
      </c>
      <c r="Z119" t="s">
        <v>98</v>
      </c>
      <c r="AA119" t="s">
        <v>124</v>
      </c>
      <c r="AB119" s="7">
        <v>8</v>
      </c>
      <c r="AC119" t="s">
        <v>288</v>
      </c>
      <c r="AD119" t="s">
        <v>125</v>
      </c>
      <c r="AE119" t="s">
        <v>42</v>
      </c>
    </row>
    <row r="120" spans="1:31" x14ac:dyDescent="0.25">
      <c r="A120">
        <v>119</v>
      </c>
      <c r="B120" s="1">
        <v>45773.424236111103</v>
      </c>
      <c r="C120" s="1">
        <v>45773.426099536999</v>
      </c>
      <c r="D120" t="s">
        <v>31</v>
      </c>
      <c r="F120" s="1"/>
      <c r="G120" t="s">
        <v>126</v>
      </c>
      <c r="H120" t="s">
        <v>127</v>
      </c>
      <c r="I120" s="7">
        <v>21</v>
      </c>
      <c r="J120" t="s">
        <v>52</v>
      </c>
      <c r="K120" t="s">
        <v>128</v>
      </c>
      <c r="L120" t="s">
        <v>34</v>
      </c>
      <c r="M120" t="s">
        <v>34</v>
      </c>
      <c r="N120" t="s">
        <v>34</v>
      </c>
      <c r="O120" t="s">
        <v>69</v>
      </c>
      <c r="P120" t="s">
        <v>35</v>
      </c>
      <c r="Q120" t="s">
        <v>53</v>
      </c>
      <c r="R120" t="s">
        <v>38</v>
      </c>
      <c r="S120">
        <v>9</v>
      </c>
      <c r="T120">
        <v>8</v>
      </c>
      <c r="U120">
        <v>9</v>
      </c>
      <c r="V120">
        <v>9</v>
      </c>
      <c r="W120">
        <v>10</v>
      </c>
      <c r="X120" s="7">
        <v>2215</v>
      </c>
      <c r="Y120" s="7">
        <v>0</v>
      </c>
      <c r="Z120" t="s">
        <v>98</v>
      </c>
      <c r="AA120" t="s">
        <v>124</v>
      </c>
      <c r="AB120" s="7">
        <v>6</v>
      </c>
      <c r="AC120" t="s">
        <v>300</v>
      </c>
      <c r="AD120" t="s">
        <v>129</v>
      </c>
      <c r="AE120" t="s">
        <v>42</v>
      </c>
    </row>
    <row r="121" spans="1:31" x14ac:dyDescent="0.25">
      <c r="A121">
        <v>120</v>
      </c>
      <c r="B121" s="1">
        <v>45773.609745370399</v>
      </c>
      <c r="C121" s="1">
        <v>45773.613993055602</v>
      </c>
      <c r="D121" t="s">
        <v>31</v>
      </c>
      <c r="F121" s="1"/>
      <c r="G121" t="s">
        <v>209</v>
      </c>
      <c r="H121" t="s">
        <v>210</v>
      </c>
      <c r="I121" s="7">
        <v>23</v>
      </c>
      <c r="J121" t="s">
        <v>32</v>
      </c>
      <c r="K121" t="s">
        <v>158</v>
      </c>
      <c r="L121" t="s">
        <v>34</v>
      </c>
      <c r="M121" t="s">
        <v>34</v>
      </c>
      <c r="N121" t="s">
        <v>34</v>
      </c>
      <c r="O121" t="s">
        <v>47</v>
      </c>
      <c r="P121" t="s">
        <v>69</v>
      </c>
      <c r="Q121" t="s">
        <v>53</v>
      </c>
      <c r="R121" t="s">
        <v>38</v>
      </c>
      <c r="S121">
        <v>8</v>
      </c>
      <c r="T121">
        <v>8</v>
      </c>
      <c r="U121">
        <v>7</v>
      </c>
      <c r="V121">
        <v>7</v>
      </c>
      <c r="W121">
        <v>8</v>
      </c>
      <c r="X121" s="7">
        <v>2470</v>
      </c>
      <c r="Y121" s="7">
        <v>0</v>
      </c>
      <c r="Z121" t="s">
        <v>98</v>
      </c>
      <c r="AA121" t="s">
        <v>124</v>
      </c>
      <c r="AB121" s="7">
        <v>7</v>
      </c>
      <c r="AC121" t="s">
        <v>41</v>
      </c>
      <c r="AD121" t="s">
        <v>211</v>
      </c>
      <c r="AE121" t="s">
        <v>42</v>
      </c>
    </row>
    <row r="122" spans="1:31" x14ac:dyDescent="0.25">
      <c r="A122">
        <v>121</v>
      </c>
      <c r="B122" s="1">
        <v>45697.849074074104</v>
      </c>
      <c r="C122" s="1">
        <v>45697.851226851897</v>
      </c>
      <c r="D122" t="s">
        <v>31</v>
      </c>
      <c r="F122" s="1"/>
      <c r="G122" t="s">
        <v>311</v>
      </c>
      <c r="H122" t="s">
        <v>311</v>
      </c>
      <c r="I122" s="7">
        <v>20</v>
      </c>
      <c r="J122" t="s">
        <v>52</v>
      </c>
      <c r="K122" t="s">
        <v>83</v>
      </c>
      <c r="L122" t="s">
        <v>34</v>
      </c>
      <c r="M122" t="s">
        <v>34</v>
      </c>
      <c r="N122" t="s">
        <v>34</v>
      </c>
      <c r="O122" t="s">
        <v>69</v>
      </c>
      <c r="P122" t="s">
        <v>53</v>
      </c>
      <c r="Q122" t="s">
        <v>35</v>
      </c>
      <c r="R122" t="s">
        <v>38</v>
      </c>
      <c r="S122">
        <v>9</v>
      </c>
      <c r="T122">
        <v>9</v>
      </c>
      <c r="U122">
        <v>9</v>
      </c>
      <c r="V122">
        <v>9</v>
      </c>
      <c r="W122">
        <v>10</v>
      </c>
      <c r="X122" s="7">
        <v>2000</v>
      </c>
      <c r="Y122" s="7">
        <v>0</v>
      </c>
      <c r="Z122" t="s">
        <v>98</v>
      </c>
      <c r="AA122" t="s">
        <v>124</v>
      </c>
      <c r="AB122" s="7">
        <v>8</v>
      </c>
      <c r="AC122" t="s">
        <v>41</v>
      </c>
      <c r="AD122" t="s">
        <v>311</v>
      </c>
      <c r="AE122" t="s">
        <v>42</v>
      </c>
    </row>
    <row r="123" spans="1:31" x14ac:dyDescent="0.25">
      <c r="A123">
        <v>122</v>
      </c>
      <c r="B123" s="1">
        <v>45723.461585648103</v>
      </c>
      <c r="C123" s="1">
        <v>45723.463437500002</v>
      </c>
      <c r="D123" t="s">
        <v>31</v>
      </c>
      <c r="F123" s="1"/>
      <c r="G123" t="s">
        <v>311</v>
      </c>
      <c r="H123" t="s">
        <v>311</v>
      </c>
      <c r="I123" s="7">
        <v>19</v>
      </c>
      <c r="J123" t="s">
        <v>32</v>
      </c>
      <c r="K123" t="s">
        <v>156</v>
      </c>
      <c r="L123" t="s">
        <v>34</v>
      </c>
      <c r="M123" t="s">
        <v>34</v>
      </c>
      <c r="N123" t="s">
        <v>34</v>
      </c>
      <c r="O123" t="s">
        <v>69</v>
      </c>
      <c r="P123" t="s">
        <v>47</v>
      </c>
      <c r="Q123" t="s">
        <v>63</v>
      </c>
      <c r="R123" t="s">
        <v>38</v>
      </c>
      <c r="S123">
        <v>8</v>
      </c>
      <c r="T123">
        <v>10</v>
      </c>
      <c r="U123">
        <v>9</v>
      </c>
      <c r="V123">
        <v>8</v>
      </c>
      <c r="W123">
        <v>10</v>
      </c>
      <c r="X123" s="7">
        <v>2100</v>
      </c>
      <c r="Y123" s="7">
        <v>0</v>
      </c>
      <c r="Z123" t="s">
        <v>98</v>
      </c>
      <c r="AA123" t="s">
        <v>124</v>
      </c>
      <c r="AB123" s="7">
        <v>6</v>
      </c>
      <c r="AC123" t="s">
        <v>288</v>
      </c>
      <c r="AD123" t="s">
        <v>311</v>
      </c>
      <c r="AE123" t="s">
        <v>42</v>
      </c>
    </row>
    <row r="124" spans="1:31" x14ac:dyDescent="0.25">
      <c r="A124">
        <v>123</v>
      </c>
      <c r="B124" s="1">
        <v>45773.869444444397</v>
      </c>
      <c r="C124" s="1">
        <v>45773.871018518497</v>
      </c>
      <c r="D124" t="s">
        <v>31</v>
      </c>
      <c r="F124" s="1"/>
      <c r="G124" t="s">
        <v>311</v>
      </c>
      <c r="H124" t="s">
        <v>311</v>
      </c>
      <c r="I124" s="7">
        <v>26</v>
      </c>
      <c r="J124" t="s">
        <v>52</v>
      </c>
      <c r="K124" s="6" t="s">
        <v>168</v>
      </c>
      <c r="L124" t="s">
        <v>34</v>
      </c>
      <c r="M124" t="s">
        <v>34</v>
      </c>
      <c r="N124" t="s">
        <v>34</v>
      </c>
      <c r="O124" t="s">
        <v>53</v>
      </c>
      <c r="P124" t="s">
        <v>74</v>
      </c>
      <c r="Q124" t="s">
        <v>69</v>
      </c>
      <c r="R124" t="s">
        <v>38</v>
      </c>
      <c r="S124" s="8">
        <v>8</v>
      </c>
      <c r="T124" s="8">
        <v>9</v>
      </c>
      <c r="U124" s="8">
        <v>6</v>
      </c>
      <c r="V124" s="8">
        <v>8</v>
      </c>
      <c r="W124" s="8">
        <v>9</v>
      </c>
      <c r="X124">
        <v>800</v>
      </c>
      <c r="Y124">
        <v>20</v>
      </c>
      <c r="Z124" t="s">
        <v>119</v>
      </c>
      <c r="AA124" t="s">
        <v>224</v>
      </c>
      <c r="AB124">
        <v>10</v>
      </c>
      <c r="AC124" t="s">
        <v>310</v>
      </c>
      <c r="AD124" t="s">
        <v>311</v>
      </c>
      <c r="AE124" t="s">
        <v>42</v>
      </c>
    </row>
    <row r="125" spans="1:31" x14ac:dyDescent="0.25">
      <c r="A125">
        <v>124</v>
      </c>
      <c r="B125" s="1">
        <v>45773.869444444397</v>
      </c>
      <c r="C125" s="1">
        <v>45773.871018518497</v>
      </c>
      <c r="D125" t="s">
        <v>31</v>
      </c>
      <c r="F125" s="1"/>
      <c r="G125" t="s">
        <v>311</v>
      </c>
      <c r="H125" t="s">
        <v>311</v>
      </c>
      <c r="I125" s="7">
        <v>23</v>
      </c>
      <c r="J125" t="s">
        <v>32</v>
      </c>
      <c r="K125" s="6" t="s">
        <v>302</v>
      </c>
      <c r="L125" t="s">
        <v>34</v>
      </c>
      <c r="M125" t="s">
        <v>34</v>
      </c>
      <c r="N125" t="s">
        <v>34</v>
      </c>
      <c r="O125" t="s">
        <v>74</v>
      </c>
      <c r="P125" t="s">
        <v>69</v>
      </c>
      <c r="Q125" t="s">
        <v>54</v>
      </c>
      <c r="R125" t="s">
        <v>38</v>
      </c>
      <c r="S125" s="8">
        <v>7</v>
      </c>
      <c r="T125" s="8">
        <v>8</v>
      </c>
      <c r="U125" s="8">
        <v>7</v>
      </c>
      <c r="V125" s="8">
        <v>7</v>
      </c>
      <c r="W125" s="8">
        <v>8</v>
      </c>
      <c r="X125">
        <v>1200</v>
      </c>
      <c r="Y125">
        <v>0</v>
      </c>
      <c r="Z125" t="s">
        <v>119</v>
      </c>
      <c r="AA125" t="s">
        <v>224</v>
      </c>
      <c r="AB125">
        <v>8</v>
      </c>
      <c r="AC125" t="s">
        <v>310</v>
      </c>
      <c r="AD125" t="s">
        <v>311</v>
      </c>
      <c r="AE125" t="s">
        <v>42</v>
      </c>
    </row>
    <row r="126" spans="1:31" x14ac:dyDescent="0.25">
      <c r="A126">
        <v>125</v>
      </c>
      <c r="B126" s="1">
        <v>45773.869444444397</v>
      </c>
      <c r="C126" s="1">
        <v>45773.871018518497</v>
      </c>
      <c r="D126" t="s">
        <v>31</v>
      </c>
      <c r="F126" s="1"/>
      <c r="G126" t="s">
        <v>311</v>
      </c>
      <c r="H126" t="s">
        <v>311</v>
      </c>
      <c r="I126" s="7">
        <v>21</v>
      </c>
      <c r="J126" t="s">
        <v>52</v>
      </c>
      <c r="K126" s="6" t="s">
        <v>260</v>
      </c>
      <c r="L126" t="s">
        <v>34</v>
      </c>
      <c r="M126" t="s">
        <v>34</v>
      </c>
      <c r="N126" t="s">
        <v>34</v>
      </c>
      <c r="O126" t="s">
        <v>53</v>
      </c>
      <c r="P126" t="s">
        <v>54</v>
      </c>
      <c r="Q126" t="s">
        <v>74</v>
      </c>
      <c r="R126" t="s">
        <v>88</v>
      </c>
      <c r="S126" s="8">
        <v>8</v>
      </c>
      <c r="T126" s="8">
        <v>9</v>
      </c>
      <c r="U126" s="8">
        <v>6</v>
      </c>
      <c r="V126" s="8">
        <v>8</v>
      </c>
      <c r="W126" s="8">
        <v>9</v>
      </c>
      <c r="X126">
        <v>1200</v>
      </c>
      <c r="Y126">
        <v>20</v>
      </c>
      <c r="Z126" t="s">
        <v>119</v>
      </c>
      <c r="AA126" t="s">
        <v>224</v>
      </c>
      <c r="AB126">
        <v>9</v>
      </c>
      <c r="AC126" s="6" t="s">
        <v>300</v>
      </c>
      <c r="AD126" t="s">
        <v>311</v>
      </c>
      <c r="AE126" t="s">
        <v>42</v>
      </c>
    </row>
    <row r="127" spans="1:31" x14ac:dyDescent="0.25">
      <c r="A127">
        <v>126</v>
      </c>
      <c r="B127" s="1">
        <v>45773.869444444397</v>
      </c>
      <c r="C127" s="1">
        <v>45773.871018518497</v>
      </c>
      <c r="D127" t="s">
        <v>31</v>
      </c>
      <c r="F127" s="1"/>
      <c r="G127" t="s">
        <v>311</v>
      </c>
      <c r="H127" t="s">
        <v>311</v>
      </c>
      <c r="I127" s="7">
        <v>24</v>
      </c>
      <c r="J127" t="s">
        <v>52</v>
      </c>
      <c r="K127" s="6" t="s">
        <v>306</v>
      </c>
      <c r="L127" t="s">
        <v>34</v>
      </c>
      <c r="M127" t="s">
        <v>34</v>
      </c>
      <c r="N127" t="s">
        <v>34</v>
      </c>
      <c r="O127" t="s">
        <v>69</v>
      </c>
      <c r="P127" t="s">
        <v>53</v>
      </c>
      <c r="Q127" t="s">
        <v>74</v>
      </c>
      <c r="R127" t="s">
        <v>38</v>
      </c>
      <c r="S127" s="8">
        <v>8</v>
      </c>
      <c r="T127" s="8">
        <v>8</v>
      </c>
      <c r="U127" s="8">
        <v>7</v>
      </c>
      <c r="V127" s="8">
        <v>7</v>
      </c>
      <c r="W127" s="8">
        <v>8</v>
      </c>
      <c r="X127">
        <v>1500</v>
      </c>
      <c r="Y127">
        <v>0</v>
      </c>
      <c r="Z127" t="s">
        <v>119</v>
      </c>
      <c r="AA127" t="s">
        <v>224</v>
      </c>
      <c r="AB127">
        <v>6</v>
      </c>
      <c r="AC127" s="6" t="s">
        <v>288</v>
      </c>
      <c r="AD127" t="s">
        <v>311</v>
      </c>
      <c r="AE127" t="s">
        <v>42</v>
      </c>
    </row>
    <row r="128" spans="1:31" x14ac:dyDescent="0.25">
      <c r="A128">
        <v>127</v>
      </c>
      <c r="B128" s="1">
        <v>45773.869444444397</v>
      </c>
      <c r="C128" s="1">
        <v>45773.871018518497</v>
      </c>
      <c r="D128" t="s">
        <v>31</v>
      </c>
      <c r="F128" s="1"/>
      <c r="G128" t="s">
        <v>311</v>
      </c>
      <c r="H128" t="s">
        <v>311</v>
      </c>
      <c r="I128" s="7">
        <v>24</v>
      </c>
      <c r="J128" t="s">
        <v>32</v>
      </c>
      <c r="K128" s="6" t="s">
        <v>308</v>
      </c>
      <c r="L128" t="s">
        <v>34</v>
      </c>
      <c r="M128" t="s">
        <v>34</v>
      </c>
      <c r="N128" t="s">
        <v>34</v>
      </c>
      <c r="O128" t="s">
        <v>69</v>
      </c>
      <c r="P128" t="s">
        <v>74</v>
      </c>
      <c r="Q128" t="s">
        <v>53</v>
      </c>
      <c r="R128" t="s">
        <v>88</v>
      </c>
      <c r="S128" s="8">
        <v>7</v>
      </c>
      <c r="T128" s="8">
        <v>9</v>
      </c>
      <c r="U128" s="8">
        <v>6</v>
      </c>
      <c r="V128" s="8">
        <v>8</v>
      </c>
      <c r="W128" s="8">
        <v>9</v>
      </c>
      <c r="X128">
        <v>800</v>
      </c>
      <c r="Y128">
        <v>0</v>
      </c>
      <c r="Z128" t="s">
        <v>119</v>
      </c>
      <c r="AA128" t="s">
        <v>224</v>
      </c>
      <c r="AB128">
        <v>7</v>
      </c>
      <c r="AC128" s="6" t="s">
        <v>225</v>
      </c>
      <c r="AD128" t="s">
        <v>311</v>
      </c>
      <c r="AE128" t="s">
        <v>42</v>
      </c>
    </row>
    <row r="129" spans="1:31" x14ac:dyDescent="0.25">
      <c r="A129">
        <v>128</v>
      </c>
      <c r="B129" s="1">
        <v>45773.422812500001</v>
      </c>
      <c r="C129" s="1">
        <v>45773.424884259301</v>
      </c>
      <c r="D129" t="s">
        <v>31</v>
      </c>
      <c r="F129" s="1"/>
      <c r="G129" t="s">
        <v>311</v>
      </c>
      <c r="H129" t="s">
        <v>311</v>
      </c>
      <c r="I129" s="7">
        <v>23</v>
      </c>
      <c r="J129" t="s">
        <v>52</v>
      </c>
      <c r="K129" s="6" t="s">
        <v>142</v>
      </c>
      <c r="L129" t="s">
        <v>34</v>
      </c>
      <c r="M129" t="s">
        <v>34</v>
      </c>
      <c r="N129" t="s">
        <v>34</v>
      </c>
      <c r="O129" t="s">
        <v>69</v>
      </c>
      <c r="P129" t="s">
        <v>54</v>
      </c>
      <c r="Q129" t="s">
        <v>53</v>
      </c>
      <c r="R129" t="s">
        <v>88</v>
      </c>
      <c r="S129" s="8">
        <v>8</v>
      </c>
      <c r="T129" s="8">
        <v>7</v>
      </c>
      <c r="U129" s="8">
        <v>6</v>
      </c>
      <c r="V129" s="8">
        <v>8</v>
      </c>
      <c r="W129" s="8">
        <v>9</v>
      </c>
      <c r="X129" s="7">
        <v>845</v>
      </c>
      <c r="Y129" s="7">
        <v>0</v>
      </c>
      <c r="Z129" t="s">
        <v>119</v>
      </c>
      <c r="AA129" t="s">
        <v>120</v>
      </c>
      <c r="AB129" s="7">
        <v>8</v>
      </c>
      <c r="AC129" s="6" t="s">
        <v>310</v>
      </c>
      <c r="AD129" t="s">
        <v>311</v>
      </c>
      <c r="AE129" t="s">
        <v>42</v>
      </c>
    </row>
    <row r="130" spans="1:31" x14ac:dyDescent="0.25">
      <c r="A130">
        <v>129</v>
      </c>
      <c r="B130" s="1">
        <v>45773.422812500001</v>
      </c>
      <c r="C130" s="1">
        <v>45773.424884259301</v>
      </c>
      <c r="D130" t="s">
        <v>31</v>
      </c>
      <c r="F130" s="1"/>
      <c r="G130" t="s">
        <v>311</v>
      </c>
      <c r="H130" t="s">
        <v>311</v>
      </c>
      <c r="I130" s="7">
        <v>21</v>
      </c>
      <c r="J130" t="s">
        <v>32</v>
      </c>
      <c r="K130" s="6" t="s">
        <v>151</v>
      </c>
      <c r="L130" t="s">
        <v>34</v>
      </c>
      <c r="M130" t="s">
        <v>34</v>
      </c>
      <c r="N130" t="s">
        <v>34</v>
      </c>
      <c r="O130" t="s">
        <v>53</v>
      </c>
      <c r="P130" t="s">
        <v>54</v>
      </c>
      <c r="Q130" t="s">
        <v>69</v>
      </c>
      <c r="R130" t="s">
        <v>88</v>
      </c>
      <c r="S130" s="8">
        <v>7</v>
      </c>
      <c r="T130" s="8">
        <v>8</v>
      </c>
      <c r="U130" s="8">
        <v>7</v>
      </c>
      <c r="V130" s="8">
        <v>7</v>
      </c>
      <c r="W130" s="8">
        <v>8</v>
      </c>
      <c r="X130" s="7">
        <v>1100</v>
      </c>
      <c r="Y130" s="7">
        <v>20</v>
      </c>
      <c r="Z130" t="s">
        <v>119</v>
      </c>
      <c r="AA130" t="s">
        <v>120</v>
      </c>
      <c r="AB130" s="7">
        <v>9</v>
      </c>
      <c r="AC130" s="6" t="s">
        <v>300</v>
      </c>
      <c r="AD130" t="s">
        <v>311</v>
      </c>
      <c r="AE130" t="s">
        <v>42</v>
      </c>
    </row>
    <row r="131" spans="1:31" x14ac:dyDescent="0.25">
      <c r="A131">
        <v>130</v>
      </c>
      <c r="B131" s="1">
        <v>45773.422812500001</v>
      </c>
      <c r="C131" s="1">
        <v>45773.424884259301</v>
      </c>
      <c r="D131" t="s">
        <v>31</v>
      </c>
      <c r="F131" s="1"/>
      <c r="G131" t="s">
        <v>311</v>
      </c>
      <c r="H131" t="s">
        <v>311</v>
      </c>
      <c r="I131" s="7">
        <v>19</v>
      </c>
      <c r="J131" t="s">
        <v>52</v>
      </c>
      <c r="K131" s="6" t="s">
        <v>301</v>
      </c>
      <c r="L131" t="s">
        <v>34</v>
      </c>
      <c r="M131" t="s">
        <v>34</v>
      </c>
      <c r="N131" t="s">
        <v>34</v>
      </c>
      <c r="O131" t="s">
        <v>54</v>
      </c>
      <c r="P131" t="s">
        <v>69</v>
      </c>
      <c r="Q131" t="s">
        <v>63</v>
      </c>
      <c r="R131" t="s">
        <v>38</v>
      </c>
      <c r="S131" s="8">
        <v>8</v>
      </c>
      <c r="T131" s="8">
        <v>9</v>
      </c>
      <c r="U131" s="8">
        <v>6</v>
      </c>
      <c r="V131" s="8">
        <v>8</v>
      </c>
      <c r="W131" s="8">
        <v>9</v>
      </c>
      <c r="X131" s="7">
        <v>1500</v>
      </c>
      <c r="Y131" s="7">
        <v>0</v>
      </c>
      <c r="Z131" t="s">
        <v>119</v>
      </c>
      <c r="AA131" t="s">
        <v>120</v>
      </c>
      <c r="AB131" s="7">
        <v>5</v>
      </c>
      <c r="AC131" s="6" t="s">
        <v>288</v>
      </c>
      <c r="AD131" t="s">
        <v>311</v>
      </c>
      <c r="AE131" t="s">
        <v>42</v>
      </c>
    </row>
    <row r="132" spans="1:31" x14ac:dyDescent="0.25">
      <c r="A132">
        <v>131</v>
      </c>
      <c r="B132" s="1">
        <v>45773.422812500001</v>
      </c>
      <c r="C132" s="1">
        <v>45773.424884259301</v>
      </c>
      <c r="D132" t="s">
        <v>31</v>
      </c>
      <c r="F132" s="1"/>
      <c r="G132" t="s">
        <v>311</v>
      </c>
      <c r="H132" t="s">
        <v>311</v>
      </c>
      <c r="I132" s="7">
        <v>20</v>
      </c>
      <c r="J132" t="s">
        <v>32</v>
      </c>
      <c r="K132" s="6" t="s">
        <v>116</v>
      </c>
      <c r="L132" t="s">
        <v>34</v>
      </c>
      <c r="M132" t="s">
        <v>34</v>
      </c>
      <c r="N132" t="s">
        <v>34</v>
      </c>
      <c r="O132" t="s">
        <v>69</v>
      </c>
      <c r="P132" t="s">
        <v>63</v>
      </c>
      <c r="Q132" t="s">
        <v>54</v>
      </c>
      <c r="R132" t="s">
        <v>88</v>
      </c>
      <c r="S132" s="8">
        <v>8</v>
      </c>
      <c r="T132" s="8">
        <v>7</v>
      </c>
      <c r="U132" s="8">
        <v>7</v>
      </c>
      <c r="V132" s="8">
        <v>7</v>
      </c>
      <c r="W132" s="8">
        <v>8</v>
      </c>
      <c r="X132" s="7">
        <v>1500</v>
      </c>
      <c r="Y132" s="7">
        <v>0</v>
      </c>
      <c r="Z132" t="s">
        <v>119</v>
      </c>
      <c r="AA132" t="s">
        <v>120</v>
      </c>
      <c r="AB132" s="7">
        <v>7</v>
      </c>
      <c r="AC132" s="6" t="s">
        <v>299</v>
      </c>
      <c r="AD132" t="s">
        <v>311</v>
      </c>
      <c r="AE132" t="s">
        <v>42</v>
      </c>
    </row>
    <row r="133" spans="1:31" x14ac:dyDescent="0.25">
      <c r="A133">
        <v>132</v>
      </c>
      <c r="B133" s="1">
        <v>45773.542534722197</v>
      </c>
      <c r="C133" s="1">
        <v>45773.5444907407</v>
      </c>
      <c r="D133" t="s">
        <v>31</v>
      </c>
      <c r="F133" s="1"/>
      <c r="G133" t="s">
        <v>311</v>
      </c>
      <c r="H133" t="s">
        <v>311</v>
      </c>
      <c r="I133" s="7">
        <v>20</v>
      </c>
      <c r="J133" t="s">
        <v>32</v>
      </c>
      <c r="K133" s="6" t="s">
        <v>33</v>
      </c>
      <c r="L133" t="s">
        <v>34</v>
      </c>
      <c r="M133" t="s">
        <v>34</v>
      </c>
      <c r="N133" t="s">
        <v>34</v>
      </c>
      <c r="O133" t="s">
        <v>37</v>
      </c>
      <c r="P133" t="s">
        <v>47</v>
      </c>
      <c r="Q133" t="s">
        <v>35</v>
      </c>
      <c r="R133" t="s">
        <v>88</v>
      </c>
      <c r="S133" s="8">
        <v>4</v>
      </c>
      <c r="T133" s="8">
        <v>7</v>
      </c>
      <c r="U133" s="8">
        <v>9</v>
      </c>
      <c r="V133" s="8">
        <v>7</v>
      </c>
      <c r="W133" s="8">
        <v>8</v>
      </c>
      <c r="X133">
        <v>0</v>
      </c>
      <c r="Y133">
        <v>0</v>
      </c>
      <c r="Z133" t="s">
        <v>39</v>
      </c>
      <c r="AA133" t="s">
        <v>202</v>
      </c>
      <c r="AB133">
        <v>6</v>
      </c>
      <c r="AC133" t="s">
        <v>286</v>
      </c>
      <c r="AD133" t="s">
        <v>311</v>
      </c>
      <c r="AE133" t="s">
        <v>42</v>
      </c>
    </row>
    <row r="134" spans="1:31" x14ac:dyDescent="0.25">
      <c r="A134">
        <v>133</v>
      </c>
      <c r="B134" s="1">
        <v>45773.542534722197</v>
      </c>
      <c r="C134" s="1">
        <v>45773.5444907407</v>
      </c>
      <c r="D134" t="s">
        <v>31</v>
      </c>
      <c r="F134" s="1"/>
      <c r="G134" t="s">
        <v>311</v>
      </c>
      <c r="H134" t="s">
        <v>311</v>
      </c>
      <c r="I134" s="7">
        <v>20</v>
      </c>
      <c r="J134" t="s">
        <v>52</v>
      </c>
      <c r="K134" s="6" t="s">
        <v>146</v>
      </c>
      <c r="L134" t="s">
        <v>34</v>
      </c>
      <c r="M134" t="s">
        <v>34</v>
      </c>
      <c r="N134" t="s">
        <v>34</v>
      </c>
      <c r="O134" t="s">
        <v>35</v>
      </c>
      <c r="P134" t="s">
        <v>37</v>
      </c>
      <c r="Q134" t="s">
        <v>74</v>
      </c>
      <c r="R134" t="s">
        <v>38</v>
      </c>
      <c r="S134" s="8">
        <v>7</v>
      </c>
      <c r="T134" s="8">
        <v>4</v>
      </c>
      <c r="U134" s="8">
        <v>7</v>
      </c>
      <c r="V134" s="8">
        <v>6</v>
      </c>
      <c r="W134" s="8">
        <v>7</v>
      </c>
      <c r="X134">
        <v>0</v>
      </c>
      <c r="Y134">
        <v>0</v>
      </c>
      <c r="Z134" t="s">
        <v>39</v>
      </c>
      <c r="AA134" t="s">
        <v>202</v>
      </c>
      <c r="AB134">
        <v>5</v>
      </c>
      <c r="AC134" t="s">
        <v>286</v>
      </c>
      <c r="AD134" t="s">
        <v>311</v>
      </c>
      <c r="AE134" t="s">
        <v>42</v>
      </c>
    </row>
    <row r="135" spans="1:31" x14ac:dyDescent="0.25">
      <c r="A135">
        <v>134</v>
      </c>
      <c r="B135" s="1">
        <v>45773.542534722197</v>
      </c>
      <c r="C135" s="1">
        <v>45773.5444907407</v>
      </c>
      <c r="D135" t="s">
        <v>31</v>
      </c>
      <c r="F135" s="1"/>
      <c r="G135" t="s">
        <v>311</v>
      </c>
      <c r="H135" t="s">
        <v>311</v>
      </c>
      <c r="I135" s="7">
        <v>26</v>
      </c>
      <c r="J135" t="s">
        <v>32</v>
      </c>
      <c r="K135" s="6" t="s">
        <v>302</v>
      </c>
      <c r="L135" t="s">
        <v>34</v>
      </c>
      <c r="M135" t="s">
        <v>34</v>
      </c>
      <c r="N135" t="s">
        <v>34</v>
      </c>
      <c r="O135" t="s">
        <v>35</v>
      </c>
      <c r="P135" t="s">
        <v>74</v>
      </c>
      <c r="Q135" t="s">
        <v>37</v>
      </c>
      <c r="R135" t="s">
        <v>38</v>
      </c>
      <c r="S135" s="8">
        <v>6</v>
      </c>
      <c r="T135" s="8">
        <v>7</v>
      </c>
      <c r="U135" s="8">
        <v>10</v>
      </c>
      <c r="V135" s="8">
        <v>7</v>
      </c>
      <c r="W135" s="8">
        <v>8</v>
      </c>
      <c r="X135">
        <v>1700</v>
      </c>
      <c r="Y135">
        <v>20</v>
      </c>
      <c r="Z135" t="s">
        <v>39</v>
      </c>
      <c r="AA135" t="s">
        <v>202</v>
      </c>
      <c r="AB135">
        <v>9</v>
      </c>
      <c r="AC135" t="s">
        <v>288</v>
      </c>
      <c r="AD135" t="s">
        <v>311</v>
      </c>
      <c r="AE135" t="s">
        <v>42</v>
      </c>
    </row>
    <row r="136" spans="1:31" x14ac:dyDescent="0.25">
      <c r="A136">
        <v>135</v>
      </c>
      <c r="B136" s="1">
        <v>45773.542534722197</v>
      </c>
      <c r="C136" s="1">
        <v>45773.5444907407</v>
      </c>
      <c r="D136" t="s">
        <v>31</v>
      </c>
      <c r="F136" s="1"/>
      <c r="G136" t="s">
        <v>311</v>
      </c>
      <c r="H136" t="s">
        <v>311</v>
      </c>
      <c r="I136" s="7">
        <v>25</v>
      </c>
      <c r="J136" t="s">
        <v>32</v>
      </c>
      <c r="K136" s="6" t="s">
        <v>306</v>
      </c>
      <c r="L136" t="s">
        <v>34</v>
      </c>
      <c r="M136" t="s">
        <v>34</v>
      </c>
      <c r="N136" t="s">
        <v>34</v>
      </c>
      <c r="O136" t="s">
        <v>74</v>
      </c>
      <c r="P136" t="s">
        <v>35</v>
      </c>
      <c r="Q136" t="s">
        <v>47</v>
      </c>
      <c r="R136" t="s">
        <v>88</v>
      </c>
      <c r="S136" s="8">
        <v>6</v>
      </c>
      <c r="T136" s="8">
        <v>8</v>
      </c>
      <c r="U136" s="8">
        <v>9</v>
      </c>
      <c r="V136" s="8">
        <v>8</v>
      </c>
      <c r="W136" s="8">
        <v>9</v>
      </c>
      <c r="X136">
        <v>845</v>
      </c>
      <c r="Y136">
        <v>0</v>
      </c>
      <c r="Z136" t="s">
        <v>39</v>
      </c>
      <c r="AA136" t="s">
        <v>202</v>
      </c>
      <c r="AB136">
        <v>10</v>
      </c>
      <c r="AC136" t="s">
        <v>310</v>
      </c>
      <c r="AD136" t="s">
        <v>311</v>
      </c>
      <c r="AE136" t="s">
        <v>42</v>
      </c>
    </row>
    <row r="137" spans="1:31" x14ac:dyDescent="0.25">
      <c r="A137">
        <v>136</v>
      </c>
      <c r="B137" s="1">
        <v>45773.542534722197</v>
      </c>
      <c r="C137" s="1">
        <v>45773.5444907407</v>
      </c>
      <c r="D137" t="s">
        <v>31</v>
      </c>
      <c r="F137" s="1"/>
      <c r="G137" t="s">
        <v>311</v>
      </c>
      <c r="H137" t="s">
        <v>311</v>
      </c>
      <c r="I137" s="7">
        <v>26</v>
      </c>
      <c r="J137" t="s">
        <v>32</v>
      </c>
      <c r="K137" s="6" t="s">
        <v>33</v>
      </c>
      <c r="L137" t="s">
        <v>34</v>
      </c>
      <c r="M137" t="s">
        <v>34</v>
      </c>
      <c r="N137" t="s">
        <v>34</v>
      </c>
      <c r="O137" t="s">
        <v>37</v>
      </c>
      <c r="P137" t="s">
        <v>35</v>
      </c>
      <c r="Q137" t="s">
        <v>47</v>
      </c>
      <c r="R137" t="s">
        <v>88</v>
      </c>
      <c r="S137" s="8">
        <v>7</v>
      </c>
      <c r="T137" s="8">
        <v>7</v>
      </c>
      <c r="U137" s="8">
        <v>8</v>
      </c>
      <c r="V137" s="8">
        <v>7</v>
      </c>
      <c r="W137" s="8">
        <v>6</v>
      </c>
      <c r="X137">
        <v>0</v>
      </c>
      <c r="Y137">
        <v>0</v>
      </c>
      <c r="Z137" t="s">
        <v>39</v>
      </c>
      <c r="AA137" t="s">
        <v>202</v>
      </c>
      <c r="AB137">
        <v>8</v>
      </c>
      <c r="AC137" t="s">
        <v>286</v>
      </c>
      <c r="AD137" t="s">
        <v>311</v>
      </c>
      <c r="AE137" t="s">
        <v>42</v>
      </c>
    </row>
    <row r="138" spans="1:31" x14ac:dyDescent="0.25">
      <c r="A138">
        <v>137</v>
      </c>
      <c r="B138" s="1">
        <v>45773.542534722197</v>
      </c>
      <c r="C138" s="1">
        <v>45773.5444907407</v>
      </c>
      <c r="D138" t="s">
        <v>31</v>
      </c>
      <c r="F138" s="1"/>
      <c r="G138" t="s">
        <v>311</v>
      </c>
      <c r="H138" t="s">
        <v>311</v>
      </c>
      <c r="I138" s="7">
        <v>25</v>
      </c>
      <c r="J138" t="s">
        <v>52</v>
      </c>
      <c r="K138" s="6" t="s">
        <v>83</v>
      </c>
      <c r="L138" t="s">
        <v>34</v>
      </c>
      <c r="M138" t="s">
        <v>34</v>
      </c>
      <c r="N138" t="s">
        <v>34</v>
      </c>
      <c r="O138" t="s">
        <v>35</v>
      </c>
      <c r="P138" t="s">
        <v>74</v>
      </c>
      <c r="Q138" t="s">
        <v>37</v>
      </c>
      <c r="R138" t="s">
        <v>38</v>
      </c>
      <c r="S138" s="8">
        <v>5</v>
      </c>
      <c r="T138" s="8">
        <v>6</v>
      </c>
      <c r="U138" s="8">
        <v>8</v>
      </c>
      <c r="V138" s="8">
        <v>5</v>
      </c>
      <c r="W138" s="8">
        <v>8</v>
      </c>
      <c r="X138">
        <v>0</v>
      </c>
      <c r="Y138">
        <v>0</v>
      </c>
      <c r="Z138" t="s">
        <v>39</v>
      </c>
      <c r="AA138" t="s">
        <v>202</v>
      </c>
      <c r="AB138">
        <v>10</v>
      </c>
      <c r="AC138" t="s">
        <v>286</v>
      </c>
      <c r="AD138" t="s">
        <v>311</v>
      </c>
      <c r="AE138" t="s">
        <v>42</v>
      </c>
    </row>
    <row r="139" spans="1:31" x14ac:dyDescent="0.25">
      <c r="A139">
        <v>138</v>
      </c>
      <c r="B139" s="1">
        <v>45794</v>
      </c>
      <c r="C139" s="1">
        <v>45794</v>
      </c>
      <c r="D139" t="s">
        <v>31</v>
      </c>
      <c r="F139" s="1"/>
      <c r="G139" t="s">
        <v>311</v>
      </c>
      <c r="H139" t="s">
        <v>311</v>
      </c>
      <c r="I139">
        <v>21</v>
      </c>
      <c r="J139" t="s">
        <v>52</v>
      </c>
      <c r="K139" s="6" t="s">
        <v>307</v>
      </c>
      <c r="L139" t="s">
        <v>34</v>
      </c>
      <c r="M139" t="s">
        <v>34</v>
      </c>
      <c r="N139" t="s">
        <v>34</v>
      </c>
      <c r="O139" t="s">
        <v>54</v>
      </c>
      <c r="P139" t="s">
        <v>69</v>
      </c>
      <c r="Q139" t="s">
        <v>53</v>
      </c>
      <c r="R139" t="s">
        <v>38</v>
      </c>
      <c r="S139" s="8">
        <v>9</v>
      </c>
      <c r="T139" s="8">
        <v>8</v>
      </c>
      <c r="U139" s="8">
        <v>7</v>
      </c>
      <c r="V139" s="8">
        <v>7</v>
      </c>
      <c r="W139" s="8">
        <v>7</v>
      </c>
      <c r="X139">
        <v>1000</v>
      </c>
      <c r="Y139">
        <v>0</v>
      </c>
      <c r="Z139" t="s">
        <v>217</v>
      </c>
      <c r="AA139" t="s">
        <v>317</v>
      </c>
      <c r="AB139">
        <v>8</v>
      </c>
      <c r="AC139" t="s">
        <v>288</v>
      </c>
      <c r="AD139" t="s">
        <v>311</v>
      </c>
      <c r="AE139" t="s">
        <v>42</v>
      </c>
    </row>
    <row r="140" spans="1:31" x14ac:dyDescent="0.25">
      <c r="A140">
        <v>139</v>
      </c>
      <c r="B140" s="1">
        <v>45794</v>
      </c>
      <c r="C140" s="1">
        <v>45794</v>
      </c>
      <c r="D140" t="s">
        <v>31</v>
      </c>
      <c r="F140" s="1"/>
      <c r="G140" t="s">
        <v>311</v>
      </c>
      <c r="H140" t="s">
        <v>311</v>
      </c>
      <c r="I140">
        <v>19</v>
      </c>
      <c r="J140" t="s">
        <v>52</v>
      </c>
      <c r="K140" s="6" t="s">
        <v>297</v>
      </c>
      <c r="L140" t="s">
        <v>34</v>
      </c>
      <c r="M140" t="s">
        <v>34</v>
      </c>
      <c r="N140" t="s">
        <v>34</v>
      </c>
      <c r="O140" t="s">
        <v>69</v>
      </c>
      <c r="P140" t="s">
        <v>37</v>
      </c>
      <c r="Q140" t="s">
        <v>35</v>
      </c>
      <c r="R140" t="s">
        <v>38</v>
      </c>
      <c r="S140" s="8">
        <v>7</v>
      </c>
      <c r="T140" s="8">
        <v>6</v>
      </c>
      <c r="U140" s="8">
        <v>6</v>
      </c>
      <c r="V140" s="8">
        <v>6</v>
      </c>
      <c r="W140" s="8">
        <v>6</v>
      </c>
      <c r="X140">
        <v>800</v>
      </c>
      <c r="Y140">
        <v>20</v>
      </c>
      <c r="Z140" t="s">
        <v>217</v>
      </c>
      <c r="AA140" t="s">
        <v>317</v>
      </c>
      <c r="AB140">
        <v>6</v>
      </c>
      <c r="AC140" t="s">
        <v>299</v>
      </c>
      <c r="AD140" t="s">
        <v>311</v>
      </c>
      <c r="AE140" t="s">
        <v>42</v>
      </c>
    </row>
    <row r="141" spans="1:31" x14ac:dyDescent="0.25">
      <c r="A141">
        <v>140</v>
      </c>
      <c r="B141" s="1">
        <v>45773.675555555601</v>
      </c>
      <c r="C141" s="1">
        <v>45773.677685185197</v>
      </c>
      <c r="D141" t="s">
        <v>31</v>
      </c>
      <c r="F141" s="1"/>
      <c r="G141" t="s">
        <v>215</v>
      </c>
      <c r="H141" t="s">
        <v>216</v>
      </c>
      <c r="I141" s="7">
        <v>20</v>
      </c>
      <c r="J141" t="s">
        <v>52</v>
      </c>
      <c r="K141" t="s">
        <v>115</v>
      </c>
      <c r="L141" t="s">
        <v>34</v>
      </c>
      <c r="M141" t="s">
        <v>34</v>
      </c>
      <c r="N141" t="s">
        <v>34</v>
      </c>
      <c r="O141" t="s">
        <v>69</v>
      </c>
      <c r="P141" t="s">
        <v>54</v>
      </c>
      <c r="Q141" t="s">
        <v>47</v>
      </c>
      <c r="R141" t="s">
        <v>38</v>
      </c>
      <c r="S141">
        <v>8</v>
      </c>
      <c r="T141">
        <v>8</v>
      </c>
      <c r="U141">
        <v>7</v>
      </c>
      <c r="V141">
        <v>7</v>
      </c>
      <c r="W141">
        <v>8</v>
      </c>
      <c r="X141" s="7">
        <v>700</v>
      </c>
      <c r="Y141" s="7">
        <v>0</v>
      </c>
      <c r="Z141" t="s">
        <v>217</v>
      </c>
      <c r="AA141" t="s">
        <v>319</v>
      </c>
      <c r="AB141" s="7">
        <v>7</v>
      </c>
      <c r="AC141" t="s">
        <v>310</v>
      </c>
      <c r="AD141" t="s">
        <v>218</v>
      </c>
      <c r="AE141" t="s">
        <v>42</v>
      </c>
    </row>
    <row r="142" spans="1:31" x14ac:dyDescent="0.25">
      <c r="A142">
        <v>141</v>
      </c>
      <c r="B142" s="1">
        <v>45709.3417708333</v>
      </c>
      <c r="C142" s="1">
        <v>45709.343530092599</v>
      </c>
      <c r="D142" t="s">
        <v>31</v>
      </c>
      <c r="F142" s="1"/>
      <c r="G142" t="s">
        <v>311</v>
      </c>
      <c r="H142" t="s">
        <v>311</v>
      </c>
      <c r="I142" s="7">
        <v>23</v>
      </c>
      <c r="J142" t="s">
        <v>52</v>
      </c>
      <c r="K142" t="s">
        <v>93</v>
      </c>
      <c r="L142" t="s">
        <v>34</v>
      </c>
      <c r="M142" t="s">
        <v>34</v>
      </c>
      <c r="N142" t="s">
        <v>34</v>
      </c>
      <c r="O142" t="s">
        <v>69</v>
      </c>
      <c r="P142" t="s">
        <v>47</v>
      </c>
      <c r="Q142" t="s">
        <v>53</v>
      </c>
      <c r="R142" t="s">
        <v>38</v>
      </c>
      <c r="S142">
        <v>8</v>
      </c>
      <c r="T142">
        <v>8</v>
      </c>
      <c r="U142">
        <v>6</v>
      </c>
      <c r="V142">
        <v>8</v>
      </c>
      <c r="W142">
        <v>7</v>
      </c>
      <c r="X142" s="7">
        <v>2700</v>
      </c>
      <c r="Y142" s="7">
        <v>0</v>
      </c>
      <c r="Z142" t="s">
        <v>217</v>
      </c>
      <c r="AA142" t="s">
        <v>319</v>
      </c>
      <c r="AB142" s="7">
        <v>10</v>
      </c>
      <c r="AC142" t="s">
        <v>41</v>
      </c>
      <c r="AD142" t="s">
        <v>311</v>
      </c>
      <c r="AE142" t="s">
        <v>42</v>
      </c>
    </row>
    <row r="143" spans="1:31" x14ac:dyDescent="0.25">
      <c r="A143">
        <v>142</v>
      </c>
      <c r="B143" s="1">
        <v>45780.676400463002</v>
      </c>
      <c r="C143" s="1">
        <v>45780.680462962999</v>
      </c>
      <c r="D143" t="s">
        <v>31</v>
      </c>
      <c r="F143" s="1"/>
      <c r="G143" t="s">
        <v>311</v>
      </c>
      <c r="H143" t="s">
        <v>311</v>
      </c>
      <c r="I143" s="7">
        <v>26</v>
      </c>
      <c r="J143" t="s">
        <v>32</v>
      </c>
      <c r="K143" t="s">
        <v>205</v>
      </c>
      <c r="L143" t="s">
        <v>34</v>
      </c>
      <c r="M143" t="s">
        <v>34</v>
      </c>
      <c r="N143" t="s">
        <v>34</v>
      </c>
      <c r="O143" t="s">
        <v>47</v>
      </c>
      <c r="P143" t="s">
        <v>37</v>
      </c>
      <c r="Q143" t="s">
        <v>53</v>
      </c>
      <c r="R143" t="s">
        <v>38</v>
      </c>
      <c r="S143" s="8">
        <v>7</v>
      </c>
      <c r="T143" s="8">
        <v>7</v>
      </c>
      <c r="U143" s="8">
        <v>9</v>
      </c>
      <c r="V143" s="8">
        <v>7</v>
      </c>
      <c r="W143" s="8">
        <v>8</v>
      </c>
      <c r="X143" s="7">
        <v>0</v>
      </c>
      <c r="Y143" s="7">
        <v>0</v>
      </c>
      <c r="Z143" t="s">
        <v>39</v>
      </c>
      <c r="AA143" t="s">
        <v>267</v>
      </c>
      <c r="AB143" s="7">
        <v>10</v>
      </c>
      <c r="AC143" t="s">
        <v>286</v>
      </c>
      <c r="AD143" t="s">
        <v>311</v>
      </c>
      <c r="AE143" t="s">
        <v>42</v>
      </c>
    </row>
    <row r="144" spans="1:31" x14ac:dyDescent="0.25">
      <c r="A144">
        <v>143</v>
      </c>
      <c r="B144" s="1">
        <v>45780.676400463002</v>
      </c>
      <c r="C144" s="1">
        <v>45780.680462962999</v>
      </c>
      <c r="D144" t="s">
        <v>31</v>
      </c>
      <c r="F144" s="1"/>
      <c r="G144" t="s">
        <v>311</v>
      </c>
      <c r="H144" t="s">
        <v>311</v>
      </c>
      <c r="I144" s="7">
        <v>21</v>
      </c>
      <c r="J144" t="s">
        <v>32</v>
      </c>
      <c r="K144" s="6" t="s">
        <v>305</v>
      </c>
      <c r="L144" t="s">
        <v>34</v>
      </c>
      <c r="M144" t="s">
        <v>34</v>
      </c>
      <c r="N144" t="s">
        <v>34</v>
      </c>
      <c r="O144" t="s">
        <v>35</v>
      </c>
      <c r="P144" t="s">
        <v>53</v>
      </c>
      <c r="Q144" t="s">
        <v>37</v>
      </c>
      <c r="R144" t="s">
        <v>38</v>
      </c>
      <c r="S144" s="8">
        <v>6</v>
      </c>
      <c r="T144" s="8">
        <v>7</v>
      </c>
      <c r="U144" s="8">
        <v>7</v>
      </c>
      <c r="V144" s="8">
        <v>5</v>
      </c>
      <c r="W144" s="8">
        <v>6</v>
      </c>
      <c r="X144" s="7">
        <v>800</v>
      </c>
      <c r="Y144" s="7">
        <v>20</v>
      </c>
      <c r="Z144" t="s">
        <v>39</v>
      </c>
      <c r="AA144" t="s">
        <v>267</v>
      </c>
      <c r="AB144" s="7">
        <v>5</v>
      </c>
      <c r="AC144" t="s">
        <v>310</v>
      </c>
      <c r="AD144" t="s">
        <v>311</v>
      </c>
      <c r="AE144" t="s">
        <v>42</v>
      </c>
    </row>
    <row r="145" spans="1:31" x14ac:dyDescent="0.25">
      <c r="A145">
        <v>144</v>
      </c>
      <c r="B145" s="1">
        <v>45780.676400463002</v>
      </c>
      <c r="C145" s="1">
        <v>45780.680462962999</v>
      </c>
      <c r="D145" t="s">
        <v>31</v>
      </c>
      <c r="F145" s="1"/>
      <c r="G145" t="s">
        <v>311</v>
      </c>
      <c r="H145" t="s">
        <v>311</v>
      </c>
      <c r="I145" s="7">
        <v>22</v>
      </c>
      <c r="J145" t="s">
        <v>52</v>
      </c>
      <c r="K145" s="6" t="s">
        <v>297</v>
      </c>
      <c r="L145" t="s">
        <v>34</v>
      </c>
      <c r="M145" t="s">
        <v>34</v>
      </c>
      <c r="N145" t="s">
        <v>34</v>
      </c>
      <c r="O145" t="s">
        <v>37</v>
      </c>
      <c r="P145" t="s">
        <v>35</v>
      </c>
      <c r="Q145" t="s">
        <v>69</v>
      </c>
      <c r="R145" t="s">
        <v>38</v>
      </c>
      <c r="S145" s="8">
        <v>8</v>
      </c>
      <c r="T145" s="8">
        <v>8</v>
      </c>
      <c r="U145" s="8">
        <v>7</v>
      </c>
      <c r="V145" s="8">
        <v>6</v>
      </c>
      <c r="W145" s="8">
        <v>8</v>
      </c>
      <c r="X145" s="7">
        <v>700</v>
      </c>
      <c r="Y145" s="7">
        <v>0</v>
      </c>
      <c r="Z145" t="s">
        <v>39</v>
      </c>
      <c r="AA145" t="s">
        <v>267</v>
      </c>
      <c r="AB145" s="7">
        <v>8</v>
      </c>
      <c r="AC145" t="s">
        <v>225</v>
      </c>
      <c r="AD145" t="s">
        <v>311</v>
      </c>
      <c r="AE145" t="s">
        <v>42</v>
      </c>
    </row>
    <row r="146" spans="1:31" x14ac:dyDescent="0.25">
      <c r="A146">
        <v>145</v>
      </c>
      <c r="B146" s="1">
        <v>45780.676400463002</v>
      </c>
      <c r="C146" s="1">
        <v>45780.680462962999</v>
      </c>
      <c r="D146" t="s">
        <v>31</v>
      </c>
      <c r="F146" s="1"/>
      <c r="G146" t="s">
        <v>311</v>
      </c>
      <c r="H146" t="s">
        <v>311</v>
      </c>
      <c r="I146" s="7">
        <v>22</v>
      </c>
      <c r="J146" t="s">
        <v>32</v>
      </c>
      <c r="K146" s="6" t="s">
        <v>158</v>
      </c>
      <c r="L146" t="s">
        <v>34</v>
      </c>
      <c r="M146" t="s">
        <v>34</v>
      </c>
      <c r="N146" t="s">
        <v>34</v>
      </c>
      <c r="O146" t="s">
        <v>47</v>
      </c>
      <c r="P146" t="s">
        <v>53</v>
      </c>
      <c r="Q146" t="s">
        <v>69</v>
      </c>
      <c r="R146" t="s">
        <v>38</v>
      </c>
      <c r="S146" s="8">
        <v>7</v>
      </c>
      <c r="T146" s="8">
        <v>7</v>
      </c>
      <c r="U146" s="8">
        <v>9</v>
      </c>
      <c r="V146" s="8">
        <v>7</v>
      </c>
      <c r="W146" s="8">
        <v>9</v>
      </c>
      <c r="X146" s="7">
        <v>0</v>
      </c>
      <c r="Y146" s="7">
        <v>0</v>
      </c>
      <c r="Z146" t="s">
        <v>39</v>
      </c>
      <c r="AA146" t="s">
        <v>267</v>
      </c>
      <c r="AB146" s="7">
        <v>7</v>
      </c>
      <c r="AC146" t="s">
        <v>286</v>
      </c>
      <c r="AD146" t="s">
        <v>311</v>
      </c>
      <c r="AE146" t="s">
        <v>42</v>
      </c>
    </row>
    <row r="147" spans="1:31" x14ac:dyDescent="0.25">
      <c r="A147">
        <v>146</v>
      </c>
      <c r="B147" s="1">
        <v>45780.676400463002</v>
      </c>
      <c r="C147" s="1">
        <v>45780.680462962999</v>
      </c>
      <c r="D147" t="s">
        <v>31</v>
      </c>
      <c r="F147" s="1"/>
      <c r="G147" t="s">
        <v>311</v>
      </c>
      <c r="H147" t="s">
        <v>311</v>
      </c>
      <c r="I147" s="7">
        <v>19</v>
      </c>
      <c r="J147" t="s">
        <v>52</v>
      </c>
      <c r="K147" s="6" t="s">
        <v>308</v>
      </c>
      <c r="L147" t="s">
        <v>34</v>
      </c>
      <c r="M147" t="s">
        <v>34</v>
      </c>
      <c r="N147" t="s">
        <v>34</v>
      </c>
      <c r="O147" t="s">
        <v>35</v>
      </c>
      <c r="P147" t="s">
        <v>37</v>
      </c>
      <c r="Q147" t="s">
        <v>69</v>
      </c>
      <c r="R147" t="s">
        <v>88</v>
      </c>
      <c r="S147" s="8">
        <v>5</v>
      </c>
      <c r="T147" s="8">
        <v>6</v>
      </c>
      <c r="U147" s="8">
        <v>7</v>
      </c>
      <c r="V147" s="8">
        <v>6</v>
      </c>
      <c r="W147" s="8">
        <v>7</v>
      </c>
      <c r="X147" s="7">
        <v>0</v>
      </c>
      <c r="Y147" s="7">
        <v>0</v>
      </c>
      <c r="Z147" t="s">
        <v>39</v>
      </c>
      <c r="AA147" t="s">
        <v>267</v>
      </c>
      <c r="AB147" s="7">
        <v>5</v>
      </c>
      <c r="AC147" t="s">
        <v>286</v>
      </c>
      <c r="AD147" t="s">
        <v>311</v>
      </c>
      <c r="AE147" t="s">
        <v>42</v>
      </c>
    </row>
    <row r="148" spans="1:31" x14ac:dyDescent="0.25">
      <c r="A148">
        <v>147</v>
      </c>
      <c r="B148" s="1">
        <v>45780.676400463002</v>
      </c>
      <c r="C148" s="1">
        <v>45780.680462962999</v>
      </c>
      <c r="D148" t="s">
        <v>31</v>
      </c>
      <c r="F148" s="1"/>
      <c r="G148" t="s">
        <v>311</v>
      </c>
      <c r="H148" t="s">
        <v>311</v>
      </c>
      <c r="I148" s="7">
        <v>24</v>
      </c>
      <c r="J148" t="s">
        <v>52</v>
      </c>
      <c r="K148" s="6" t="s">
        <v>62</v>
      </c>
      <c r="L148" t="s">
        <v>34</v>
      </c>
      <c r="M148" t="s">
        <v>34</v>
      </c>
      <c r="N148" t="s">
        <v>34</v>
      </c>
      <c r="O148" t="s">
        <v>35</v>
      </c>
      <c r="P148" t="s">
        <v>69</v>
      </c>
      <c r="Q148" t="s">
        <v>37</v>
      </c>
      <c r="R148" t="s">
        <v>38</v>
      </c>
      <c r="S148" s="8">
        <v>7</v>
      </c>
      <c r="T148" s="8">
        <v>8</v>
      </c>
      <c r="U148" s="8">
        <v>9</v>
      </c>
      <c r="V148" s="8">
        <v>8</v>
      </c>
      <c r="W148" s="8">
        <v>9</v>
      </c>
      <c r="X148" s="7">
        <v>800</v>
      </c>
      <c r="Y148" s="7">
        <v>0</v>
      </c>
      <c r="Z148" t="s">
        <v>39</v>
      </c>
      <c r="AA148" t="s">
        <v>267</v>
      </c>
      <c r="AB148" s="7">
        <v>7</v>
      </c>
      <c r="AC148" t="s">
        <v>310</v>
      </c>
      <c r="AD148" t="s">
        <v>311</v>
      </c>
      <c r="AE148" t="s">
        <v>42</v>
      </c>
    </row>
    <row r="149" spans="1:31" x14ac:dyDescent="0.25">
      <c r="A149">
        <v>148</v>
      </c>
      <c r="B149" s="1">
        <v>45773.436631944402</v>
      </c>
      <c r="C149" s="1">
        <v>45773.438750000001</v>
      </c>
      <c r="D149" t="s">
        <v>31</v>
      </c>
      <c r="F149" s="1"/>
      <c r="G149" t="s">
        <v>311</v>
      </c>
      <c r="H149" t="s">
        <v>311</v>
      </c>
      <c r="I149" s="7">
        <v>19</v>
      </c>
      <c r="J149" t="s">
        <v>32</v>
      </c>
      <c r="K149" s="6" t="s">
        <v>178</v>
      </c>
      <c r="L149" t="s">
        <v>34</v>
      </c>
      <c r="M149" t="s">
        <v>34</v>
      </c>
      <c r="N149" t="s">
        <v>34</v>
      </c>
      <c r="O149" t="s">
        <v>37</v>
      </c>
      <c r="P149" t="s">
        <v>69</v>
      </c>
      <c r="Q149" t="s">
        <v>35</v>
      </c>
      <c r="R149" t="s">
        <v>38</v>
      </c>
      <c r="S149">
        <v>9</v>
      </c>
      <c r="T149">
        <v>8</v>
      </c>
      <c r="U149">
        <v>7</v>
      </c>
      <c r="V149">
        <v>8</v>
      </c>
      <c r="W149">
        <v>9</v>
      </c>
      <c r="X149" s="7">
        <v>0</v>
      </c>
      <c r="Y149" s="7">
        <v>0</v>
      </c>
      <c r="Z149" t="s">
        <v>72</v>
      </c>
      <c r="AA149" t="s">
        <v>152</v>
      </c>
      <c r="AB149" s="7">
        <v>6</v>
      </c>
      <c r="AC149" t="s">
        <v>242</v>
      </c>
      <c r="AD149" t="s">
        <v>311</v>
      </c>
      <c r="AE149" t="s">
        <v>42</v>
      </c>
    </row>
    <row r="150" spans="1:31" x14ac:dyDescent="0.25">
      <c r="A150">
        <v>149</v>
      </c>
      <c r="B150" s="1">
        <v>45773.436631944402</v>
      </c>
      <c r="C150" s="1">
        <v>45773.438750000001</v>
      </c>
      <c r="D150" t="s">
        <v>31</v>
      </c>
      <c r="F150" s="1"/>
      <c r="G150" t="s">
        <v>311</v>
      </c>
      <c r="H150" t="s">
        <v>311</v>
      </c>
      <c r="I150" s="7">
        <v>21</v>
      </c>
      <c r="J150" t="s">
        <v>52</v>
      </c>
      <c r="K150" s="6" t="s">
        <v>307</v>
      </c>
      <c r="L150" t="s">
        <v>34</v>
      </c>
      <c r="M150" t="s">
        <v>34</v>
      </c>
      <c r="N150" t="s">
        <v>34</v>
      </c>
      <c r="O150" t="s">
        <v>69</v>
      </c>
      <c r="P150" t="s">
        <v>53</v>
      </c>
      <c r="Q150" t="s">
        <v>37</v>
      </c>
      <c r="R150" t="s">
        <v>38</v>
      </c>
      <c r="S150">
        <v>8</v>
      </c>
      <c r="T150">
        <v>9</v>
      </c>
      <c r="U150">
        <v>6</v>
      </c>
      <c r="V150">
        <v>7</v>
      </c>
      <c r="W150">
        <v>8</v>
      </c>
      <c r="X150" s="7">
        <v>3000</v>
      </c>
      <c r="Y150" s="7">
        <v>20</v>
      </c>
      <c r="Z150" t="s">
        <v>72</v>
      </c>
      <c r="AA150" t="s">
        <v>152</v>
      </c>
      <c r="AB150" s="7">
        <v>5</v>
      </c>
      <c r="AC150" t="s">
        <v>41</v>
      </c>
      <c r="AD150" t="s">
        <v>311</v>
      </c>
      <c r="AE150" t="s">
        <v>42</v>
      </c>
    </row>
    <row r="151" spans="1:31" x14ac:dyDescent="0.25">
      <c r="A151">
        <v>150</v>
      </c>
      <c r="B151" s="1">
        <v>45773.436631944402</v>
      </c>
      <c r="C151" s="1">
        <v>45773.438750000001</v>
      </c>
      <c r="D151" t="s">
        <v>31</v>
      </c>
      <c r="F151" s="1"/>
      <c r="G151" t="s">
        <v>311</v>
      </c>
      <c r="H151" t="s">
        <v>311</v>
      </c>
      <c r="I151" s="7">
        <v>22</v>
      </c>
      <c r="J151" t="s">
        <v>32</v>
      </c>
      <c r="K151" s="6" t="s">
        <v>116</v>
      </c>
      <c r="L151" t="s">
        <v>34</v>
      </c>
      <c r="M151" t="s">
        <v>34</v>
      </c>
      <c r="N151" t="s">
        <v>34</v>
      </c>
      <c r="O151" t="s">
        <v>37</v>
      </c>
      <c r="P151" t="s">
        <v>53</v>
      </c>
      <c r="Q151" t="s">
        <v>69</v>
      </c>
      <c r="R151" t="s">
        <v>88</v>
      </c>
      <c r="S151">
        <v>9</v>
      </c>
      <c r="T151">
        <v>9</v>
      </c>
      <c r="U151">
        <v>9</v>
      </c>
      <c r="V151">
        <v>9</v>
      </c>
      <c r="W151">
        <v>10</v>
      </c>
      <c r="X151" s="7">
        <v>0</v>
      </c>
      <c r="Y151" s="7">
        <v>0</v>
      </c>
      <c r="Z151" t="s">
        <v>72</v>
      </c>
      <c r="AA151" t="s">
        <v>152</v>
      </c>
      <c r="AB151" s="7">
        <v>8</v>
      </c>
      <c r="AC151" t="s">
        <v>242</v>
      </c>
      <c r="AD151" t="s">
        <v>311</v>
      </c>
      <c r="AE151" t="s">
        <v>42</v>
      </c>
    </row>
    <row r="152" spans="1:31" x14ac:dyDescent="0.25">
      <c r="A152">
        <v>151</v>
      </c>
      <c r="B152" s="1">
        <v>45773.436631944402</v>
      </c>
      <c r="C152" s="1">
        <v>45773.438750000001</v>
      </c>
      <c r="D152" t="s">
        <v>31</v>
      </c>
      <c r="F152" s="1"/>
      <c r="G152" t="s">
        <v>311</v>
      </c>
      <c r="H152" t="s">
        <v>311</v>
      </c>
      <c r="I152" s="7">
        <v>21</v>
      </c>
      <c r="J152" t="s">
        <v>52</v>
      </c>
      <c r="K152" s="6" t="s">
        <v>301</v>
      </c>
      <c r="L152" t="s">
        <v>34</v>
      </c>
      <c r="M152" t="s">
        <v>34</v>
      </c>
      <c r="N152" t="s">
        <v>34</v>
      </c>
      <c r="O152" t="s">
        <v>69</v>
      </c>
      <c r="P152" t="s">
        <v>37</v>
      </c>
      <c r="Q152" t="s">
        <v>35</v>
      </c>
      <c r="R152" t="s">
        <v>88</v>
      </c>
      <c r="S152">
        <v>9</v>
      </c>
      <c r="T152">
        <v>7</v>
      </c>
      <c r="U152">
        <v>7</v>
      </c>
      <c r="V152">
        <v>8</v>
      </c>
      <c r="W152">
        <v>9</v>
      </c>
      <c r="X152" s="7">
        <v>0</v>
      </c>
      <c r="Y152" s="7">
        <v>0</v>
      </c>
      <c r="Z152" t="s">
        <v>72</v>
      </c>
      <c r="AA152" t="s">
        <v>152</v>
      </c>
      <c r="AB152" s="7">
        <v>9</v>
      </c>
      <c r="AC152" t="s">
        <v>242</v>
      </c>
      <c r="AD152" t="s">
        <v>311</v>
      </c>
      <c r="AE152" t="s">
        <v>42</v>
      </c>
    </row>
    <row r="153" spans="1:31" x14ac:dyDescent="0.25">
      <c r="A153">
        <v>152</v>
      </c>
      <c r="B153" s="1">
        <v>45708.948414351798</v>
      </c>
      <c r="C153" s="1">
        <v>45708.949930555602</v>
      </c>
      <c r="D153" t="s">
        <v>31</v>
      </c>
      <c r="F153" s="1"/>
      <c r="G153" t="s">
        <v>311</v>
      </c>
      <c r="H153" t="s">
        <v>311</v>
      </c>
      <c r="I153" s="7">
        <v>20</v>
      </c>
      <c r="J153" t="s">
        <v>32</v>
      </c>
      <c r="K153" s="6" t="s">
        <v>302</v>
      </c>
      <c r="L153" t="s">
        <v>34</v>
      </c>
      <c r="M153" t="s">
        <v>34</v>
      </c>
      <c r="N153" t="s">
        <v>34</v>
      </c>
      <c r="O153" t="s">
        <v>69</v>
      </c>
      <c r="P153" t="s">
        <v>37</v>
      </c>
      <c r="Q153" t="s">
        <v>53</v>
      </c>
      <c r="R153" t="s">
        <v>38</v>
      </c>
      <c r="S153">
        <v>9</v>
      </c>
      <c r="T153">
        <v>9</v>
      </c>
      <c r="U153">
        <v>10</v>
      </c>
      <c r="V153">
        <v>8</v>
      </c>
      <c r="W153">
        <v>10</v>
      </c>
      <c r="X153" s="7">
        <v>3500</v>
      </c>
      <c r="Y153" s="7">
        <v>0</v>
      </c>
      <c r="Z153" t="s">
        <v>72</v>
      </c>
      <c r="AA153" t="s">
        <v>309</v>
      </c>
      <c r="AB153" s="7">
        <v>6</v>
      </c>
      <c r="AC153" t="s">
        <v>288</v>
      </c>
      <c r="AD153" t="s">
        <v>311</v>
      </c>
      <c r="AE153" t="s">
        <v>42</v>
      </c>
    </row>
    <row r="154" spans="1:31" x14ac:dyDescent="0.25">
      <c r="A154">
        <v>153</v>
      </c>
      <c r="B154" s="1">
        <v>45708.948414351798</v>
      </c>
      <c r="C154" s="1">
        <v>45708.949930555602</v>
      </c>
      <c r="D154" t="s">
        <v>31</v>
      </c>
      <c r="F154" s="1"/>
      <c r="G154" t="s">
        <v>311</v>
      </c>
      <c r="H154" t="s">
        <v>311</v>
      </c>
      <c r="I154" s="7">
        <v>25</v>
      </c>
      <c r="J154" t="s">
        <v>52</v>
      </c>
      <c r="K154" s="6" t="s">
        <v>83</v>
      </c>
      <c r="L154" t="s">
        <v>34</v>
      </c>
      <c r="M154" t="s">
        <v>34</v>
      </c>
      <c r="N154" t="s">
        <v>34</v>
      </c>
      <c r="O154" t="s">
        <v>37</v>
      </c>
      <c r="P154" t="s">
        <v>69</v>
      </c>
      <c r="Q154" t="s">
        <v>35</v>
      </c>
      <c r="R154" t="s">
        <v>38</v>
      </c>
      <c r="S154">
        <v>8</v>
      </c>
      <c r="T154">
        <v>10</v>
      </c>
      <c r="U154">
        <v>8</v>
      </c>
      <c r="V154">
        <v>9</v>
      </c>
      <c r="W154">
        <v>9</v>
      </c>
      <c r="X154" s="7">
        <v>1500</v>
      </c>
      <c r="Y154" s="7">
        <v>0</v>
      </c>
      <c r="Z154" t="s">
        <v>72</v>
      </c>
      <c r="AA154" t="s">
        <v>309</v>
      </c>
      <c r="AB154" s="7">
        <v>10</v>
      </c>
      <c r="AC154" t="s">
        <v>225</v>
      </c>
      <c r="AD154" t="s">
        <v>311</v>
      </c>
      <c r="AE154" t="s">
        <v>42</v>
      </c>
    </row>
    <row r="155" spans="1:31" x14ac:dyDescent="0.25">
      <c r="A155">
        <v>154</v>
      </c>
      <c r="B155" s="1">
        <v>45708.948414351798</v>
      </c>
      <c r="C155" s="1">
        <v>45708.949930555602</v>
      </c>
      <c r="D155" t="s">
        <v>31</v>
      </c>
      <c r="F155" s="1"/>
      <c r="G155" t="s">
        <v>311</v>
      </c>
      <c r="H155" t="s">
        <v>311</v>
      </c>
      <c r="I155" s="7">
        <v>20</v>
      </c>
      <c r="J155" t="s">
        <v>32</v>
      </c>
      <c r="K155" s="6" t="s">
        <v>146</v>
      </c>
      <c r="L155" t="s">
        <v>34</v>
      </c>
      <c r="M155" t="s">
        <v>34</v>
      </c>
      <c r="N155" t="s">
        <v>34</v>
      </c>
      <c r="O155" t="s">
        <v>37</v>
      </c>
      <c r="P155" t="s">
        <v>69</v>
      </c>
      <c r="Q155" t="s">
        <v>53</v>
      </c>
      <c r="R155" t="s">
        <v>88</v>
      </c>
      <c r="S155">
        <v>9</v>
      </c>
      <c r="T155">
        <v>9</v>
      </c>
      <c r="U155">
        <v>10</v>
      </c>
      <c r="V155">
        <v>9</v>
      </c>
      <c r="W155">
        <v>10</v>
      </c>
      <c r="X155" s="7">
        <v>1200</v>
      </c>
      <c r="Y155" s="7">
        <v>0</v>
      </c>
      <c r="Z155" t="s">
        <v>72</v>
      </c>
      <c r="AA155" t="s">
        <v>309</v>
      </c>
      <c r="AB155" s="7">
        <v>5</v>
      </c>
      <c r="AC155" t="s">
        <v>310</v>
      </c>
      <c r="AD155" t="s">
        <v>311</v>
      </c>
      <c r="AE155" t="s">
        <v>42</v>
      </c>
    </row>
    <row r="156" spans="1:31" x14ac:dyDescent="0.25">
      <c r="A156">
        <v>155</v>
      </c>
      <c r="B156" s="1">
        <v>45708.948414351798</v>
      </c>
      <c r="C156" s="1">
        <v>45708.949930555602</v>
      </c>
      <c r="D156" t="s">
        <v>31</v>
      </c>
      <c r="F156" s="1"/>
      <c r="G156" t="s">
        <v>311</v>
      </c>
      <c r="H156" t="s">
        <v>311</v>
      </c>
      <c r="I156" s="7">
        <v>22</v>
      </c>
      <c r="J156" t="s">
        <v>32</v>
      </c>
      <c r="K156" s="6" t="s">
        <v>302</v>
      </c>
      <c r="L156" t="s">
        <v>34</v>
      </c>
      <c r="M156" t="s">
        <v>34</v>
      </c>
      <c r="N156" t="s">
        <v>34</v>
      </c>
      <c r="O156" t="s">
        <v>37</v>
      </c>
      <c r="P156" t="s">
        <v>69</v>
      </c>
      <c r="Q156" t="s">
        <v>35</v>
      </c>
      <c r="R156" t="s">
        <v>38</v>
      </c>
      <c r="S156">
        <v>8</v>
      </c>
      <c r="T156">
        <v>8</v>
      </c>
      <c r="U156">
        <v>7</v>
      </c>
      <c r="V156">
        <v>8</v>
      </c>
      <c r="W156">
        <v>9</v>
      </c>
      <c r="X156" s="7">
        <v>3500</v>
      </c>
      <c r="Y156" s="7">
        <v>0</v>
      </c>
      <c r="Z156" t="s">
        <v>72</v>
      </c>
      <c r="AA156" t="s">
        <v>309</v>
      </c>
      <c r="AB156" s="7">
        <v>7</v>
      </c>
      <c r="AC156" t="s">
        <v>288</v>
      </c>
      <c r="AD156" t="s">
        <v>311</v>
      </c>
      <c r="AE156" t="s">
        <v>42</v>
      </c>
    </row>
    <row r="157" spans="1:31" x14ac:dyDescent="0.25">
      <c r="A157">
        <v>156</v>
      </c>
      <c r="B157" s="1">
        <v>45708.948414351798</v>
      </c>
      <c r="C157" s="1">
        <v>45708.949930555602</v>
      </c>
      <c r="D157" t="s">
        <v>31</v>
      </c>
      <c r="F157" s="1"/>
      <c r="G157" t="s">
        <v>311</v>
      </c>
      <c r="H157" t="s">
        <v>311</v>
      </c>
      <c r="I157" s="7">
        <v>25</v>
      </c>
      <c r="J157" t="s">
        <v>52</v>
      </c>
      <c r="K157" s="6" t="s">
        <v>146</v>
      </c>
      <c r="L157" t="s">
        <v>34</v>
      </c>
      <c r="M157" t="s">
        <v>34</v>
      </c>
      <c r="N157" t="s">
        <v>34</v>
      </c>
      <c r="O157" t="s">
        <v>37</v>
      </c>
      <c r="P157" t="s">
        <v>35</v>
      </c>
      <c r="Q157" t="s">
        <v>69</v>
      </c>
      <c r="R157" t="s">
        <v>38</v>
      </c>
      <c r="S157">
        <v>9</v>
      </c>
      <c r="T157">
        <v>9</v>
      </c>
      <c r="U157">
        <v>8</v>
      </c>
      <c r="V157">
        <v>9</v>
      </c>
      <c r="W157">
        <v>10</v>
      </c>
      <c r="X157" s="7">
        <v>1300</v>
      </c>
      <c r="Y157" s="7">
        <v>0</v>
      </c>
      <c r="Z157" t="s">
        <v>72</v>
      </c>
      <c r="AA157" t="s">
        <v>309</v>
      </c>
      <c r="AB157" s="7">
        <v>9</v>
      </c>
      <c r="AC157" t="s">
        <v>225</v>
      </c>
      <c r="AD157" t="s">
        <v>311</v>
      </c>
      <c r="AE157" t="s">
        <v>42</v>
      </c>
    </row>
    <row r="158" spans="1:31" x14ac:dyDescent="0.25">
      <c r="A158">
        <v>157</v>
      </c>
      <c r="B158" s="1">
        <v>45708.948414351798</v>
      </c>
      <c r="C158" s="1">
        <v>45708.949930555602</v>
      </c>
      <c r="D158" t="s">
        <v>31</v>
      </c>
      <c r="F158" s="1"/>
      <c r="G158" t="s">
        <v>311</v>
      </c>
      <c r="H158" t="s">
        <v>311</v>
      </c>
      <c r="I158" s="7">
        <v>26</v>
      </c>
      <c r="J158" t="s">
        <v>52</v>
      </c>
      <c r="K158" s="6" t="s">
        <v>260</v>
      </c>
      <c r="L158" t="s">
        <v>34</v>
      </c>
      <c r="M158" t="s">
        <v>34</v>
      </c>
      <c r="N158" t="s">
        <v>34</v>
      </c>
      <c r="O158" t="s">
        <v>37</v>
      </c>
      <c r="P158" t="s">
        <v>69</v>
      </c>
      <c r="Q158" t="s">
        <v>35</v>
      </c>
      <c r="R158" t="s">
        <v>88</v>
      </c>
      <c r="S158">
        <v>9</v>
      </c>
      <c r="T158">
        <v>8</v>
      </c>
      <c r="U158">
        <v>8</v>
      </c>
      <c r="V158">
        <v>9</v>
      </c>
      <c r="W158">
        <v>4</v>
      </c>
      <c r="X158" s="7">
        <v>1200</v>
      </c>
      <c r="Y158" s="7">
        <v>0</v>
      </c>
      <c r="Z158" t="s">
        <v>72</v>
      </c>
      <c r="AA158" t="s">
        <v>309</v>
      </c>
      <c r="AB158" s="7">
        <v>10</v>
      </c>
      <c r="AC158" t="s">
        <v>310</v>
      </c>
      <c r="AD158" t="s">
        <v>311</v>
      </c>
      <c r="AE158" t="s">
        <v>42</v>
      </c>
    </row>
    <row r="159" spans="1:31" x14ac:dyDescent="0.25">
      <c r="A159">
        <v>158</v>
      </c>
      <c r="B159" s="1">
        <v>45781.459039351903</v>
      </c>
      <c r="C159" s="1">
        <v>45781.462569444397</v>
      </c>
      <c r="D159" t="s">
        <v>31</v>
      </c>
      <c r="F159" s="1"/>
      <c r="G159" t="s">
        <v>311</v>
      </c>
      <c r="H159" t="s">
        <v>311</v>
      </c>
      <c r="I159" s="7">
        <v>22</v>
      </c>
      <c r="J159" t="s">
        <v>52</v>
      </c>
      <c r="K159" s="6" t="s">
        <v>230</v>
      </c>
      <c r="L159" t="s">
        <v>34</v>
      </c>
      <c r="M159" t="s">
        <v>34</v>
      </c>
      <c r="N159" t="s">
        <v>34</v>
      </c>
      <c r="O159" t="s">
        <v>74</v>
      </c>
      <c r="P159" t="s">
        <v>35</v>
      </c>
      <c r="Q159" t="s">
        <v>37</v>
      </c>
      <c r="R159" t="s">
        <v>88</v>
      </c>
      <c r="S159">
        <v>9</v>
      </c>
      <c r="T159">
        <v>8</v>
      </c>
      <c r="U159">
        <v>10</v>
      </c>
      <c r="V159">
        <v>8</v>
      </c>
      <c r="W159">
        <v>9</v>
      </c>
      <c r="X159" s="7">
        <v>0</v>
      </c>
      <c r="Y159" s="7">
        <v>0</v>
      </c>
      <c r="Z159" t="s">
        <v>39</v>
      </c>
      <c r="AA159" t="s">
        <v>318</v>
      </c>
      <c r="AB159" s="7">
        <v>8</v>
      </c>
      <c r="AC159" t="s">
        <v>286</v>
      </c>
      <c r="AD159" t="s">
        <v>311</v>
      </c>
      <c r="AE159" t="s">
        <v>42</v>
      </c>
    </row>
    <row r="160" spans="1:31" x14ac:dyDescent="0.25">
      <c r="A160">
        <v>159</v>
      </c>
      <c r="B160" s="1">
        <v>45706.443958333301</v>
      </c>
      <c r="C160" s="1">
        <v>45706.4454513889</v>
      </c>
      <c r="D160" t="s">
        <v>31</v>
      </c>
      <c r="F160" s="1"/>
      <c r="G160" t="s">
        <v>311</v>
      </c>
      <c r="H160" t="s">
        <v>311</v>
      </c>
      <c r="I160" s="7">
        <v>23</v>
      </c>
      <c r="J160" t="s">
        <v>32</v>
      </c>
      <c r="K160" s="6" t="s">
        <v>249</v>
      </c>
      <c r="L160" t="s">
        <v>34</v>
      </c>
      <c r="M160" t="s">
        <v>34</v>
      </c>
      <c r="N160" t="s">
        <v>34</v>
      </c>
      <c r="O160" t="s">
        <v>37</v>
      </c>
      <c r="P160" t="s">
        <v>74</v>
      </c>
      <c r="Q160" t="s">
        <v>69</v>
      </c>
      <c r="R160" t="s">
        <v>38</v>
      </c>
      <c r="S160">
        <v>8</v>
      </c>
      <c r="T160">
        <v>7</v>
      </c>
      <c r="U160">
        <v>10</v>
      </c>
      <c r="V160">
        <v>7</v>
      </c>
      <c r="W160">
        <v>8</v>
      </c>
      <c r="X160" s="7">
        <v>1600</v>
      </c>
      <c r="Y160" s="7">
        <v>0</v>
      </c>
      <c r="Z160" t="s">
        <v>39</v>
      </c>
      <c r="AA160" t="s">
        <v>318</v>
      </c>
      <c r="AB160" s="7">
        <v>10</v>
      </c>
      <c r="AC160" t="s">
        <v>300</v>
      </c>
      <c r="AD160" t="s">
        <v>311</v>
      </c>
      <c r="AE160" t="s">
        <v>42</v>
      </c>
    </row>
    <row r="161" spans="1:31" x14ac:dyDescent="0.25">
      <c r="A161">
        <v>160</v>
      </c>
      <c r="B161" s="1">
        <v>45781.459039351903</v>
      </c>
      <c r="C161" s="1">
        <v>45781.462569444397</v>
      </c>
      <c r="D161" t="s">
        <v>31</v>
      </c>
      <c r="F161" s="1"/>
      <c r="G161" t="s">
        <v>311</v>
      </c>
      <c r="H161" t="s">
        <v>311</v>
      </c>
      <c r="I161" s="7">
        <v>22</v>
      </c>
      <c r="J161" t="s">
        <v>52</v>
      </c>
      <c r="K161" s="6" t="s">
        <v>297</v>
      </c>
      <c r="L161" t="s">
        <v>34</v>
      </c>
      <c r="M161" t="s">
        <v>34</v>
      </c>
      <c r="N161" t="s">
        <v>34</v>
      </c>
      <c r="O161" t="s">
        <v>37</v>
      </c>
      <c r="P161" t="s">
        <v>35</v>
      </c>
      <c r="Q161" t="s">
        <v>69</v>
      </c>
      <c r="R161" t="s">
        <v>38</v>
      </c>
      <c r="S161">
        <v>8</v>
      </c>
      <c r="T161">
        <v>10</v>
      </c>
      <c r="U161">
        <v>9</v>
      </c>
      <c r="V161">
        <v>10</v>
      </c>
      <c r="W161">
        <v>8</v>
      </c>
      <c r="X161" s="7">
        <v>1500</v>
      </c>
      <c r="Y161" s="7">
        <v>0</v>
      </c>
      <c r="Z161" t="s">
        <v>39</v>
      </c>
      <c r="AA161" t="s">
        <v>318</v>
      </c>
      <c r="AB161" s="7">
        <v>7</v>
      </c>
      <c r="AC161" t="s">
        <v>299</v>
      </c>
      <c r="AD161" t="s">
        <v>311</v>
      </c>
      <c r="AE161" t="s">
        <v>42</v>
      </c>
    </row>
    <row r="162" spans="1:31" x14ac:dyDescent="0.25">
      <c r="A162">
        <v>161</v>
      </c>
      <c r="B162" s="1">
        <v>45706.443958333301</v>
      </c>
      <c r="C162" s="1">
        <v>45706.4454513889</v>
      </c>
      <c r="D162" t="s">
        <v>31</v>
      </c>
      <c r="F162" s="1"/>
      <c r="G162" t="s">
        <v>311</v>
      </c>
      <c r="H162" t="s">
        <v>311</v>
      </c>
      <c r="I162" s="7">
        <v>21</v>
      </c>
      <c r="J162" t="s">
        <v>32</v>
      </c>
      <c r="K162" s="6" t="s">
        <v>142</v>
      </c>
      <c r="L162" t="s">
        <v>34</v>
      </c>
      <c r="M162" t="s">
        <v>34</v>
      </c>
      <c r="N162" t="s">
        <v>34</v>
      </c>
      <c r="O162" t="s">
        <v>35</v>
      </c>
      <c r="P162" t="s">
        <v>37</v>
      </c>
      <c r="Q162" t="s">
        <v>74</v>
      </c>
      <c r="R162" t="s">
        <v>38</v>
      </c>
      <c r="S162">
        <v>10</v>
      </c>
      <c r="T162">
        <v>8</v>
      </c>
      <c r="U162">
        <v>8</v>
      </c>
      <c r="V162">
        <v>9</v>
      </c>
      <c r="W162">
        <v>10</v>
      </c>
      <c r="X162" s="7">
        <v>0</v>
      </c>
      <c r="Y162" s="7">
        <v>0</v>
      </c>
      <c r="Z162" t="s">
        <v>39</v>
      </c>
      <c r="AA162" t="s">
        <v>318</v>
      </c>
      <c r="AB162" s="7">
        <v>6</v>
      </c>
      <c r="AC162" t="s">
        <v>286</v>
      </c>
      <c r="AD162" t="s">
        <v>311</v>
      </c>
      <c r="AE162" t="s">
        <v>42</v>
      </c>
    </row>
    <row r="163" spans="1:31" x14ac:dyDescent="0.25">
      <c r="A163">
        <v>162</v>
      </c>
      <c r="B163" s="1">
        <v>45773.675555555601</v>
      </c>
      <c r="C163" s="1">
        <v>45773.677685185197</v>
      </c>
      <c r="D163" t="s">
        <v>31</v>
      </c>
      <c r="F163" s="1"/>
      <c r="G163" t="s">
        <v>311</v>
      </c>
      <c r="H163" t="s">
        <v>311</v>
      </c>
      <c r="I163" s="7">
        <v>21</v>
      </c>
      <c r="J163" t="s">
        <v>52</v>
      </c>
      <c r="K163" s="6" t="s">
        <v>305</v>
      </c>
      <c r="L163" t="s">
        <v>34</v>
      </c>
      <c r="M163" t="s">
        <v>34</v>
      </c>
      <c r="N163" t="s">
        <v>34</v>
      </c>
      <c r="O163" t="s">
        <v>47</v>
      </c>
      <c r="P163" t="s">
        <v>69</v>
      </c>
      <c r="Q163" t="s">
        <v>47</v>
      </c>
      <c r="R163" t="s">
        <v>38</v>
      </c>
      <c r="S163" s="8">
        <v>9</v>
      </c>
      <c r="T163" s="8">
        <v>8</v>
      </c>
      <c r="U163" s="8">
        <v>7</v>
      </c>
      <c r="V163" s="8">
        <v>9</v>
      </c>
      <c r="W163" s="8">
        <v>8</v>
      </c>
      <c r="X163" s="7">
        <v>700</v>
      </c>
      <c r="Y163" s="7">
        <v>20</v>
      </c>
      <c r="Z163" t="s">
        <v>217</v>
      </c>
      <c r="AA163" t="s">
        <v>319</v>
      </c>
      <c r="AB163" s="7">
        <v>9</v>
      </c>
      <c r="AC163" s="6" t="s">
        <v>310</v>
      </c>
      <c r="AD163" t="s">
        <v>311</v>
      </c>
      <c r="AE163" t="s">
        <v>42</v>
      </c>
    </row>
    <row r="164" spans="1:31" x14ac:dyDescent="0.25">
      <c r="A164">
        <v>163</v>
      </c>
      <c r="B164" s="1">
        <v>45773.675555555601</v>
      </c>
      <c r="C164" s="1">
        <v>45773.677685185197</v>
      </c>
      <c r="D164" t="s">
        <v>31</v>
      </c>
      <c r="F164" s="1"/>
      <c r="G164" t="s">
        <v>311</v>
      </c>
      <c r="H164" t="s">
        <v>311</v>
      </c>
      <c r="I164" s="7">
        <v>20</v>
      </c>
      <c r="J164" t="s">
        <v>52</v>
      </c>
      <c r="K164" s="6" t="s">
        <v>158</v>
      </c>
      <c r="L164" t="s">
        <v>34</v>
      </c>
      <c r="M164" t="s">
        <v>34</v>
      </c>
      <c r="N164" t="s">
        <v>34</v>
      </c>
      <c r="O164" t="s">
        <v>47</v>
      </c>
      <c r="P164" t="s">
        <v>69</v>
      </c>
      <c r="Q164" t="s">
        <v>36</v>
      </c>
      <c r="R164" t="s">
        <v>88</v>
      </c>
      <c r="S164" s="8">
        <v>8</v>
      </c>
      <c r="T164" s="8">
        <v>7</v>
      </c>
      <c r="U164" s="8">
        <v>6</v>
      </c>
      <c r="V164" s="8">
        <v>8</v>
      </c>
      <c r="W164" s="8">
        <v>5</v>
      </c>
      <c r="X164" s="7">
        <v>1700</v>
      </c>
      <c r="Y164" s="7">
        <v>0</v>
      </c>
      <c r="Z164" t="s">
        <v>217</v>
      </c>
      <c r="AA164" t="s">
        <v>319</v>
      </c>
      <c r="AB164" s="7">
        <v>6</v>
      </c>
      <c r="AC164" s="6" t="s">
        <v>299</v>
      </c>
      <c r="AD164" t="s">
        <v>311</v>
      </c>
      <c r="AE164" t="s">
        <v>42</v>
      </c>
    </row>
    <row r="165" spans="1:31" x14ac:dyDescent="0.25">
      <c r="A165">
        <v>164</v>
      </c>
      <c r="B165" s="1">
        <v>45773.675555555601</v>
      </c>
      <c r="C165" s="1">
        <v>45773.677685185197</v>
      </c>
      <c r="D165" t="s">
        <v>31</v>
      </c>
      <c r="F165" s="1"/>
      <c r="G165" t="s">
        <v>311</v>
      </c>
      <c r="H165" t="s">
        <v>311</v>
      </c>
      <c r="I165" s="7">
        <v>26</v>
      </c>
      <c r="J165" t="s">
        <v>32</v>
      </c>
      <c r="K165" s="6" t="s">
        <v>45</v>
      </c>
      <c r="L165" t="s">
        <v>34</v>
      </c>
      <c r="M165" t="s">
        <v>34</v>
      </c>
      <c r="N165" t="s">
        <v>34</v>
      </c>
      <c r="O165" t="s">
        <v>47</v>
      </c>
      <c r="P165" t="s">
        <v>53</v>
      </c>
      <c r="Q165" t="s">
        <v>69</v>
      </c>
      <c r="R165" t="s">
        <v>38</v>
      </c>
      <c r="S165" s="8">
        <v>9</v>
      </c>
      <c r="T165" s="8">
        <v>9</v>
      </c>
      <c r="U165" s="8">
        <v>9</v>
      </c>
      <c r="V165" s="8">
        <v>10</v>
      </c>
      <c r="W165" s="8">
        <v>9</v>
      </c>
      <c r="X165" s="7">
        <v>2100</v>
      </c>
      <c r="Y165" s="7">
        <v>0</v>
      </c>
      <c r="Z165" t="s">
        <v>217</v>
      </c>
      <c r="AA165" t="s">
        <v>319</v>
      </c>
      <c r="AB165" s="7">
        <v>10</v>
      </c>
      <c r="AC165" s="6" t="s">
        <v>300</v>
      </c>
      <c r="AD165" t="s">
        <v>311</v>
      </c>
      <c r="AE165" t="s">
        <v>42</v>
      </c>
    </row>
    <row r="166" spans="1:31" x14ac:dyDescent="0.25">
      <c r="A166">
        <v>165</v>
      </c>
      <c r="B166" s="1">
        <v>45780.6717824074</v>
      </c>
      <c r="C166" s="1">
        <v>45780.674062500002</v>
      </c>
      <c r="D166" t="s">
        <v>31</v>
      </c>
      <c r="F166" s="1"/>
      <c r="G166" t="s">
        <v>311</v>
      </c>
      <c r="H166" t="s">
        <v>311</v>
      </c>
      <c r="I166" s="7">
        <v>21</v>
      </c>
      <c r="J166" t="s">
        <v>32</v>
      </c>
      <c r="K166" s="6" t="s">
        <v>165</v>
      </c>
      <c r="L166" t="s">
        <v>34</v>
      </c>
      <c r="M166" t="s">
        <v>34</v>
      </c>
      <c r="N166" t="s">
        <v>34</v>
      </c>
      <c r="O166" t="s">
        <v>37</v>
      </c>
      <c r="P166" t="s">
        <v>47</v>
      </c>
      <c r="Q166" t="s">
        <v>35</v>
      </c>
      <c r="R166" t="s">
        <v>88</v>
      </c>
      <c r="S166" s="8">
        <v>7</v>
      </c>
      <c r="T166" s="8">
        <v>7</v>
      </c>
      <c r="U166" s="8">
        <v>9</v>
      </c>
      <c r="V166" s="8">
        <v>7</v>
      </c>
      <c r="W166" s="8">
        <v>8</v>
      </c>
      <c r="X166" s="7">
        <v>0</v>
      </c>
      <c r="Y166" s="7">
        <v>0</v>
      </c>
      <c r="Z166" t="s">
        <v>39</v>
      </c>
      <c r="AA166" t="s">
        <v>204</v>
      </c>
      <c r="AB166" s="7">
        <v>8</v>
      </c>
      <c r="AC166" t="s">
        <v>286</v>
      </c>
      <c r="AD166" t="s">
        <v>311</v>
      </c>
      <c r="AE166" t="s">
        <v>311</v>
      </c>
    </row>
    <row r="167" spans="1:31" x14ac:dyDescent="0.25">
      <c r="A167">
        <v>166</v>
      </c>
      <c r="B167" s="1">
        <v>45780.677233796298</v>
      </c>
      <c r="C167" s="1">
        <v>45780.678634259297</v>
      </c>
      <c r="D167" t="s">
        <v>31</v>
      </c>
      <c r="F167" s="1"/>
      <c r="G167" t="s">
        <v>311</v>
      </c>
      <c r="H167" t="s">
        <v>311</v>
      </c>
      <c r="I167" s="7">
        <v>20</v>
      </c>
      <c r="J167" t="s">
        <v>32</v>
      </c>
      <c r="K167" s="6" t="s">
        <v>33</v>
      </c>
      <c r="L167" t="s">
        <v>34</v>
      </c>
      <c r="M167" t="s">
        <v>34</v>
      </c>
      <c r="N167" t="s">
        <v>34</v>
      </c>
      <c r="O167" t="s">
        <v>35</v>
      </c>
      <c r="P167" t="s">
        <v>37</v>
      </c>
      <c r="Q167" t="s">
        <v>47</v>
      </c>
      <c r="R167" t="s">
        <v>38</v>
      </c>
      <c r="S167" s="8">
        <v>8</v>
      </c>
      <c r="T167" s="8">
        <v>6</v>
      </c>
      <c r="U167" s="8">
        <v>7</v>
      </c>
      <c r="V167" s="8">
        <v>7</v>
      </c>
      <c r="W167" s="8">
        <v>7</v>
      </c>
      <c r="X167" s="7">
        <v>2200</v>
      </c>
      <c r="Y167" s="7">
        <v>0</v>
      </c>
      <c r="Z167" t="s">
        <v>39</v>
      </c>
      <c r="AA167" t="s">
        <v>204</v>
      </c>
      <c r="AB167" s="7">
        <v>6</v>
      </c>
      <c r="AC167" t="s">
        <v>288</v>
      </c>
      <c r="AD167" t="s">
        <v>311</v>
      </c>
      <c r="AE167" t="s">
        <v>311</v>
      </c>
    </row>
    <row r="168" spans="1:31" x14ac:dyDescent="0.25">
      <c r="A168">
        <v>167</v>
      </c>
      <c r="B168" s="1">
        <v>45780.6717824074</v>
      </c>
      <c r="C168" s="1">
        <v>45780.674062500002</v>
      </c>
      <c r="D168" t="s">
        <v>31</v>
      </c>
      <c r="F168" s="1"/>
      <c r="G168" t="s">
        <v>311</v>
      </c>
      <c r="H168" t="s">
        <v>311</v>
      </c>
      <c r="I168" s="7">
        <v>20</v>
      </c>
      <c r="J168" t="s">
        <v>52</v>
      </c>
      <c r="K168" s="6" t="s">
        <v>62</v>
      </c>
      <c r="L168" t="s">
        <v>34</v>
      </c>
      <c r="M168" t="s">
        <v>34</v>
      </c>
      <c r="N168" t="s">
        <v>34</v>
      </c>
      <c r="O168" t="s">
        <v>35</v>
      </c>
      <c r="P168" t="s">
        <v>53</v>
      </c>
      <c r="Q168" t="s">
        <v>37</v>
      </c>
      <c r="R168" t="s">
        <v>38</v>
      </c>
      <c r="S168" s="8">
        <v>6</v>
      </c>
      <c r="T168" s="8">
        <v>8</v>
      </c>
      <c r="U168" s="8">
        <v>9</v>
      </c>
      <c r="V168" s="8">
        <v>6</v>
      </c>
      <c r="W168" s="8">
        <v>8</v>
      </c>
      <c r="X168" s="7">
        <v>2200</v>
      </c>
      <c r="Y168" s="7">
        <v>0</v>
      </c>
      <c r="Z168" t="s">
        <v>39</v>
      </c>
      <c r="AA168" t="s">
        <v>204</v>
      </c>
      <c r="AB168" s="7">
        <v>5</v>
      </c>
      <c r="AC168" t="s">
        <v>288</v>
      </c>
      <c r="AD168" t="s">
        <v>311</v>
      </c>
      <c r="AE168" t="s">
        <v>311</v>
      </c>
    </row>
    <row r="169" spans="1:31" x14ac:dyDescent="0.25">
      <c r="A169">
        <v>168</v>
      </c>
      <c r="B169" s="1">
        <v>45780.677233796298</v>
      </c>
      <c r="C169" s="1">
        <v>45780.678634259297</v>
      </c>
      <c r="D169" t="s">
        <v>31</v>
      </c>
      <c r="F169" s="1"/>
      <c r="G169" t="s">
        <v>311</v>
      </c>
      <c r="H169" t="s">
        <v>311</v>
      </c>
      <c r="I169" s="7">
        <v>20</v>
      </c>
      <c r="J169" t="s">
        <v>52</v>
      </c>
      <c r="K169" s="6" t="s">
        <v>308</v>
      </c>
      <c r="L169" t="s">
        <v>34</v>
      </c>
      <c r="M169" t="s">
        <v>34</v>
      </c>
      <c r="N169" t="s">
        <v>34</v>
      </c>
      <c r="O169" t="s">
        <v>37</v>
      </c>
      <c r="P169" t="s">
        <v>35</v>
      </c>
      <c r="Q169" t="s">
        <v>47</v>
      </c>
      <c r="R169" t="s">
        <v>88</v>
      </c>
      <c r="S169" s="8">
        <v>5</v>
      </c>
      <c r="T169" s="8">
        <v>7</v>
      </c>
      <c r="U169" s="8">
        <v>8</v>
      </c>
      <c r="V169" s="8">
        <v>8</v>
      </c>
      <c r="W169" s="8">
        <v>7</v>
      </c>
      <c r="X169" s="7">
        <v>0</v>
      </c>
      <c r="Y169" s="7">
        <v>0</v>
      </c>
      <c r="Z169" t="s">
        <v>39</v>
      </c>
      <c r="AA169" t="s">
        <v>204</v>
      </c>
      <c r="AB169" s="7">
        <v>7</v>
      </c>
      <c r="AC169" t="s">
        <v>286</v>
      </c>
      <c r="AD169" t="s">
        <v>311</v>
      </c>
      <c r="AE169" t="s">
        <v>311</v>
      </c>
    </row>
    <row r="170" spans="1:31" x14ac:dyDescent="0.25">
      <c r="A170">
        <v>169</v>
      </c>
      <c r="B170" s="1">
        <v>45773.419282407398</v>
      </c>
      <c r="C170" s="1">
        <v>45773.422893518502</v>
      </c>
      <c r="D170" t="s">
        <v>31</v>
      </c>
      <c r="F170" s="1"/>
      <c r="G170" t="s">
        <v>311</v>
      </c>
      <c r="H170" t="s">
        <v>311</v>
      </c>
      <c r="I170" s="7">
        <v>20</v>
      </c>
      <c r="J170" t="s">
        <v>52</v>
      </c>
      <c r="K170" s="6" t="s">
        <v>168</v>
      </c>
      <c r="L170" t="s">
        <v>34</v>
      </c>
      <c r="M170" t="s">
        <v>34</v>
      </c>
      <c r="N170" t="s">
        <v>34</v>
      </c>
      <c r="O170" t="s">
        <v>37</v>
      </c>
      <c r="P170" t="s">
        <v>69</v>
      </c>
      <c r="Q170" t="s">
        <v>53</v>
      </c>
      <c r="R170" t="s">
        <v>38</v>
      </c>
      <c r="S170">
        <v>8</v>
      </c>
      <c r="T170">
        <v>7</v>
      </c>
      <c r="U170">
        <v>8</v>
      </c>
      <c r="V170">
        <v>7</v>
      </c>
      <c r="W170">
        <v>8</v>
      </c>
      <c r="X170" s="7">
        <v>1700</v>
      </c>
      <c r="Y170" s="7">
        <v>0</v>
      </c>
      <c r="Z170" t="s">
        <v>72</v>
      </c>
      <c r="AA170" t="s">
        <v>107</v>
      </c>
      <c r="AB170" s="7">
        <v>5</v>
      </c>
      <c r="AC170" t="s">
        <v>300</v>
      </c>
      <c r="AD170" t="s">
        <v>311</v>
      </c>
      <c r="AE170" t="s">
        <v>42</v>
      </c>
    </row>
    <row r="171" spans="1:31" x14ac:dyDescent="0.25">
      <c r="A171">
        <v>170</v>
      </c>
      <c r="B171" s="1">
        <v>45705.983344907399</v>
      </c>
      <c r="C171" s="1">
        <v>45705.9844675926</v>
      </c>
      <c r="D171" t="s">
        <v>31</v>
      </c>
      <c r="F171" s="1"/>
      <c r="G171" t="s">
        <v>311</v>
      </c>
      <c r="H171" t="s">
        <v>311</v>
      </c>
      <c r="I171" s="7">
        <v>20</v>
      </c>
      <c r="J171" t="s">
        <v>32</v>
      </c>
      <c r="K171" s="6" t="s">
        <v>68</v>
      </c>
      <c r="L171" t="s">
        <v>34</v>
      </c>
      <c r="M171" t="s">
        <v>34</v>
      </c>
      <c r="N171" t="s">
        <v>34</v>
      </c>
      <c r="O171" t="s">
        <v>37</v>
      </c>
      <c r="P171" t="s">
        <v>35</v>
      </c>
      <c r="Q171" t="s">
        <v>69</v>
      </c>
      <c r="R171" t="s">
        <v>88</v>
      </c>
      <c r="S171">
        <v>6</v>
      </c>
      <c r="T171">
        <v>6</v>
      </c>
      <c r="U171">
        <v>7</v>
      </c>
      <c r="V171">
        <v>7</v>
      </c>
      <c r="W171">
        <v>7</v>
      </c>
      <c r="X171" s="7">
        <v>1800</v>
      </c>
      <c r="Y171" s="7">
        <v>0</v>
      </c>
      <c r="Z171" t="s">
        <v>72</v>
      </c>
      <c r="AA171" t="s">
        <v>107</v>
      </c>
      <c r="AB171" s="7">
        <v>6</v>
      </c>
      <c r="AC171" t="s">
        <v>299</v>
      </c>
      <c r="AD171" t="s">
        <v>311</v>
      </c>
      <c r="AE171" t="s">
        <v>42</v>
      </c>
    </row>
    <row r="172" spans="1:31" x14ac:dyDescent="0.25">
      <c r="A172">
        <v>171</v>
      </c>
      <c r="B172" s="1">
        <v>45780.734965277799</v>
      </c>
      <c r="C172" s="1">
        <v>45780.736585648097</v>
      </c>
      <c r="D172" t="s">
        <v>31</v>
      </c>
      <c r="F172" s="1"/>
      <c r="G172" t="s">
        <v>311</v>
      </c>
      <c r="H172" t="s">
        <v>311</v>
      </c>
      <c r="I172" s="7">
        <v>24</v>
      </c>
      <c r="J172" t="s">
        <v>52</v>
      </c>
      <c r="K172" s="6" t="s">
        <v>83</v>
      </c>
      <c r="L172" t="s">
        <v>34</v>
      </c>
      <c r="M172" t="s">
        <v>34</v>
      </c>
      <c r="N172" t="s">
        <v>34</v>
      </c>
      <c r="O172" t="s">
        <v>69</v>
      </c>
      <c r="P172" t="s">
        <v>36</v>
      </c>
      <c r="Q172" t="s">
        <v>46</v>
      </c>
      <c r="R172" t="s">
        <v>88</v>
      </c>
      <c r="S172" s="8">
        <v>9</v>
      </c>
      <c r="T172" s="8">
        <v>9</v>
      </c>
      <c r="U172" s="8">
        <v>8</v>
      </c>
      <c r="V172" s="8">
        <v>9</v>
      </c>
      <c r="W172" s="8">
        <v>9</v>
      </c>
      <c r="X172" s="7">
        <v>845</v>
      </c>
      <c r="Y172" s="7">
        <v>0</v>
      </c>
      <c r="Z172" t="s">
        <v>253</v>
      </c>
      <c r="AA172" t="s">
        <v>253</v>
      </c>
      <c r="AB172" s="7">
        <v>9</v>
      </c>
      <c r="AC172" t="s">
        <v>310</v>
      </c>
      <c r="AD172" t="s">
        <v>311</v>
      </c>
      <c r="AE172" t="s">
        <v>311</v>
      </c>
    </row>
    <row r="173" spans="1:31" x14ac:dyDescent="0.25">
      <c r="A173">
        <v>172</v>
      </c>
      <c r="B173" s="1">
        <v>45780.850069444401</v>
      </c>
      <c r="C173" s="1">
        <v>45780.852592592601</v>
      </c>
      <c r="D173" t="s">
        <v>31</v>
      </c>
      <c r="F173" s="1"/>
      <c r="G173" t="s">
        <v>311</v>
      </c>
      <c r="H173" t="s">
        <v>311</v>
      </c>
      <c r="I173" s="7">
        <v>24</v>
      </c>
      <c r="J173" t="s">
        <v>32</v>
      </c>
      <c r="K173" s="6" t="s">
        <v>75</v>
      </c>
      <c r="L173" t="s">
        <v>34</v>
      </c>
      <c r="M173" t="s">
        <v>34</v>
      </c>
      <c r="N173" t="s">
        <v>34</v>
      </c>
      <c r="O173" t="s">
        <v>36</v>
      </c>
      <c r="P173" t="s">
        <v>53</v>
      </c>
      <c r="Q173" t="s">
        <v>35</v>
      </c>
      <c r="R173" t="s">
        <v>88</v>
      </c>
      <c r="S173" s="8">
        <v>7</v>
      </c>
      <c r="T173" s="8">
        <v>8</v>
      </c>
      <c r="U173" s="8">
        <v>6</v>
      </c>
      <c r="V173" s="8">
        <v>7</v>
      </c>
      <c r="W173" s="8">
        <v>8</v>
      </c>
      <c r="X173" s="7">
        <v>845</v>
      </c>
      <c r="Y173" s="7">
        <v>0</v>
      </c>
      <c r="Z173" t="s">
        <v>253</v>
      </c>
      <c r="AA173" t="s">
        <v>253</v>
      </c>
      <c r="AB173" s="7">
        <v>10</v>
      </c>
      <c r="AC173" t="s">
        <v>310</v>
      </c>
      <c r="AD173" t="s">
        <v>311</v>
      </c>
      <c r="AE173" t="s">
        <v>311</v>
      </c>
    </row>
    <row r="174" spans="1:31" x14ac:dyDescent="0.25">
      <c r="A174">
        <v>173</v>
      </c>
      <c r="B174" s="1">
        <v>45780.734965277799</v>
      </c>
      <c r="C174" s="1">
        <v>45780.736585648097</v>
      </c>
      <c r="D174" t="s">
        <v>31</v>
      </c>
      <c r="F174" s="1"/>
      <c r="G174" t="s">
        <v>311</v>
      </c>
      <c r="H174" t="s">
        <v>311</v>
      </c>
      <c r="I174" s="7">
        <v>23</v>
      </c>
      <c r="J174" t="s">
        <v>52</v>
      </c>
      <c r="K174" s="6" t="s">
        <v>307</v>
      </c>
      <c r="L174" t="s">
        <v>34</v>
      </c>
      <c r="M174" t="s">
        <v>34</v>
      </c>
      <c r="N174" t="s">
        <v>34</v>
      </c>
      <c r="O174" t="s">
        <v>36</v>
      </c>
      <c r="P174" t="s">
        <v>69</v>
      </c>
      <c r="Q174" t="s">
        <v>53</v>
      </c>
      <c r="R174" t="s">
        <v>38</v>
      </c>
      <c r="S174" s="8">
        <v>9</v>
      </c>
      <c r="T174" s="8">
        <v>9</v>
      </c>
      <c r="U174" s="8">
        <v>8</v>
      </c>
      <c r="V174" s="8">
        <v>10</v>
      </c>
      <c r="W174" s="8">
        <v>10</v>
      </c>
      <c r="X174" s="7">
        <v>2000</v>
      </c>
      <c r="Y174" s="7">
        <v>0</v>
      </c>
      <c r="Z174" t="s">
        <v>253</v>
      </c>
      <c r="AA174" t="s">
        <v>253</v>
      </c>
      <c r="AB174" s="7">
        <v>8</v>
      </c>
      <c r="AC174" t="s">
        <v>299</v>
      </c>
      <c r="AD174" t="s">
        <v>311</v>
      </c>
      <c r="AE174" t="s">
        <v>311</v>
      </c>
    </row>
    <row r="175" spans="1:31" x14ac:dyDescent="0.25">
      <c r="A175">
        <v>174</v>
      </c>
      <c r="B175" s="1">
        <v>45780.734965277799</v>
      </c>
      <c r="C175" s="1">
        <v>45780.736585648097</v>
      </c>
      <c r="D175" t="s">
        <v>31</v>
      </c>
      <c r="F175" s="1"/>
      <c r="G175" t="s">
        <v>311</v>
      </c>
      <c r="H175" t="s">
        <v>311</v>
      </c>
      <c r="I175">
        <v>20</v>
      </c>
      <c r="J175" t="s">
        <v>32</v>
      </c>
      <c r="K175" t="s">
        <v>148</v>
      </c>
      <c r="L175" t="s">
        <v>34</v>
      </c>
      <c r="M175" t="s">
        <v>34</v>
      </c>
      <c r="N175" t="s">
        <v>34</v>
      </c>
      <c r="O175" t="s">
        <v>63</v>
      </c>
      <c r="P175" t="s">
        <v>63</v>
      </c>
      <c r="Q175" t="s">
        <v>47</v>
      </c>
      <c r="R175" s="8" t="s">
        <v>38</v>
      </c>
      <c r="S175" s="8">
        <v>9</v>
      </c>
      <c r="T175" s="8">
        <v>10</v>
      </c>
      <c r="U175" s="8">
        <v>7</v>
      </c>
      <c r="V175" s="8">
        <v>6</v>
      </c>
      <c r="W175">
        <v>10</v>
      </c>
      <c r="X175">
        <v>2377</v>
      </c>
      <c r="Y175">
        <v>0</v>
      </c>
      <c r="Z175" t="s">
        <v>39</v>
      </c>
      <c r="AA175" t="s">
        <v>48</v>
      </c>
      <c r="AB175">
        <v>9</v>
      </c>
      <c r="AC175" t="s">
        <v>41</v>
      </c>
      <c r="AD175" t="s">
        <v>311</v>
      </c>
      <c r="AE175" t="s">
        <v>311</v>
      </c>
    </row>
    <row r="176" spans="1:31" x14ac:dyDescent="0.25">
      <c r="A176">
        <v>175</v>
      </c>
      <c r="B176" s="1">
        <v>45780.734965277799</v>
      </c>
      <c r="C176" s="1">
        <v>45780.736585648097</v>
      </c>
      <c r="D176" t="s">
        <v>31</v>
      </c>
      <c r="F176" s="1"/>
      <c r="G176" t="s">
        <v>311</v>
      </c>
      <c r="H176" t="s">
        <v>311</v>
      </c>
      <c r="I176">
        <v>22</v>
      </c>
      <c r="J176" t="s">
        <v>52</v>
      </c>
      <c r="K176" t="s">
        <v>45</v>
      </c>
      <c r="L176" t="s">
        <v>34</v>
      </c>
      <c r="M176" t="s">
        <v>34</v>
      </c>
      <c r="N176" t="s">
        <v>34</v>
      </c>
      <c r="O176" t="s">
        <v>35</v>
      </c>
      <c r="P176" t="s">
        <v>63</v>
      </c>
      <c r="Q176" t="s">
        <v>37</v>
      </c>
      <c r="R176" s="8" t="s">
        <v>38</v>
      </c>
      <c r="S176" s="8">
        <v>10</v>
      </c>
      <c r="T176" s="8">
        <v>10</v>
      </c>
      <c r="U176" s="8">
        <v>8</v>
      </c>
      <c r="V176" s="8">
        <v>9</v>
      </c>
      <c r="W176" s="8">
        <v>10</v>
      </c>
      <c r="X176">
        <v>1935</v>
      </c>
      <c r="Y176">
        <v>0</v>
      </c>
      <c r="Z176" t="s">
        <v>39</v>
      </c>
      <c r="AA176" t="s">
        <v>48</v>
      </c>
      <c r="AB176">
        <v>5</v>
      </c>
      <c r="AC176" t="s">
        <v>300</v>
      </c>
      <c r="AD176" t="s">
        <v>311</v>
      </c>
      <c r="AE176" t="s">
        <v>311</v>
      </c>
    </row>
    <row r="177" spans="1:31" x14ac:dyDescent="0.25">
      <c r="A177">
        <v>176</v>
      </c>
      <c r="B177" s="1">
        <v>45780.734965277799</v>
      </c>
      <c r="C177" s="1">
        <v>45780.736585648097</v>
      </c>
      <c r="D177" t="s">
        <v>31</v>
      </c>
      <c r="F177" s="1"/>
      <c r="G177" t="s">
        <v>311</v>
      </c>
      <c r="H177" t="s">
        <v>311</v>
      </c>
      <c r="I177">
        <v>20</v>
      </c>
      <c r="J177" t="s">
        <v>52</v>
      </c>
      <c r="K177" t="s">
        <v>45</v>
      </c>
      <c r="L177" t="s">
        <v>34</v>
      </c>
      <c r="M177" t="s">
        <v>34</v>
      </c>
      <c r="N177" t="s">
        <v>34</v>
      </c>
      <c r="O177" t="s">
        <v>35</v>
      </c>
      <c r="P177" t="s">
        <v>35</v>
      </c>
      <c r="Q177" t="s">
        <v>47</v>
      </c>
      <c r="R177" s="8" t="s">
        <v>38</v>
      </c>
      <c r="S177" s="8">
        <v>10</v>
      </c>
      <c r="T177" s="8">
        <v>10</v>
      </c>
      <c r="U177" s="8">
        <v>8</v>
      </c>
      <c r="V177" s="8">
        <v>8</v>
      </c>
      <c r="W177" s="8">
        <v>8</v>
      </c>
      <c r="X177">
        <v>2414</v>
      </c>
      <c r="Y177">
        <v>0</v>
      </c>
      <c r="Z177" t="s">
        <v>39</v>
      </c>
      <c r="AA177" t="s">
        <v>48</v>
      </c>
      <c r="AB177">
        <v>5</v>
      </c>
      <c r="AC177" t="s">
        <v>299</v>
      </c>
      <c r="AD177" t="s">
        <v>311</v>
      </c>
      <c r="AE177" t="s">
        <v>311</v>
      </c>
    </row>
    <row r="178" spans="1:31" x14ac:dyDescent="0.25">
      <c r="A178">
        <v>177</v>
      </c>
      <c r="B178" s="1">
        <v>45780.734965277799</v>
      </c>
      <c r="C178" s="1">
        <v>45780.736585648097</v>
      </c>
      <c r="D178" t="s">
        <v>31</v>
      </c>
      <c r="F178" s="1"/>
      <c r="G178" t="s">
        <v>311</v>
      </c>
      <c r="H178" t="s">
        <v>311</v>
      </c>
      <c r="I178">
        <v>23</v>
      </c>
      <c r="J178" t="s">
        <v>52</v>
      </c>
      <c r="K178" t="s">
        <v>128</v>
      </c>
      <c r="L178" t="s">
        <v>34</v>
      </c>
      <c r="M178" t="s">
        <v>34</v>
      </c>
      <c r="N178" t="s">
        <v>34</v>
      </c>
      <c r="O178" t="s">
        <v>35</v>
      </c>
      <c r="P178" t="s">
        <v>69</v>
      </c>
      <c r="Q178" t="s">
        <v>37</v>
      </c>
      <c r="R178" s="8" t="s">
        <v>38</v>
      </c>
      <c r="S178" s="8">
        <v>9</v>
      </c>
      <c r="T178" s="8">
        <v>10</v>
      </c>
      <c r="U178" s="8">
        <v>8</v>
      </c>
      <c r="V178" s="8">
        <v>6</v>
      </c>
      <c r="W178" s="8">
        <v>9</v>
      </c>
      <c r="X178">
        <v>2517</v>
      </c>
      <c r="Y178">
        <v>0</v>
      </c>
      <c r="Z178" t="s">
        <v>39</v>
      </c>
      <c r="AA178" t="s">
        <v>48</v>
      </c>
      <c r="AB178">
        <v>5</v>
      </c>
      <c r="AC178" t="s">
        <v>300</v>
      </c>
      <c r="AD178" t="s">
        <v>311</v>
      </c>
      <c r="AE178" t="s">
        <v>311</v>
      </c>
    </row>
    <row r="179" spans="1:31" x14ac:dyDescent="0.25">
      <c r="A179">
        <v>178</v>
      </c>
      <c r="B179" s="1">
        <v>45780.734965277799</v>
      </c>
      <c r="C179" s="1">
        <v>45780.736585648097</v>
      </c>
      <c r="D179" t="s">
        <v>31</v>
      </c>
      <c r="F179" s="1"/>
      <c r="G179" t="s">
        <v>311</v>
      </c>
      <c r="H179" t="s">
        <v>311</v>
      </c>
      <c r="I179">
        <v>21</v>
      </c>
      <c r="J179" t="s">
        <v>32</v>
      </c>
      <c r="K179" t="s">
        <v>83</v>
      </c>
      <c r="L179" t="s">
        <v>34</v>
      </c>
      <c r="M179" t="s">
        <v>34</v>
      </c>
      <c r="N179" t="s">
        <v>34</v>
      </c>
      <c r="O179" t="s">
        <v>35</v>
      </c>
      <c r="P179" t="s">
        <v>63</v>
      </c>
      <c r="Q179" t="s">
        <v>47</v>
      </c>
      <c r="R179" t="s">
        <v>38</v>
      </c>
      <c r="S179" s="8">
        <v>8</v>
      </c>
      <c r="T179" s="8">
        <v>10</v>
      </c>
      <c r="U179" s="8">
        <v>10</v>
      </c>
      <c r="V179" s="8">
        <v>9</v>
      </c>
      <c r="W179" s="8">
        <v>10</v>
      </c>
      <c r="X179">
        <v>2581</v>
      </c>
      <c r="Y179">
        <v>1</v>
      </c>
      <c r="Z179" t="s">
        <v>39</v>
      </c>
      <c r="AA179" t="s">
        <v>48</v>
      </c>
      <c r="AB179">
        <v>9</v>
      </c>
      <c r="AC179" t="s">
        <v>300</v>
      </c>
      <c r="AD179" t="s">
        <v>311</v>
      </c>
      <c r="AE179" t="s">
        <v>311</v>
      </c>
    </row>
    <row r="180" spans="1:31" x14ac:dyDescent="0.25">
      <c r="A180">
        <v>179</v>
      </c>
      <c r="B180" s="1">
        <v>45780.734965277799</v>
      </c>
      <c r="C180" s="1">
        <v>45780.736585648097</v>
      </c>
      <c r="D180" t="s">
        <v>31</v>
      </c>
      <c r="F180" s="1"/>
      <c r="G180" t="s">
        <v>311</v>
      </c>
      <c r="H180" t="s">
        <v>311</v>
      </c>
      <c r="I180">
        <v>24</v>
      </c>
      <c r="J180" t="s">
        <v>32</v>
      </c>
      <c r="K180" t="s">
        <v>178</v>
      </c>
      <c r="L180" t="s">
        <v>34</v>
      </c>
      <c r="M180" t="s">
        <v>34</v>
      </c>
      <c r="N180" t="s">
        <v>34</v>
      </c>
      <c r="O180" t="s">
        <v>35</v>
      </c>
      <c r="P180" t="s">
        <v>63</v>
      </c>
      <c r="Q180" t="s">
        <v>47</v>
      </c>
      <c r="R180" t="s">
        <v>38</v>
      </c>
      <c r="S180" s="8">
        <v>8</v>
      </c>
      <c r="T180" s="8">
        <v>10</v>
      </c>
      <c r="U180" s="8">
        <v>7</v>
      </c>
      <c r="V180" s="8">
        <v>6</v>
      </c>
      <c r="W180" s="8">
        <v>8</v>
      </c>
      <c r="X180">
        <v>2800</v>
      </c>
      <c r="Y180">
        <v>0</v>
      </c>
      <c r="Z180" t="s">
        <v>39</v>
      </c>
      <c r="AA180" t="s">
        <v>48</v>
      </c>
      <c r="AB180">
        <v>7</v>
      </c>
      <c r="AC180" t="s">
        <v>41</v>
      </c>
      <c r="AD180" t="s">
        <v>311</v>
      </c>
      <c r="AE180" t="s">
        <v>311</v>
      </c>
    </row>
    <row r="181" spans="1:31" x14ac:dyDescent="0.25">
      <c r="A181">
        <v>180</v>
      </c>
      <c r="B181" s="1">
        <v>45780.734965277799</v>
      </c>
      <c r="C181" s="1">
        <v>45780.736585648097</v>
      </c>
      <c r="D181" t="s">
        <v>31</v>
      </c>
      <c r="F181" s="1"/>
      <c r="G181" t="s">
        <v>311</v>
      </c>
      <c r="H181" t="s">
        <v>311</v>
      </c>
      <c r="I181">
        <v>23</v>
      </c>
      <c r="J181" t="s">
        <v>32</v>
      </c>
      <c r="K181" t="s">
        <v>128</v>
      </c>
      <c r="L181" t="s">
        <v>34</v>
      </c>
      <c r="M181" t="s">
        <v>34</v>
      </c>
      <c r="N181" t="s">
        <v>34</v>
      </c>
      <c r="O181" t="s">
        <v>35</v>
      </c>
      <c r="P181" t="s">
        <v>63</v>
      </c>
      <c r="Q181" t="s">
        <v>47</v>
      </c>
      <c r="R181" t="s">
        <v>38</v>
      </c>
      <c r="S181" s="8">
        <v>9</v>
      </c>
      <c r="T181" s="9">
        <v>10</v>
      </c>
      <c r="U181" s="9">
        <v>7</v>
      </c>
      <c r="V181" s="9">
        <v>7</v>
      </c>
      <c r="W181" s="9">
        <v>8</v>
      </c>
      <c r="X181">
        <v>2800</v>
      </c>
      <c r="Y181">
        <v>0</v>
      </c>
      <c r="Z181" t="s">
        <v>39</v>
      </c>
      <c r="AA181" t="s">
        <v>48</v>
      </c>
      <c r="AB181">
        <v>7</v>
      </c>
      <c r="AC181" t="s">
        <v>300</v>
      </c>
      <c r="AD181" t="s">
        <v>311</v>
      </c>
      <c r="AE181" t="s">
        <v>311</v>
      </c>
    </row>
    <row r="182" spans="1:31" x14ac:dyDescent="0.25">
      <c r="A182">
        <v>181</v>
      </c>
      <c r="B182" s="1">
        <v>45780.734965277799</v>
      </c>
      <c r="C182" s="1">
        <v>45780.736585648097</v>
      </c>
      <c r="D182" t="s">
        <v>31</v>
      </c>
      <c r="F182" s="1"/>
      <c r="G182" t="s">
        <v>311</v>
      </c>
      <c r="H182" t="s">
        <v>311</v>
      </c>
      <c r="I182">
        <v>21</v>
      </c>
      <c r="J182" t="s">
        <v>32</v>
      </c>
      <c r="K182" t="s">
        <v>178</v>
      </c>
      <c r="L182" t="s">
        <v>34</v>
      </c>
      <c r="M182" t="s">
        <v>34</v>
      </c>
      <c r="N182" t="s">
        <v>34</v>
      </c>
      <c r="O182" t="s">
        <v>35</v>
      </c>
      <c r="P182" t="s">
        <v>63</v>
      </c>
      <c r="Q182" t="s">
        <v>47</v>
      </c>
      <c r="R182" t="s">
        <v>88</v>
      </c>
      <c r="S182">
        <v>8</v>
      </c>
      <c r="T182" s="10">
        <v>9</v>
      </c>
      <c r="U182" s="10">
        <v>10</v>
      </c>
      <c r="V182" s="10">
        <v>8</v>
      </c>
      <c r="W182" s="10">
        <v>8</v>
      </c>
      <c r="X182">
        <v>2343</v>
      </c>
      <c r="Y182">
        <v>0</v>
      </c>
      <c r="Z182" t="s">
        <v>39</v>
      </c>
      <c r="AA182" t="s">
        <v>48</v>
      </c>
      <c r="AB182">
        <v>5</v>
      </c>
      <c r="AC182" t="s">
        <v>41</v>
      </c>
      <c r="AD182" t="s">
        <v>311</v>
      </c>
      <c r="AE182" t="s">
        <v>311</v>
      </c>
    </row>
    <row r="183" spans="1:31" x14ac:dyDescent="0.25">
      <c r="A183">
        <v>182</v>
      </c>
      <c r="B183" s="1">
        <v>45780.734965277799</v>
      </c>
      <c r="C183" s="1">
        <v>45780.736585648097</v>
      </c>
      <c r="D183" t="s">
        <v>31</v>
      </c>
      <c r="F183" s="1"/>
      <c r="G183" t="s">
        <v>311</v>
      </c>
      <c r="H183" t="s">
        <v>311</v>
      </c>
      <c r="I183">
        <v>24</v>
      </c>
      <c r="J183" t="s">
        <v>32</v>
      </c>
      <c r="K183" t="s">
        <v>301</v>
      </c>
      <c r="L183" t="s">
        <v>34</v>
      </c>
      <c r="M183" t="s">
        <v>34</v>
      </c>
      <c r="N183" t="s">
        <v>34</v>
      </c>
      <c r="O183" t="s">
        <v>63</v>
      </c>
      <c r="P183" t="s">
        <v>63</v>
      </c>
      <c r="Q183" t="s">
        <v>47</v>
      </c>
      <c r="R183" t="s">
        <v>38</v>
      </c>
      <c r="S183" s="8">
        <v>8</v>
      </c>
      <c r="T183" s="9">
        <v>10</v>
      </c>
      <c r="U183" s="9">
        <v>10</v>
      </c>
      <c r="V183" s="9">
        <v>6</v>
      </c>
      <c r="W183" s="9">
        <v>8</v>
      </c>
      <c r="X183">
        <v>2550</v>
      </c>
      <c r="Y183">
        <v>0</v>
      </c>
      <c r="Z183" t="s">
        <v>39</v>
      </c>
      <c r="AA183" t="s">
        <v>48</v>
      </c>
      <c r="AB183">
        <v>5</v>
      </c>
      <c r="AC183" t="s">
        <v>41</v>
      </c>
      <c r="AD183" t="s">
        <v>311</v>
      </c>
      <c r="AE183" t="s">
        <v>311</v>
      </c>
    </row>
    <row r="184" spans="1:31" x14ac:dyDescent="0.25">
      <c r="A184">
        <v>183</v>
      </c>
      <c r="B184" s="1">
        <v>45780.734965277799</v>
      </c>
      <c r="C184" s="1">
        <v>45780.736585648097</v>
      </c>
      <c r="D184" t="s">
        <v>31</v>
      </c>
      <c r="F184" s="1"/>
      <c r="G184" t="s">
        <v>311</v>
      </c>
      <c r="H184" t="s">
        <v>311</v>
      </c>
      <c r="I184">
        <v>21</v>
      </c>
      <c r="J184" t="s">
        <v>52</v>
      </c>
      <c r="K184" t="s">
        <v>45</v>
      </c>
      <c r="L184" t="s">
        <v>34</v>
      </c>
      <c r="M184" t="s">
        <v>34</v>
      </c>
      <c r="N184" t="s">
        <v>34</v>
      </c>
      <c r="O184" t="s">
        <v>35</v>
      </c>
      <c r="P184" t="s">
        <v>35</v>
      </c>
      <c r="Q184" t="s">
        <v>47</v>
      </c>
      <c r="R184" t="s">
        <v>38</v>
      </c>
      <c r="S184" s="8">
        <v>8</v>
      </c>
      <c r="T184" s="9">
        <v>10</v>
      </c>
      <c r="U184" s="9">
        <v>7</v>
      </c>
      <c r="V184" s="9">
        <v>8</v>
      </c>
      <c r="W184" s="9">
        <v>10</v>
      </c>
      <c r="X184">
        <v>2800</v>
      </c>
      <c r="Y184">
        <v>0</v>
      </c>
      <c r="Z184" t="s">
        <v>39</v>
      </c>
      <c r="AA184" t="s">
        <v>48</v>
      </c>
      <c r="AB184">
        <v>7</v>
      </c>
      <c r="AC184" t="s">
        <v>300</v>
      </c>
      <c r="AD184" t="s">
        <v>311</v>
      </c>
      <c r="AE184" t="s">
        <v>311</v>
      </c>
    </row>
    <row r="185" spans="1:31" x14ac:dyDescent="0.25">
      <c r="A185">
        <v>184</v>
      </c>
      <c r="B185" s="1">
        <v>45780.734965277799</v>
      </c>
      <c r="C185" s="1">
        <v>45780.736585648097</v>
      </c>
      <c r="D185" t="s">
        <v>31</v>
      </c>
      <c r="F185" s="1"/>
      <c r="G185" t="s">
        <v>311</v>
      </c>
      <c r="H185" t="s">
        <v>311</v>
      </c>
      <c r="I185">
        <v>22</v>
      </c>
      <c r="J185" t="s">
        <v>32</v>
      </c>
      <c r="K185" t="s">
        <v>45</v>
      </c>
      <c r="L185" t="s">
        <v>34</v>
      </c>
      <c r="M185" t="s">
        <v>34</v>
      </c>
      <c r="N185" t="s">
        <v>34</v>
      </c>
      <c r="O185" t="s">
        <v>35</v>
      </c>
      <c r="P185" t="s">
        <v>63</v>
      </c>
      <c r="Q185" t="s">
        <v>47</v>
      </c>
      <c r="R185" t="s">
        <v>38</v>
      </c>
      <c r="S185" s="8">
        <v>8</v>
      </c>
      <c r="T185" s="9">
        <v>10</v>
      </c>
      <c r="U185" s="9">
        <v>7</v>
      </c>
      <c r="V185" s="9">
        <v>7</v>
      </c>
      <c r="W185" s="9">
        <v>8</v>
      </c>
      <c r="X185">
        <v>2004</v>
      </c>
      <c r="Y185">
        <v>0</v>
      </c>
      <c r="Z185" t="s">
        <v>39</v>
      </c>
      <c r="AA185" t="s">
        <v>48</v>
      </c>
      <c r="AB185">
        <v>7</v>
      </c>
      <c r="AC185" t="s">
        <v>299</v>
      </c>
      <c r="AD185" t="s">
        <v>311</v>
      </c>
      <c r="AE185" t="s">
        <v>311</v>
      </c>
    </row>
    <row r="186" spans="1:31" x14ac:dyDescent="0.25">
      <c r="A186">
        <v>185</v>
      </c>
      <c r="B186" s="1">
        <v>45780.734965277799</v>
      </c>
      <c r="C186" s="1">
        <v>45780.736585648097</v>
      </c>
      <c r="D186" t="s">
        <v>31</v>
      </c>
      <c r="F186" s="1"/>
      <c r="G186" t="s">
        <v>311</v>
      </c>
      <c r="H186" t="s">
        <v>311</v>
      </c>
      <c r="I186">
        <v>21</v>
      </c>
      <c r="J186" t="s">
        <v>32</v>
      </c>
      <c r="K186" t="s">
        <v>148</v>
      </c>
      <c r="L186" t="s">
        <v>34</v>
      </c>
      <c r="M186" t="s">
        <v>34</v>
      </c>
      <c r="N186" t="s">
        <v>34</v>
      </c>
      <c r="O186" t="s">
        <v>35</v>
      </c>
      <c r="P186" t="s">
        <v>63</v>
      </c>
      <c r="Q186" t="s">
        <v>37</v>
      </c>
      <c r="R186" t="s">
        <v>38</v>
      </c>
      <c r="S186" s="8">
        <v>9</v>
      </c>
      <c r="T186" s="9">
        <v>10</v>
      </c>
      <c r="U186" s="9">
        <v>8</v>
      </c>
      <c r="V186" s="9">
        <v>7</v>
      </c>
      <c r="W186" s="9">
        <v>10</v>
      </c>
      <c r="X186">
        <v>2800</v>
      </c>
      <c r="Y186">
        <v>0</v>
      </c>
      <c r="Z186" t="s">
        <v>39</v>
      </c>
      <c r="AA186" t="s">
        <v>48</v>
      </c>
      <c r="AB186">
        <v>9</v>
      </c>
      <c r="AC186" t="s">
        <v>300</v>
      </c>
      <c r="AD186" t="s">
        <v>311</v>
      </c>
      <c r="AE186" t="s">
        <v>311</v>
      </c>
    </row>
    <row r="187" spans="1:31" x14ac:dyDescent="0.25">
      <c r="A187">
        <v>186</v>
      </c>
      <c r="B187" s="1">
        <v>45780.734965277799</v>
      </c>
      <c r="C187" s="1">
        <v>45780.736585648097</v>
      </c>
      <c r="D187" t="s">
        <v>31</v>
      </c>
      <c r="F187" s="1"/>
      <c r="G187" t="s">
        <v>311</v>
      </c>
      <c r="H187" t="s">
        <v>311</v>
      </c>
      <c r="I187">
        <v>22</v>
      </c>
      <c r="J187" t="s">
        <v>32</v>
      </c>
      <c r="K187" t="s">
        <v>301</v>
      </c>
      <c r="L187" t="s">
        <v>34</v>
      </c>
      <c r="M187" t="s">
        <v>34</v>
      </c>
      <c r="N187" t="s">
        <v>34</v>
      </c>
      <c r="O187" t="s">
        <v>35</v>
      </c>
      <c r="P187" t="s">
        <v>63</v>
      </c>
      <c r="Q187" t="s">
        <v>47</v>
      </c>
      <c r="R187" t="s">
        <v>38</v>
      </c>
      <c r="S187">
        <v>9</v>
      </c>
      <c r="T187" s="10">
        <v>10</v>
      </c>
      <c r="U187" s="10">
        <v>7</v>
      </c>
      <c r="V187" s="10">
        <v>7</v>
      </c>
      <c r="W187" s="10">
        <v>8</v>
      </c>
      <c r="X187">
        <v>1939</v>
      </c>
      <c r="Y187">
        <v>0</v>
      </c>
      <c r="Z187" t="s">
        <v>39</v>
      </c>
      <c r="AA187" t="s">
        <v>48</v>
      </c>
      <c r="AB187">
        <v>7</v>
      </c>
      <c r="AC187" t="s">
        <v>299</v>
      </c>
      <c r="AD187" t="s">
        <v>311</v>
      </c>
      <c r="AE187" t="s">
        <v>311</v>
      </c>
    </row>
    <row r="188" spans="1:31" x14ac:dyDescent="0.25">
      <c r="A188">
        <v>187</v>
      </c>
      <c r="B188" s="1">
        <v>45780.734965277799</v>
      </c>
      <c r="C188" s="1">
        <v>45780.736585648097</v>
      </c>
      <c r="D188" t="s">
        <v>31</v>
      </c>
      <c r="F188" s="1"/>
      <c r="G188" t="s">
        <v>311</v>
      </c>
      <c r="H188" t="s">
        <v>311</v>
      </c>
      <c r="I188">
        <v>20</v>
      </c>
      <c r="J188" t="s">
        <v>52</v>
      </c>
      <c r="K188" t="s">
        <v>83</v>
      </c>
      <c r="L188" t="s">
        <v>34</v>
      </c>
      <c r="M188" t="s">
        <v>34</v>
      </c>
      <c r="N188" t="s">
        <v>34</v>
      </c>
      <c r="O188" t="s">
        <v>35</v>
      </c>
      <c r="P188" t="s">
        <v>63</v>
      </c>
      <c r="Q188" t="s">
        <v>47</v>
      </c>
      <c r="R188" t="s">
        <v>38</v>
      </c>
      <c r="S188">
        <v>8</v>
      </c>
      <c r="T188" s="10">
        <v>7</v>
      </c>
      <c r="U188" s="10">
        <v>7</v>
      </c>
      <c r="V188" s="10">
        <v>7</v>
      </c>
      <c r="W188" s="10">
        <v>8</v>
      </c>
      <c r="X188">
        <v>1243</v>
      </c>
      <c r="Y188">
        <v>0</v>
      </c>
      <c r="Z188" t="s">
        <v>39</v>
      </c>
      <c r="AA188" t="s">
        <v>48</v>
      </c>
      <c r="AB188">
        <v>5</v>
      </c>
      <c r="AC188" t="s">
        <v>41</v>
      </c>
      <c r="AD188" t="s">
        <v>311</v>
      </c>
      <c r="AE188" t="s">
        <v>311</v>
      </c>
    </row>
    <row r="189" spans="1:31" x14ac:dyDescent="0.25">
      <c r="A189">
        <v>188</v>
      </c>
      <c r="B189" s="1">
        <v>45780.734965277799</v>
      </c>
      <c r="C189" s="1">
        <v>45780.736585648097</v>
      </c>
      <c r="D189" t="s">
        <v>31</v>
      </c>
      <c r="F189" s="1"/>
      <c r="G189" t="s">
        <v>311</v>
      </c>
      <c r="H189" t="s">
        <v>311</v>
      </c>
      <c r="I189">
        <v>24</v>
      </c>
      <c r="J189" t="s">
        <v>52</v>
      </c>
      <c r="K189" t="s">
        <v>301</v>
      </c>
      <c r="L189" t="s">
        <v>34</v>
      </c>
      <c r="M189" t="s">
        <v>34</v>
      </c>
      <c r="N189" t="s">
        <v>34</v>
      </c>
      <c r="O189" t="s">
        <v>35</v>
      </c>
      <c r="P189" t="s">
        <v>35</v>
      </c>
      <c r="Q189" t="s">
        <v>37</v>
      </c>
      <c r="R189" t="s">
        <v>88</v>
      </c>
      <c r="S189">
        <v>8</v>
      </c>
      <c r="T189" s="10">
        <v>10</v>
      </c>
      <c r="U189" s="10">
        <v>7</v>
      </c>
      <c r="V189" s="10">
        <v>6</v>
      </c>
      <c r="W189" s="10">
        <v>9</v>
      </c>
      <c r="X189">
        <v>2411</v>
      </c>
      <c r="Y189">
        <v>0</v>
      </c>
      <c r="Z189" t="s">
        <v>39</v>
      </c>
      <c r="AA189" t="s">
        <v>48</v>
      </c>
      <c r="AB189">
        <v>9</v>
      </c>
      <c r="AC189" t="s">
        <v>300</v>
      </c>
      <c r="AD189" t="s">
        <v>311</v>
      </c>
      <c r="AE189" t="s">
        <v>311</v>
      </c>
    </row>
    <row r="190" spans="1:31" x14ac:dyDescent="0.25">
      <c r="A190">
        <v>189</v>
      </c>
      <c r="B190" s="1">
        <v>45780.734965277799</v>
      </c>
      <c r="C190" s="1">
        <v>45780.736585648097</v>
      </c>
      <c r="D190" t="s">
        <v>31</v>
      </c>
      <c r="F190" s="1"/>
      <c r="G190" t="s">
        <v>311</v>
      </c>
      <c r="H190" t="s">
        <v>311</v>
      </c>
      <c r="I190">
        <v>20</v>
      </c>
      <c r="J190" t="s">
        <v>52</v>
      </c>
      <c r="K190" t="s">
        <v>33</v>
      </c>
      <c r="L190" t="s">
        <v>34</v>
      </c>
      <c r="M190" t="s">
        <v>34</v>
      </c>
      <c r="N190" t="s">
        <v>34</v>
      </c>
      <c r="O190" t="s">
        <v>46</v>
      </c>
      <c r="P190" t="s">
        <v>47</v>
      </c>
      <c r="Q190" t="s">
        <v>54</v>
      </c>
      <c r="R190" t="s">
        <v>38</v>
      </c>
      <c r="S190">
        <v>10</v>
      </c>
      <c r="T190" s="10">
        <v>10</v>
      </c>
      <c r="U190" s="10">
        <v>6</v>
      </c>
      <c r="V190">
        <v>5</v>
      </c>
      <c r="W190" s="10">
        <v>4</v>
      </c>
      <c r="X190">
        <v>2123</v>
      </c>
      <c r="Y190">
        <v>0</v>
      </c>
      <c r="Z190" t="s">
        <v>39</v>
      </c>
      <c r="AA190" t="s">
        <v>55</v>
      </c>
      <c r="AB190">
        <v>7</v>
      </c>
      <c r="AC190" t="s">
        <v>41</v>
      </c>
      <c r="AD190" t="s">
        <v>311</v>
      </c>
      <c r="AE190" t="s">
        <v>311</v>
      </c>
    </row>
    <row r="191" spans="1:31" x14ac:dyDescent="0.25">
      <c r="A191">
        <v>190</v>
      </c>
      <c r="B191" s="1">
        <v>45780.734965277799</v>
      </c>
      <c r="C191" s="1">
        <v>45780.736585648097</v>
      </c>
      <c r="D191" t="s">
        <v>31</v>
      </c>
      <c r="F191" s="1"/>
      <c r="G191" t="s">
        <v>311</v>
      </c>
      <c r="H191" t="s">
        <v>311</v>
      </c>
      <c r="I191">
        <v>21</v>
      </c>
      <c r="J191" t="s">
        <v>32</v>
      </c>
      <c r="K191" t="s">
        <v>308</v>
      </c>
      <c r="L191" t="s">
        <v>34</v>
      </c>
      <c r="M191" t="s">
        <v>34</v>
      </c>
      <c r="N191" t="s">
        <v>34</v>
      </c>
      <c r="O191" t="s">
        <v>53</v>
      </c>
      <c r="P191" t="s">
        <v>47</v>
      </c>
      <c r="Q191" t="s">
        <v>35</v>
      </c>
      <c r="R191" t="s">
        <v>38</v>
      </c>
      <c r="S191">
        <v>9</v>
      </c>
      <c r="T191" s="10">
        <v>7</v>
      </c>
      <c r="U191" s="10">
        <v>8</v>
      </c>
      <c r="V191">
        <v>5</v>
      </c>
      <c r="W191" s="10">
        <v>9</v>
      </c>
      <c r="X191">
        <v>2731</v>
      </c>
      <c r="Y191">
        <v>0</v>
      </c>
      <c r="Z191" t="s">
        <v>39</v>
      </c>
      <c r="AA191" t="s">
        <v>55</v>
      </c>
      <c r="AB191">
        <v>7</v>
      </c>
      <c r="AC191" t="s">
        <v>41</v>
      </c>
      <c r="AD191" t="s">
        <v>311</v>
      </c>
      <c r="AE191" t="s">
        <v>311</v>
      </c>
    </row>
    <row r="192" spans="1:31" x14ac:dyDescent="0.25">
      <c r="A192">
        <v>191</v>
      </c>
      <c r="B192" s="1">
        <v>45780.734965277799</v>
      </c>
      <c r="C192" s="1">
        <v>45780.736585648097</v>
      </c>
      <c r="D192" t="s">
        <v>31</v>
      </c>
      <c r="F192" s="1"/>
      <c r="G192" t="s">
        <v>311</v>
      </c>
      <c r="H192" t="s">
        <v>311</v>
      </c>
      <c r="I192">
        <v>24</v>
      </c>
      <c r="J192" t="s">
        <v>52</v>
      </c>
      <c r="K192" t="s">
        <v>83</v>
      </c>
      <c r="L192" t="s">
        <v>34</v>
      </c>
      <c r="M192" t="s">
        <v>34</v>
      </c>
      <c r="N192" t="s">
        <v>34</v>
      </c>
      <c r="O192" t="s">
        <v>37</v>
      </c>
      <c r="P192" t="s">
        <v>47</v>
      </c>
      <c r="Q192" t="s">
        <v>54</v>
      </c>
      <c r="R192" t="s">
        <v>38</v>
      </c>
      <c r="S192">
        <v>10</v>
      </c>
      <c r="T192">
        <v>10</v>
      </c>
      <c r="U192">
        <v>6</v>
      </c>
      <c r="V192">
        <v>5</v>
      </c>
      <c r="W192">
        <v>5</v>
      </c>
      <c r="X192">
        <v>2388</v>
      </c>
      <c r="Y192">
        <v>0</v>
      </c>
      <c r="Z192" t="s">
        <v>39</v>
      </c>
      <c r="AA192" t="s">
        <v>55</v>
      </c>
      <c r="AB192">
        <v>8</v>
      </c>
      <c r="AC192" t="s">
        <v>41</v>
      </c>
      <c r="AD192" t="s">
        <v>311</v>
      </c>
      <c r="AE192" t="s">
        <v>311</v>
      </c>
    </row>
    <row r="193" spans="1:31" x14ac:dyDescent="0.25">
      <c r="A193">
        <v>192</v>
      </c>
      <c r="B193" s="1">
        <v>45780.734965277799</v>
      </c>
      <c r="C193" s="1">
        <v>45780.736585648097</v>
      </c>
      <c r="D193" t="s">
        <v>31</v>
      </c>
      <c r="F193" s="1"/>
      <c r="G193" t="s">
        <v>311</v>
      </c>
      <c r="H193" t="s">
        <v>311</v>
      </c>
      <c r="I193">
        <v>24</v>
      </c>
      <c r="J193" t="s">
        <v>32</v>
      </c>
      <c r="K193" t="s">
        <v>156</v>
      </c>
      <c r="L193" t="s">
        <v>34</v>
      </c>
      <c r="M193" t="s">
        <v>34</v>
      </c>
      <c r="N193" t="s">
        <v>34</v>
      </c>
      <c r="O193" t="s">
        <v>46</v>
      </c>
      <c r="P193" t="s">
        <v>47</v>
      </c>
      <c r="Q193" t="s">
        <v>35</v>
      </c>
      <c r="R193" t="s">
        <v>38</v>
      </c>
      <c r="S193">
        <v>6</v>
      </c>
      <c r="T193">
        <v>8</v>
      </c>
      <c r="U193">
        <v>5</v>
      </c>
      <c r="V193">
        <v>4</v>
      </c>
      <c r="W193">
        <v>8</v>
      </c>
      <c r="X193">
        <v>2123</v>
      </c>
      <c r="Y193">
        <v>0</v>
      </c>
      <c r="Z193" t="s">
        <v>39</v>
      </c>
      <c r="AA193" t="s">
        <v>55</v>
      </c>
      <c r="AB193">
        <v>8</v>
      </c>
      <c r="AC193" t="s">
        <v>41</v>
      </c>
      <c r="AD193" t="s">
        <v>311</v>
      </c>
      <c r="AE193" t="s">
        <v>311</v>
      </c>
    </row>
    <row r="194" spans="1:31" x14ac:dyDescent="0.25">
      <c r="A194">
        <v>193</v>
      </c>
      <c r="B194" s="1">
        <v>45780.734965277799</v>
      </c>
      <c r="C194" s="1">
        <v>45780.736585648097</v>
      </c>
      <c r="D194" t="s">
        <v>31</v>
      </c>
      <c r="F194" s="1"/>
      <c r="G194" t="s">
        <v>311</v>
      </c>
      <c r="H194" t="s">
        <v>311</v>
      </c>
      <c r="I194">
        <v>24</v>
      </c>
      <c r="J194" t="s">
        <v>32</v>
      </c>
      <c r="K194" t="s">
        <v>156</v>
      </c>
      <c r="L194" t="s">
        <v>34</v>
      </c>
      <c r="M194" t="s">
        <v>34</v>
      </c>
      <c r="N194" t="s">
        <v>34</v>
      </c>
      <c r="O194" t="s">
        <v>46</v>
      </c>
      <c r="P194" t="s">
        <v>47</v>
      </c>
      <c r="Q194" t="s">
        <v>54</v>
      </c>
      <c r="R194" t="s">
        <v>38</v>
      </c>
      <c r="S194">
        <v>9</v>
      </c>
      <c r="T194">
        <v>10</v>
      </c>
      <c r="U194">
        <v>7</v>
      </c>
      <c r="V194">
        <v>8</v>
      </c>
      <c r="W194">
        <v>5</v>
      </c>
      <c r="X194">
        <v>3200</v>
      </c>
      <c r="Y194">
        <v>0</v>
      </c>
      <c r="Z194" t="s">
        <v>39</v>
      </c>
      <c r="AA194" t="s">
        <v>55</v>
      </c>
      <c r="AB194">
        <v>7</v>
      </c>
      <c r="AC194" t="s">
        <v>41</v>
      </c>
      <c r="AD194" t="s">
        <v>311</v>
      </c>
      <c r="AE194" t="s">
        <v>311</v>
      </c>
    </row>
    <row r="195" spans="1:31" x14ac:dyDescent="0.25">
      <c r="A195">
        <v>194</v>
      </c>
      <c r="B195" s="1">
        <v>45780.734965277799</v>
      </c>
      <c r="C195" s="1">
        <v>45780.736585648097</v>
      </c>
      <c r="D195" t="s">
        <v>31</v>
      </c>
      <c r="F195" s="1"/>
      <c r="G195" t="s">
        <v>311</v>
      </c>
      <c r="H195" t="s">
        <v>311</v>
      </c>
      <c r="I195">
        <v>24</v>
      </c>
      <c r="J195" t="s">
        <v>52</v>
      </c>
      <c r="K195" t="s">
        <v>33</v>
      </c>
      <c r="L195" t="s">
        <v>34</v>
      </c>
      <c r="M195" t="s">
        <v>34</v>
      </c>
      <c r="N195" t="s">
        <v>34</v>
      </c>
      <c r="O195" t="s">
        <v>35</v>
      </c>
      <c r="P195" t="s">
        <v>47</v>
      </c>
      <c r="Q195" t="s">
        <v>54</v>
      </c>
      <c r="R195" t="s">
        <v>38</v>
      </c>
      <c r="S195">
        <v>6</v>
      </c>
      <c r="T195">
        <v>10</v>
      </c>
      <c r="U195">
        <v>6</v>
      </c>
      <c r="V195">
        <v>7</v>
      </c>
      <c r="W195">
        <v>5</v>
      </c>
      <c r="X195">
        <v>2717</v>
      </c>
      <c r="Y195">
        <v>0</v>
      </c>
      <c r="Z195" t="s">
        <v>39</v>
      </c>
      <c r="AA195" t="s">
        <v>55</v>
      </c>
      <c r="AB195">
        <v>6</v>
      </c>
      <c r="AC195" t="s">
        <v>41</v>
      </c>
      <c r="AD195" t="s">
        <v>311</v>
      </c>
      <c r="AE195" t="s">
        <v>311</v>
      </c>
    </row>
    <row r="196" spans="1:31" x14ac:dyDescent="0.25">
      <c r="A196">
        <v>195</v>
      </c>
      <c r="B196" s="1">
        <v>45780.734965277799</v>
      </c>
      <c r="C196" s="1">
        <v>45780.736585648097</v>
      </c>
      <c r="D196" t="s">
        <v>31</v>
      </c>
      <c r="F196" s="1"/>
      <c r="G196" t="s">
        <v>311</v>
      </c>
      <c r="H196" t="s">
        <v>311</v>
      </c>
      <c r="I196">
        <v>24</v>
      </c>
      <c r="J196" t="s">
        <v>52</v>
      </c>
      <c r="K196" t="s">
        <v>83</v>
      </c>
      <c r="L196" t="s">
        <v>34</v>
      </c>
      <c r="M196" t="s">
        <v>34</v>
      </c>
      <c r="N196" t="s">
        <v>34</v>
      </c>
      <c r="O196" t="s">
        <v>35</v>
      </c>
      <c r="P196" t="s">
        <v>47</v>
      </c>
      <c r="Q196" t="s">
        <v>35</v>
      </c>
      <c r="R196" t="s">
        <v>38</v>
      </c>
      <c r="S196">
        <v>8</v>
      </c>
      <c r="T196">
        <v>6</v>
      </c>
      <c r="U196">
        <v>8</v>
      </c>
      <c r="V196">
        <v>9</v>
      </c>
      <c r="W196">
        <v>8</v>
      </c>
      <c r="X196">
        <v>3115</v>
      </c>
      <c r="Y196">
        <v>0</v>
      </c>
      <c r="Z196" t="s">
        <v>39</v>
      </c>
      <c r="AA196" t="s">
        <v>55</v>
      </c>
      <c r="AB196">
        <v>6</v>
      </c>
      <c r="AC196" t="s">
        <v>41</v>
      </c>
      <c r="AD196" t="s">
        <v>311</v>
      </c>
      <c r="AE196" t="s">
        <v>311</v>
      </c>
    </row>
    <row r="197" spans="1:31" x14ac:dyDescent="0.25">
      <c r="A197">
        <v>196</v>
      </c>
      <c r="B197" s="1">
        <v>45780.734965277799</v>
      </c>
      <c r="C197" s="1">
        <v>45780.736585648097</v>
      </c>
      <c r="D197" t="s">
        <v>31</v>
      </c>
      <c r="F197" s="1"/>
      <c r="G197" t="s">
        <v>311</v>
      </c>
      <c r="H197" t="s">
        <v>311</v>
      </c>
      <c r="I197">
        <v>20</v>
      </c>
      <c r="J197" t="s">
        <v>52</v>
      </c>
      <c r="K197" t="s">
        <v>83</v>
      </c>
      <c r="L197" t="s">
        <v>34</v>
      </c>
      <c r="M197" t="s">
        <v>34</v>
      </c>
      <c r="N197" t="s">
        <v>34</v>
      </c>
      <c r="O197" t="s">
        <v>37</v>
      </c>
      <c r="P197" t="s">
        <v>53</v>
      </c>
      <c r="Q197" t="s">
        <v>35</v>
      </c>
      <c r="R197" t="s">
        <v>38</v>
      </c>
      <c r="S197">
        <v>8</v>
      </c>
      <c r="T197">
        <v>10</v>
      </c>
      <c r="U197">
        <v>6</v>
      </c>
      <c r="V197">
        <v>5</v>
      </c>
      <c r="W197">
        <v>10</v>
      </c>
      <c r="X197">
        <v>2123</v>
      </c>
      <c r="Y197">
        <v>0</v>
      </c>
      <c r="Z197" t="s">
        <v>39</v>
      </c>
      <c r="AA197" t="s">
        <v>55</v>
      </c>
      <c r="AB197">
        <v>8</v>
      </c>
      <c r="AC197" t="s">
        <v>41</v>
      </c>
      <c r="AD197" t="s">
        <v>311</v>
      </c>
      <c r="AE197" t="s">
        <v>311</v>
      </c>
    </row>
    <row r="198" spans="1:31" x14ac:dyDescent="0.25">
      <c r="A198">
        <v>197</v>
      </c>
      <c r="B198" s="1">
        <v>45780.734965277799</v>
      </c>
      <c r="C198" s="1">
        <v>45780.736585648097</v>
      </c>
      <c r="D198" t="s">
        <v>31</v>
      </c>
      <c r="F198" s="1"/>
      <c r="G198" t="s">
        <v>311</v>
      </c>
      <c r="H198" t="s">
        <v>311</v>
      </c>
      <c r="I198">
        <v>23</v>
      </c>
      <c r="J198" t="s">
        <v>52</v>
      </c>
      <c r="K198" t="s">
        <v>33</v>
      </c>
      <c r="L198" t="s">
        <v>34</v>
      </c>
      <c r="M198" t="s">
        <v>34</v>
      </c>
      <c r="N198" t="s">
        <v>34</v>
      </c>
      <c r="O198" t="s">
        <v>46</v>
      </c>
      <c r="P198" t="s">
        <v>47</v>
      </c>
      <c r="Q198" t="s">
        <v>54</v>
      </c>
      <c r="R198" t="s">
        <v>38</v>
      </c>
      <c r="S198">
        <v>7</v>
      </c>
      <c r="T198">
        <v>10</v>
      </c>
      <c r="U198">
        <v>9</v>
      </c>
      <c r="V198">
        <v>5</v>
      </c>
      <c r="W198">
        <v>9</v>
      </c>
      <c r="X198">
        <v>2569</v>
      </c>
      <c r="Y198">
        <v>0</v>
      </c>
      <c r="Z198" t="s">
        <v>39</v>
      </c>
      <c r="AA198" t="s">
        <v>55</v>
      </c>
      <c r="AB198">
        <v>8</v>
      </c>
      <c r="AC198" t="s">
        <v>41</v>
      </c>
      <c r="AD198" t="s">
        <v>311</v>
      </c>
      <c r="AE198" t="s">
        <v>311</v>
      </c>
    </row>
    <row r="199" spans="1:31" x14ac:dyDescent="0.25">
      <c r="A199">
        <v>198</v>
      </c>
      <c r="B199" s="1">
        <v>45780.734965277799</v>
      </c>
      <c r="C199" s="1">
        <v>45780.736585648097</v>
      </c>
      <c r="D199" t="s">
        <v>31</v>
      </c>
      <c r="F199" s="1"/>
      <c r="G199" t="s">
        <v>311</v>
      </c>
      <c r="H199" t="s">
        <v>311</v>
      </c>
      <c r="I199">
        <v>24</v>
      </c>
      <c r="J199" t="s">
        <v>52</v>
      </c>
      <c r="K199" t="s">
        <v>156</v>
      </c>
      <c r="L199" t="s">
        <v>34</v>
      </c>
      <c r="M199" t="s">
        <v>34</v>
      </c>
      <c r="N199" t="s">
        <v>34</v>
      </c>
      <c r="O199" t="s">
        <v>35</v>
      </c>
      <c r="P199" t="s">
        <v>47</v>
      </c>
      <c r="Q199" t="s">
        <v>54</v>
      </c>
      <c r="R199" t="s">
        <v>38</v>
      </c>
      <c r="S199">
        <v>7</v>
      </c>
      <c r="T199">
        <v>6</v>
      </c>
      <c r="U199">
        <v>6</v>
      </c>
      <c r="V199">
        <v>4</v>
      </c>
      <c r="W199">
        <v>6</v>
      </c>
      <c r="X199">
        <v>2123</v>
      </c>
      <c r="Y199">
        <v>0</v>
      </c>
      <c r="Z199" t="s">
        <v>39</v>
      </c>
      <c r="AA199" t="s">
        <v>55</v>
      </c>
      <c r="AB199">
        <v>6</v>
      </c>
      <c r="AC199" t="s">
        <v>41</v>
      </c>
      <c r="AD199" t="s">
        <v>311</v>
      </c>
      <c r="AE199" t="s">
        <v>311</v>
      </c>
    </row>
    <row r="200" spans="1:31" x14ac:dyDescent="0.25">
      <c r="A200">
        <v>199</v>
      </c>
      <c r="B200" s="1">
        <v>45780.734965277799</v>
      </c>
      <c r="C200" s="1">
        <v>45780.736585648097</v>
      </c>
      <c r="D200" t="s">
        <v>31</v>
      </c>
      <c r="F200" s="1"/>
      <c r="G200" t="s">
        <v>311</v>
      </c>
      <c r="H200" t="s">
        <v>311</v>
      </c>
      <c r="I200">
        <v>24</v>
      </c>
      <c r="J200" t="s">
        <v>52</v>
      </c>
      <c r="K200" t="s">
        <v>156</v>
      </c>
      <c r="L200" t="s">
        <v>34</v>
      </c>
      <c r="M200" t="s">
        <v>34</v>
      </c>
      <c r="N200" t="s">
        <v>34</v>
      </c>
      <c r="O200" t="s">
        <v>37</v>
      </c>
      <c r="P200" t="s">
        <v>53</v>
      </c>
      <c r="Q200" t="s">
        <v>54</v>
      </c>
      <c r="R200" t="s">
        <v>38</v>
      </c>
      <c r="S200">
        <v>9</v>
      </c>
      <c r="T200">
        <v>9</v>
      </c>
      <c r="U200">
        <v>8</v>
      </c>
      <c r="V200">
        <v>6</v>
      </c>
      <c r="W200">
        <v>10</v>
      </c>
      <c r="X200">
        <v>3200</v>
      </c>
      <c r="Y200">
        <v>0</v>
      </c>
      <c r="Z200" t="s">
        <v>39</v>
      </c>
      <c r="AA200" t="s">
        <v>55</v>
      </c>
      <c r="AB200">
        <v>6</v>
      </c>
      <c r="AC200" t="s">
        <v>41</v>
      </c>
      <c r="AD200" t="s">
        <v>311</v>
      </c>
      <c r="AE200" t="s">
        <v>311</v>
      </c>
    </row>
    <row r="201" spans="1:31" x14ac:dyDescent="0.25">
      <c r="A201">
        <v>200</v>
      </c>
      <c r="B201" s="1">
        <v>45780.734965277799</v>
      </c>
      <c r="C201" s="1">
        <v>45780.736585648097</v>
      </c>
      <c r="D201" t="s">
        <v>31</v>
      </c>
      <c r="F201" s="1"/>
      <c r="G201" t="s">
        <v>311</v>
      </c>
      <c r="H201" t="s">
        <v>311</v>
      </c>
      <c r="I201">
        <v>21</v>
      </c>
      <c r="J201" t="s">
        <v>52</v>
      </c>
      <c r="K201" t="s">
        <v>156</v>
      </c>
      <c r="L201" t="s">
        <v>34</v>
      </c>
      <c r="M201" t="s">
        <v>34</v>
      </c>
      <c r="N201" t="s">
        <v>34</v>
      </c>
      <c r="O201" t="s">
        <v>53</v>
      </c>
      <c r="P201" t="s">
        <v>53</v>
      </c>
      <c r="Q201" t="s">
        <v>35</v>
      </c>
      <c r="R201" t="s">
        <v>38</v>
      </c>
      <c r="S201">
        <v>10</v>
      </c>
      <c r="T201">
        <v>10</v>
      </c>
      <c r="U201">
        <v>6</v>
      </c>
      <c r="V201">
        <v>5</v>
      </c>
      <c r="W201">
        <v>4</v>
      </c>
      <c r="X201">
        <v>2387</v>
      </c>
      <c r="Y201">
        <v>0</v>
      </c>
      <c r="Z201" t="s">
        <v>39</v>
      </c>
      <c r="AA201" t="s">
        <v>55</v>
      </c>
      <c r="AB201">
        <v>7</v>
      </c>
      <c r="AC201" t="s">
        <v>41</v>
      </c>
      <c r="AD201" t="s">
        <v>311</v>
      </c>
      <c r="AE201" t="s">
        <v>311</v>
      </c>
    </row>
    <row r="202" spans="1:31" x14ac:dyDescent="0.25">
      <c r="A202">
        <v>201</v>
      </c>
      <c r="B202" s="1">
        <v>45780.734965277799</v>
      </c>
      <c r="C202" s="1">
        <v>45780.736585648097</v>
      </c>
      <c r="D202" t="s">
        <v>31</v>
      </c>
      <c r="F202" s="1"/>
      <c r="G202" t="s">
        <v>311</v>
      </c>
      <c r="H202" t="s">
        <v>311</v>
      </c>
      <c r="I202">
        <v>20</v>
      </c>
      <c r="J202" t="s">
        <v>52</v>
      </c>
      <c r="K202" t="s">
        <v>156</v>
      </c>
      <c r="L202" t="s">
        <v>34</v>
      </c>
      <c r="M202" t="s">
        <v>34</v>
      </c>
      <c r="N202" t="s">
        <v>34</v>
      </c>
      <c r="O202" t="s">
        <v>53</v>
      </c>
      <c r="P202" t="s">
        <v>47</v>
      </c>
      <c r="Q202" t="s">
        <v>54</v>
      </c>
      <c r="R202" t="s">
        <v>38</v>
      </c>
      <c r="S202">
        <v>10</v>
      </c>
      <c r="T202">
        <v>7</v>
      </c>
      <c r="U202">
        <v>6</v>
      </c>
      <c r="V202">
        <v>5</v>
      </c>
      <c r="W202">
        <v>10</v>
      </c>
      <c r="X202">
        <v>2274</v>
      </c>
      <c r="Y202">
        <v>0</v>
      </c>
      <c r="Z202" t="s">
        <v>39</v>
      </c>
      <c r="AA202" t="s">
        <v>55</v>
      </c>
      <c r="AB202">
        <v>6</v>
      </c>
      <c r="AC202" t="s">
        <v>41</v>
      </c>
      <c r="AD202" t="s">
        <v>311</v>
      </c>
      <c r="AE202" t="s">
        <v>311</v>
      </c>
    </row>
    <row r="203" spans="1:31" x14ac:dyDescent="0.25">
      <c r="A203">
        <v>202</v>
      </c>
      <c r="B203" s="1">
        <v>45780.734965277799</v>
      </c>
      <c r="C203" s="1">
        <v>45780.736585648097</v>
      </c>
      <c r="D203" t="s">
        <v>31</v>
      </c>
      <c r="F203" s="1"/>
      <c r="G203" t="s">
        <v>311</v>
      </c>
      <c r="H203" t="s">
        <v>311</v>
      </c>
      <c r="I203">
        <v>20</v>
      </c>
      <c r="J203" t="s">
        <v>32</v>
      </c>
      <c r="K203" t="s">
        <v>33</v>
      </c>
      <c r="L203" t="s">
        <v>34</v>
      </c>
      <c r="M203" t="s">
        <v>34</v>
      </c>
      <c r="N203" t="s">
        <v>34</v>
      </c>
      <c r="O203" t="s">
        <v>37</v>
      </c>
      <c r="P203" t="s">
        <v>47</v>
      </c>
      <c r="Q203" t="s">
        <v>35</v>
      </c>
      <c r="R203" t="s">
        <v>38</v>
      </c>
      <c r="S203">
        <v>6</v>
      </c>
      <c r="T203">
        <v>10</v>
      </c>
      <c r="U203">
        <v>7</v>
      </c>
      <c r="V203">
        <v>5</v>
      </c>
      <c r="W203">
        <v>8</v>
      </c>
      <c r="X203">
        <v>2123</v>
      </c>
      <c r="Y203">
        <v>0</v>
      </c>
      <c r="Z203" t="s">
        <v>39</v>
      </c>
      <c r="AA203" t="s">
        <v>55</v>
      </c>
      <c r="AB203">
        <v>8</v>
      </c>
      <c r="AC203" t="s">
        <v>41</v>
      </c>
      <c r="AD203" t="s">
        <v>311</v>
      </c>
      <c r="AE203" t="s">
        <v>311</v>
      </c>
    </row>
    <row r="204" spans="1:31" x14ac:dyDescent="0.25">
      <c r="A204">
        <v>203</v>
      </c>
      <c r="B204" s="1">
        <v>45780.734965277799</v>
      </c>
      <c r="C204" s="1">
        <v>45780.736585648097</v>
      </c>
      <c r="D204" t="s">
        <v>31</v>
      </c>
      <c r="F204" s="1"/>
      <c r="G204" t="s">
        <v>311</v>
      </c>
      <c r="H204" t="s">
        <v>311</v>
      </c>
      <c r="I204">
        <v>22</v>
      </c>
      <c r="J204" t="s">
        <v>52</v>
      </c>
      <c r="K204" t="s">
        <v>156</v>
      </c>
      <c r="L204" t="s">
        <v>34</v>
      </c>
      <c r="M204" t="s">
        <v>34</v>
      </c>
      <c r="N204" t="s">
        <v>34</v>
      </c>
      <c r="O204" t="s">
        <v>37</v>
      </c>
      <c r="P204" t="s">
        <v>53</v>
      </c>
      <c r="Q204" t="s">
        <v>35</v>
      </c>
      <c r="R204" t="s">
        <v>38</v>
      </c>
      <c r="S204">
        <v>10</v>
      </c>
      <c r="T204">
        <v>8</v>
      </c>
      <c r="U204">
        <v>7</v>
      </c>
      <c r="V204">
        <v>8</v>
      </c>
      <c r="W204">
        <v>6</v>
      </c>
      <c r="X204">
        <v>3200</v>
      </c>
      <c r="Y204">
        <v>0</v>
      </c>
      <c r="Z204" t="s">
        <v>39</v>
      </c>
      <c r="AA204" t="s">
        <v>55</v>
      </c>
      <c r="AB204">
        <v>7</v>
      </c>
      <c r="AC204" t="s">
        <v>41</v>
      </c>
      <c r="AD204" t="s">
        <v>311</v>
      </c>
      <c r="AE204" t="s">
        <v>311</v>
      </c>
    </row>
    <row r="205" spans="1:31" x14ac:dyDescent="0.25">
      <c r="A205">
        <v>204</v>
      </c>
      <c r="B205" s="1">
        <v>45780.734965277799</v>
      </c>
      <c r="C205" s="1">
        <v>45780.736585648097</v>
      </c>
      <c r="D205" t="s">
        <v>31</v>
      </c>
      <c r="F205" s="1"/>
      <c r="G205" t="s">
        <v>311</v>
      </c>
      <c r="H205" t="s">
        <v>311</v>
      </c>
      <c r="I205">
        <v>20</v>
      </c>
      <c r="J205" t="s">
        <v>32</v>
      </c>
      <c r="K205" t="s">
        <v>33</v>
      </c>
      <c r="L205" t="s">
        <v>34</v>
      </c>
      <c r="M205" t="s">
        <v>34</v>
      </c>
      <c r="N205" t="s">
        <v>34</v>
      </c>
      <c r="O205" t="s">
        <v>35</v>
      </c>
      <c r="P205" t="s">
        <v>35</v>
      </c>
      <c r="Q205" t="s">
        <v>47</v>
      </c>
      <c r="R205" t="s">
        <v>38</v>
      </c>
      <c r="S205">
        <v>7</v>
      </c>
      <c r="T205">
        <v>8</v>
      </c>
      <c r="U205">
        <v>7</v>
      </c>
      <c r="V205">
        <v>5</v>
      </c>
      <c r="W205">
        <v>4</v>
      </c>
      <c r="X205">
        <v>373</v>
      </c>
      <c r="Y205">
        <v>0</v>
      </c>
      <c r="Z205" t="s">
        <v>59</v>
      </c>
      <c r="AA205" t="s">
        <v>60</v>
      </c>
      <c r="AB205">
        <v>5</v>
      </c>
      <c r="AC205" t="s">
        <v>242</v>
      </c>
      <c r="AD205" t="s">
        <v>311</v>
      </c>
      <c r="AE205" t="s">
        <v>311</v>
      </c>
    </row>
    <row r="206" spans="1:31" x14ac:dyDescent="0.25">
      <c r="A206">
        <v>205</v>
      </c>
      <c r="B206" s="1">
        <v>45780.734965277799</v>
      </c>
      <c r="C206" s="1">
        <v>45780.736585648097</v>
      </c>
      <c r="D206" t="s">
        <v>31</v>
      </c>
      <c r="F206" s="1"/>
      <c r="G206" t="s">
        <v>311</v>
      </c>
      <c r="H206" t="s">
        <v>311</v>
      </c>
      <c r="I206">
        <v>21</v>
      </c>
      <c r="J206" t="s">
        <v>52</v>
      </c>
      <c r="K206" t="s">
        <v>75</v>
      </c>
      <c r="L206" t="s">
        <v>34</v>
      </c>
      <c r="M206" t="s">
        <v>34</v>
      </c>
      <c r="N206" t="s">
        <v>34</v>
      </c>
      <c r="O206" t="s">
        <v>35</v>
      </c>
      <c r="P206" t="s">
        <v>35</v>
      </c>
      <c r="Q206" t="s">
        <v>53</v>
      </c>
      <c r="R206" t="s">
        <v>38</v>
      </c>
      <c r="S206">
        <v>7</v>
      </c>
      <c r="T206">
        <v>9</v>
      </c>
      <c r="U206">
        <v>7</v>
      </c>
      <c r="V206">
        <v>6</v>
      </c>
      <c r="W206">
        <v>9</v>
      </c>
      <c r="X206">
        <v>0</v>
      </c>
      <c r="Y206">
        <v>0</v>
      </c>
      <c r="Z206" t="s">
        <v>59</v>
      </c>
      <c r="AA206" t="s">
        <v>60</v>
      </c>
      <c r="AB206">
        <v>5</v>
      </c>
      <c r="AC206" t="s">
        <v>41</v>
      </c>
      <c r="AD206" t="s">
        <v>311</v>
      </c>
      <c r="AE206" t="s">
        <v>311</v>
      </c>
    </row>
    <row r="207" spans="1:31" x14ac:dyDescent="0.25">
      <c r="A207">
        <v>206</v>
      </c>
      <c r="B207" s="1">
        <v>45780.734965277799</v>
      </c>
      <c r="C207" s="1">
        <v>45780.736585648097</v>
      </c>
      <c r="D207" t="s">
        <v>31</v>
      </c>
      <c r="F207" s="1"/>
      <c r="G207" t="s">
        <v>311</v>
      </c>
      <c r="H207" t="s">
        <v>311</v>
      </c>
      <c r="I207">
        <v>19</v>
      </c>
      <c r="J207" t="s">
        <v>52</v>
      </c>
      <c r="K207" t="s">
        <v>93</v>
      </c>
      <c r="L207" t="s">
        <v>34</v>
      </c>
      <c r="M207" t="s">
        <v>34</v>
      </c>
      <c r="N207" t="s">
        <v>34</v>
      </c>
      <c r="O207" t="s">
        <v>35</v>
      </c>
      <c r="P207" t="s">
        <v>47</v>
      </c>
      <c r="Q207" t="s">
        <v>53</v>
      </c>
      <c r="R207" t="s">
        <v>38</v>
      </c>
      <c r="S207">
        <v>9</v>
      </c>
      <c r="T207">
        <v>7</v>
      </c>
      <c r="U207">
        <v>6</v>
      </c>
      <c r="V207">
        <v>6</v>
      </c>
      <c r="W207">
        <v>6</v>
      </c>
      <c r="X207">
        <v>2069</v>
      </c>
      <c r="Y207">
        <v>0</v>
      </c>
      <c r="Z207" t="s">
        <v>59</v>
      </c>
      <c r="AA207" t="s">
        <v>60</v>
      </c>
      <c r="AB207">
        <v>5</v>
      </c>
      <c r="AC207" t="s">
        <v>41</v>
      </c>
      <c r="AD207" t="s">
        <v>311</v>
      </c>
      <c r="AE207" t="s">
        <v>311</v>
      </c>
    </row>
    <row r="208" spans="1:31" x14ac:dyDescent="0.25">
      <c r="A208">
        <v>207</v>
      </c>
      <c r="B208" s="1">
        <v>45780.734965277799</v>
      </c>
      <c r="C208" s="1">
        <v>45780.736585648097</v>
      </c>
      <c r="D208" t="s">
        <v>31</v>
      </c>
      <c r="F208" s="1"/>
      <c r="G208" t="s">
        <v>311</v>
      </c>
      <c r="H208" t="s">
        <v>311</v>
      </c>
      <c r="I208">
        <v>19</v>
      </c>
      <c r="J208" t="s">
        <v>52</v>
      </c>
      <c r="K208" t="s">
        <v>93</v>
      </c>
      <c r="L208" t="s">
        <v>34</v>
      </c>
      <c r="M208" t="s">
        <v>34</v>
      </c>
      <c r="N208" t="s">
        <v>34</v>
      </c>
      <c r="O208" t="s">
        <v>35</v>
      </c>
      <c r="P208" t="s">
        <v>63</v>
      </c>
      <c r="Q208" t="s">
        <v>63</v>
      </c>
      <c r="R208" t="s">
        <v>38</v>
      </c>
      <c r="S208">
        <v>7</v>
      </c>
      <c r="T208">
        <v>10</v>
      </c>
      <c r="U208">
        <v>9</v>
      </c>
      <c r="V208">
        <v>6</v>
      </c>
      <c r="W208">
        <v>9</v>
      </c>
      <c r="X208">
        <v>925</v>
      </c>
      <c r="Y208">
        <v>49</v>
      </c>
      <c r="Z208" t="s">
        <v>59</v>
      </c>
      <c r="AA208" t="s">
        <v>60</v>
      </c>
      <c r="AB208">
        <v>9</v>
      </c>
      <c r="AC208" t="s">
        <v>242</v>
      </c>
      <c r="AD208" t="s">
        <v>311</v>
      </c>
      <c r="AE208" t="s">
        <v>311</v>
      </c>
    </row>
    <row r="209" spans="1:31" x14ac:dyDescent="0.25">
      <c r="A209">
        <v>208</v>
      </c>
      <c r="B209" s="1">
        <v>45780.734965277799</v>
      </c>
      <c r="C209" s="1">
        <v>45780.736585648097</v>
      </c>
      <c r="D209" t="s">
        <v>31</v>
      </c>
      <c r="F209" s="1"/>
      <c r="G209" t="s">
        <v>311</v>
      </c>
      <c r="H209" t="s">
        <v>311</v>
      </c>
      <c r="I209">
        <v>19</v>
      </c>
      <c r="J209" t="s">
        <v>52</v>
      </c>
      <c r="K209" t="s">
        <v>75</v>
      </c>
      <c r="L209" t="s">
        <v>34</v>
      </c>
      <c r="M209" t="s">
        <v>34</v>
      </c>
      <c r="N209" t="s">
        <v>34</v>
      </c>
      <c r="O209" t="s">
        <v>35</v>
      </c>
      <c r="P209" t="s">
        <v>63</v>
      </c>
      <c r="Q209" t="s">
        <v>53</v>
      </c>
      <c r="R209" t="s">
        <v>38</v>
      </c>
      <c r="S209">
        <v>7</v>
      </c>
      <c r="T209">
        <v>10</v>
      </c>
      <c r="U209">
        <v>5</v>
      </c>
      <c r="V209">
        <v>6</v>
      </c>
      <c r="W209">
        <v>7</v>
      </c>
      <c r="X209">
        <v>1630</v>
      </c>
      <c r="Y209">
        <v>43</v>
      </c>
      <c r="Z209" t="s">
        <v>59</v>
      </c>
      <c r="AA209" t="s">
        <v>60</v>
      </c>
      <c r="AB209">
        <v>5</v>
      </c>
      <c r="AC209" t="s">
        <v>41</v>
      </c>
      <c r="AD209" t="s">
        <v>311</v>
      </c>
      <c r="AE209" t="s">
        <v>311</v>
      </c>
    </row>
    <row r="210" spans="1:31" x14ac:dyDescent="0.25">
      <c r="A210">
        <v>209</v>
      </c>
      <c r="B210" s="1">
        <v>45780.734965277799</v>
      </c>
      <c r="C210" s="1">
        <v>45780.736585648097</v>
      </c>
      <c r="D210" t="s">
        <v>31</v>
      </c>
      <c r="F210" s="1"/>
      <c r="G210" t="s">
        <v>311</v>
      </c>
      <c r="H210" t="s">
        <v>311</v>
      </c>
      <c r="I210">
        <v>20</v>
      </c>
      <c r="J210" t="s">
        <v>52</v>
      </c>
      <c r="K210" t="s">
        <v>93</v>
      </c>
      <c r="L210" t="s">
        <v>34</v>
      </c>
      <c r="M210" t="s">
        <v>34</v>
      </c>
      <c r="N210" t="s">
        <v>34</v>
      </c>
      <c r="O210" t="s">
        <v>35</v>
      </c>
      <c r="P210" t="s">
        <v>47</v>
      </c>
      <c r="Q210" t="s">
        <v>53</v>
      </c>
      <c r="R210" t="s">
        <v>38</v>
      </c>
      <c r="S210">
        <v>7</v>
      </c>
      <c r="T210">
        <v>7</v>
      </c>
      <c r="U210">
        <v>4</v>
      </c>
      <c r="V210">
        <v>6</v>
      </c>
      <c r="W210">
        <v>8</v>
      </c>
      <c r="X210">
        <v>453</v>
      </c>
      <c r="Y210">
        <v>35</v>
      </c>
      <c r="Z210" t="s">
        <v>59</v>
      </c>
      <c r="AA210" t="s">
        <v>60</v>
      </c>
      <c r="AB210">
        <v>5</v>
      </c>
      <c r="AC210" t="s">
        <v>41</v>
      </c>
      <c r="AD210" t="s">
        <v>311</v>
      </c>
      <c r="AE210" t="s">
        <v>311</v>
      </c>
    </row>
    <row r="211" spans="1:31" x14ac:dyDescent="0.25">
      <c r="A211">
        <v>210</v>
      </c>
      <c r="B211" s="1">
        <v>45780.734965277799</v>
      </c>
      <c r="C211" s="1">
        <v>45780.736585648097</v>
      </c>
      <c r="D211" t="s">
        <v>31</v>
      </c>
      <c r="F211" s="1"/>
      <c r="G211" t="s">
        <v>311</v>
      </c>
      <c r="H211" t="s">
        <v>311</v>
      </c>
      <c r="I211">
        <v>19</v>
      </c>
      <c r="J211" t="s">
        <v>32</v>
      </c>
      <c r="K211" t="s">
        <v>93</v>
      </c>
      <c r="L211" t="s">
        <v>34</v>
      </c>
      <c r="M211" t="s">
        <v>34</v>
      </c>
      <c r="N211" t="s">
        <v>34</v>
      </c>
      <c r="O211" t="s">
        <v>63</v>
      </c>
      <c r="P211" t="s">
        <v>35</v>
      </c>
      <c r="Q211" t="s">
        <v>63</v>
      </c>
      <c r="R211" t="s">
        <v>38</v>
      </c>
      <c r="S211">
        <v>8</v>
      </c>
      <c r="T211">
        <v>8</v>
      </c>
      <c r="U211">
        <v>6</v>
      </c>
      <c r="V211">
        <v>7</v>
      </c>
      <c r="W211">
        <v>6</v>
      </c>
      <c r="X211">
        <v>298</v>
      </c>
      <c r="Y211">
        <v>0</v>
      </c>
      <c r="Z211" t="s">
        <v>59</v>
      </c>
      <c r="AA211" t="s">
        <v>60</v>
      </c>
      <c r="AB211">
        <v>6</v>
      </c>
      <c r="AC211" t="s">
        <v>41</v>
      </c>
      <c r="AD211" t="s">
        <v>311</v>
      </c>
      <c r="AE211" t="s">
        <v>311</v>
      </c>
    </row>
    <row r="212" spans="1:31" x14ac:dyDescent="0.25">
      <c r="A212">
        <v>211</v>
      </c>
      <c r="B212" s="1">
        <v>45780.734965277799</v>
      </c>
      <c r="C212" s="1">
        <v>45780.736585648097</v>
      </c>
      <c r="D212" t="s">
        <v>31</v>
      </c>
      <c r="F212" s="1"/>
      <c r="G212" t="s">
        <v>311</v>
      </c>
      <c r="H212" t="s">
        <v>311</v>
      </c>
      <c r="I212">
        <v>19</v>
      </c>
      <c r="J212" t="s">
        <v>32</v>
      </c>
      <c r="K212" t="s">
        <v>158</v>
      </c>
      <c r="L212" t="s">
        <v>34</v>
      </c>
      <c r="M212" t="s">
        <v>34</v>
      </c>
      <c r="N212" t="s">
        <v>34</v>
      </c>
      <c r="O212" t="s">
        <v>35</v>
      </c>
      <c r="P212" t="s">
        <v>35</v>
      </c>
      <c r="Q212" t="s">
        <v>47</v>
      </c>
      <c r="R212" t="s">
        <v>38</v>
      </c>
      <c r="S212">
        <v>7</v>
      </c>
      <c r="T212">
        <v>10</v>
      </c>
      <c r="U212">
        <v>9</v>
      </c>
      <c r="V212">
        <v>6</v>
      </c>
      <c r="W212">
        <v>9</v>
      </c>
      <c r="X212">
        <v>0</v>
      </c>
      <c r="Y212">
        <v>0</v>
      </c>
      <c r="Z212" t="s">
        <v>59</v>
      </c>
      <c r="AA212" t="s">
        <v>60</v>
      </c>
      <c r="AB212">
        <v>5</v>
      </c>
      <c r="AC212" t="s">
        <v>242</v>
      </c>
      <c r="AD212" t="s">
        <v>311</v>
      </c>
      <c r="AE212" t="s">
        <v>311</v>
      </c>
    </row>
    <row r="213" spans="1:31" x14ac:dyDescent="0.25">
      <c r="A213">
        <v>212</v>
      </c>
      <c r="B213" s="1">
        <v>45780.734965277799</v>
      </c>
      <c r="C213" s="1">
        <v>45780.736585648097</v>
      </c>
      <c r="D213" t="s">
        <v>31</v>
      </c>
      <c r="F213" s="1"/>
      <c r="G213" t="s">
        <v>311</v>
      </c>
      <c r="H213" t="s">
        <v>311</v>
      </c>
      <c r="I213">
        <v>19</v>
      </c>
      <c r="J213" t="s">
        <v>32</v>
      </c>
      <c r="K213" t="s">
        <v>158</v>
      </c>
      <c r="L213" t="s">
        <v>34</v>
      </c>
      <c r="M213" t="s">
        <v>34</v>
      </c>
      <c r="N213" t="s">
        <v>34</v>
      </c>
      <c r="O213" t="s">
        <v>63</v>
      </c>
      <c r="P213" t="s">
        <v>35</v>
      </c>
      <c r="Q213" t="s">
        <v>63</v>
      </c>
      <c r="R213" t="s">
        <v>38</v>
      </c>
      <c r="S213">
        <v>10</v>
      </c>
      <c r="T213">
        <v>10</v>
      </c>
      <c r="U213">
        <v>9</v>
      </c>
      <c r="V213">
        <v>7</v>
      </c>
      <c r="W213">
        <v>8</v>
      </c>
      <c r="X213">
        <v>0</v>
      </c>
      <c r="Y213">
        <v>28</v>
      </c>
      <c r="Z213" t="s">
        <v>59</v>
      </c>
      <c r="AA213" t="s">
        <v>60</v>
      </c>
      <c r="AB213">
        <v>5</v>
      </c>
      <c r="AC213" t="s">
        <v>41</v>
      </c>
      <c r="AD213" t="s">
        <v>311</v>
      </c>
      <c r="AE213" t="s">
        <v>311</v>
      </c>
    </row>
    <row r="214" spans="1:31" x14ac:dyDescent="0.25">
      <c r="A214">
        <v>213</v>
      </c>
      <c r="B214" s="1">
        <v>45780.734965277799</v>
      </c>
      <c r="C214" s="1">
        <v>45780.736585648097</v>
      </c>
      <c r="D214" t="s">
        <v>31</v>
      </c>
      <c r="F214" s="1"/>
      <c r="G214" t="s">
        <v>311</v>
      </c>
      <c r="H214" t="s">
        <v>311</v>
      </c>
      <c r="I214">
        <v>19</v>
      </c>
      <c r="J214" t="s">
        <v>52</v>
      </c>
      <c r="K214" t="s">
        <v>158</v>
      </c>
      <c r="L214" t="s">
        <v>34</v>
      </c>
      <c r="M214" t="s">
        <v>34</v>
      </c>
      <c r="N214" t="s">
        <v>34</v>
      </c>
      <c r="O214" t="s">
        <v>35</v>
      </c>
      <c r="P214" t="s">
        <v>35</v>
      </c>
      <c r="Q214" t="s">
        <v>69</v>
      </c>
      <c r="R214" t="s">
        <v>38</v>
      </c>
      <c r="S214">
        <v>7</v>
      </c>
      <c r="T214">
        <v>9</v>
      </c>
      <c r="U214">
        <v>4</v>
      </c>
      <c r="V214">
        <v>5</v>
      </c>
      <c r="W214">
        <v>6</v>
      </c>
      <c r="X214">
        <v>2069</v>
      </c>
      <c r="Y214">
        <v>16</v>
      </c>
      <c r="Z214" t="s">
        <v>59</v>
      </c>
      <c r="AA214" t="s">
        <v>60</v>
      </c>
      <c r="AB214">
        <v>6</v>
      </c>
      <c r="AC214" t="s">
        <v>242</v>
      </c>
      <c r="AD214" t="s">
        <v>311</v>
      </c>
      <c r="AE214" t="s">
        <v>311</v>
      </c>
    </row>
    <row r="215" spans="1:31" x14ac:dyDescent="0.25">
      <c r="A215">
        <v>214</v>
      </c>
      <c r="B215" s="1">
        <v>45780.734965277799</v>
      </c>
      <c r="C215" s="1">
        <v>45780.736585648097</v>
      </c>
      <c r="D215" t="s">
        <v>31</v>
      </c>
      <c r="F215" s="1"/>
      <c r="G215" t="s">
        <v>311</v>
      </c>
      <c r="H215" t="s">
        <v>311</v>
      </c>
      <c r="I215">
        <v>20</v>
      </c>
      <c r="J215" t="s">
        <v>32</v>
      </c>
      <c r="K215" t="s">
        <v>45</v>
      </c>
      <c r="L215" t="s">
        <v>34</v>
      </c>
      <c r="M215" t="s">
        <v>34</v>
      </c>
      <c r="N215" t="s">
        <v>34</v>
      </c>
      <c r="O215" t="s">
        <v>35</v>
      </c>
      <c r="P215" t="s">
        <v>47</v>
      </c>
      <c r="Q215" t="s">
        <v>63</v>
      </c>
      <c r="R215" t="s">
        <v>38</v>
      </c>
      <c r="S215">
        <v>7</v>
      </c>
      <c r="T215">
        <v>7</v>
      </c>
      <c r="U215">
        <v>6</v>
      </c>
      <c r="V215">
        <v>7</v>
      </c>
      <c r="W215">
        <v>8</v>
      </c>
      <c r="X215">
        <v>728</v>
      </c>
      <c r="Y215">
        <v>28</v>
      </c>
      <c r="Z215" t="s">
        <v>59</v>
      </c>
      <c r="AA215" t="s">
        <v>60</v>
      </c>
      <c r="AB215">
        <v>5</v>
      </c>
      <c r="AC215" t="s">
        <v>242</v>
      </c>
      <c r="AD215" t="s">
        <v>311</v>
      </c>
      <c r="AE215" t="s">
        <v>311</v>
      </c>
    </row>
    <row r="216" spans="1:31" x14ac:dyDescent="0.25">
      <c r="A216">
        <v>215</v>
      </c>
      <c r="B216" s="1">
        <v>45780.734965277799</v>
      </c>
      <c r="C216" s="1">
        <v>45780.736585648097</v>
      </c>
      <c r="D216" t="s">
        <v>31</v>
      </c>
      <c r="F216" s="1"/>
      <c r="G216" t="s">
        <v>311</v>
      </c>
      <c r="H216" t="s">
        <v>311</v>
      </c>
      <c r="I216">
        <v>19</v>
      </c>
      <c r="J216" t="s">
        <v>32</v>
      </c>
      <c r="K216" t="s">
        <v>158</v>
      </c>
      <c r="L216" t="s">
        <v>34</v>
      </c>
      <c r="M216" t="s">
        <v>34</v>
      </c>
      <c r="N216" t="s">
        <v>34</v>
      </c>
      <c r="O216" t="s">
        <v>35</v>
      </c>
      <c r="P216" t="s">
        <v>35</v>
      </c>
      <c r="Q216" t="s">
        <v>53</v>
      </c>
      <c r="R216" t="s">
        <v>38</v>
      </c>
      <c r="S216">
        <v>9</v>
      </c>
      <c r="T216">
        <v>8</v>
      </c>
      <c r="U216">
        <v>9</v>
      </c>
      <c r="V216">
        <v>6</v>
      </c>
      <c r="W216">
        <v>9</v>
      </c>
      <c r="X216">
        <v>120</v>
      </c>
      <c r="Y216">
        <v>0</v>
      </c>
      <c r="Z216" t="s">
        <v>59</v>
      </c>
      <c r="AA216" t="s">
        <v>60</v>
      </c>
      <c r="AB216">
        <v>10</v>
      </c>
      <c r="AC216" t="s">
        <v>41</v>
      </c>
      <c r="AD216" t="s">
        <v>311</v>
      </c>
      <c r="AE216" t="s">
        <v>311</v>
      </c>
    </row>
    <row r="217" spans="1:31" x14ac:dyDescent="0.25">
      <c r="A217">
        <v>216</v>
      </c>
      <c r="B217" s="1">
        <v>45780.734965277799</v>
      </c>
      <c r="C217" s="1">
        <v>45780.736585648097</v>
      </c>
      <c r="D217" t="s">
        <v>31</v>
      </c>
      <c r="F217" s="1"/>
      <c r="G217" t="s">
        <v>311</v>
      </c>
      <c r="H217" t="s">
        <v>311</v>
      </c>
      <c r="I217">
        <v>19</v>
      </c>
      <c r="J217" t="s">
        <v>32</v>
      </c>
      <c r="K217" t="s">
        <v>158</v>
      </c>
      <c r="L217" t="s">
        <v>34</v>
      </c>
      <c r="M217" t="s">
        <v>34</v>
      </c>
      <c r="N217" t="s">
        <v>34</v>
      </c>
      <c r="O217" t="s">
        <v>63</v>
      </c>
      <c r="P217" t="s">
        <v>47</v>
      </c>
      <c r="Q217" t="s">
        <v>69</v>
      </c>
      <c r="R217" t="s">
        <v>38</v>
      </c>
      <c r="S217">
        <v>8</v>
      </c>
      <c r="T217">
        <v>10</v>
      </c>
      <c r="U217">
        <v>9</v>
      </c>
      <c r="V217">
        <v>7</v>
      </c>
      <c r="W217">
        <v>8</v>
      </c>
      <c r="X217">
        <v>1884</v>
      </c>
      <c r="Y217">
        <v>0</v>
      </c>
      <c r="Z217" t="s">
        <v>59</v>
      </c>
      <c r="AA217" t="s">
        <v>60</v>
      </c>
      <c r="AB217">
        <v>5</v>
      </c>
      <c r="AC217" t="s">
        <v>41</v>
      </c>
      <c r="AD217" t="s">
        <v>311</v>
      </c>
      <c r="AE217" t="s">
        <v>311</v>
      </c>
    </row>
    <row r="218" spans="1:31" x14ac:dyDescent="0.25">
      <c r="A218">
        <v>217</v>
      </c>
      <c r="B218" s="1">
        <v>45780.734965277799</v>
      </c>
      <c r="C218" s="1">
        <v>45780.736585648097</v>
      </c>
      <c r="D218" t="s">
        <v>31</v>
      </c>
      <c r="F218" s="1"/>
      <c r="G218" t="s">
        <v>311</v>
      </c>
      <c r="H218" t="s">
        <v>311</v>
      </c>
      <c r="I218">
        <v>19</v>
      </c>
      <c r="J218" t="s">
        <v>52</v>
      </c>
      <c r="K218" t="s">
        <v>301</v>
      </c>
      <c r="L218" t="s">
        <v>34</v>
      </c>
      <c r="M218" t="s">
        <v>34</v>
      </c>
      <c r="N218" t="s">
        <v>34</v>
      </c>
      <c r="O218" t="s">
        <v>35</v>
      </c>
      <c r="P218" t="s">
        <v>47</v>
      </c>
      <c r="Q218" t="s">
        <v>63</v>
      </c>
      <c r="R218" t="s">
        <v>38</v>
      </c>
      <c r="S218">
        <v>8</v>
      </c>
      <c r="T218">
        <v>7</v>
      </c>
      <c r="U218">
        <v>10</v>
      </c>
      <c r="V218">
        <v>6</v>
      </c>
      <c r="W218">
        <v>6</v>
      </c>
      <c r="X218">
        <v>1726</v>
      </c>
      <c r="Y218">
        <v>0</v>
      </c>
      <c r="Z218" t="s">
        <v>59</v>
      </c>
      <c r="AA218" t="s">
        <v>60</v>
      </c>
      <c r="AB218">
        <v>9</v>
      </c>
      <c r="AC218" t="s">
        <v>41</v>
      </c>
      <c r="AD218" t="s">
        <v>311</v>
      </c>
      <c r="AE218" t="s">
        <v>311</v>
      </c>
    </row>
    <row r="219" spans="1:31" x14ac:dyDescent="0.25">
      <c r="A219">
        <v>218</v>
      </c>
      <c r="B219" s="1">
        <v>45780.734965277799</v>
      </c>
      <c r="C219" s="1">
        <v>45780.736585648097</v>
      </c>
      <c r="D219" t="s">
        <v>31</v>
      </c>
      <c r="F219" s="1"/>
      <c r="G219" t="s">
        <v>311</v>
      </c>
      <c r="H219" t="s">
        <v>311</v>
      </c>
      <c r="I219">
        <v>24</v>
      </c>
      <c r="J219" t="s">
        <v>52</v>
      </c>
      <c r="K219" t="s">
        <v>93</v>
      </c>
      <c r="L219" t="s">
        <v>34</v>
      </c>
      <c r="M219" t="s">
        <v>34</v>
      </c>
      <c r="N219" t="s">
        <v>34</v>
      </c>
      <c r="O219" t="s">
        <v>35</v>
      </c>
      <c r="P219" t="s">
        <v>47</v>
      </c>
      <c r="Q219" t="s">
        <v>63</v>
      </c>
      <c r="R219" t="s">
        <v>38</v>
      </c>
      <c r="S219">
        <v>8</v>
      </c>
      <c r="T219">
        <v>7</v>
      </c>
      <c r="U219">
        <v>6</v>
      </c>
      <c r="V219">
        <v>5</v>
      </c>
      <c r="W219">
        <v>4</v>
      </c>
      <c r="X219">
        <v>947</v>
      </c>
      <c r="Y219">
        <v>0</v>
      </c>
      <c r="Z219" t="s">
        <v>59</v>
      </c>
      <c r="AA219" t="s">
        <v>60</v>
      </c>
      <c r="AB219">
        <v>10</v>
      </c>
      <c r="AC219" t="s">
        <v>242</v>
      </c>
      <c r="AD219" t="s">
        <v>311</v>
      </c>
      <c r="AE219" t="s">
        <v>311</v>
      </c>
    </row>
    <row r="220" spans="1:31" x14ac:dyDescent="0.25">
      <c r="A220">
        <v>219</v>
      </c>
      <c r="B220" s="1">
        <v>45780.734965277799</v>
      </c>
      <c r="C220" s="1">
        <v>45780.736585648097</v>
      </c>
      <c r="D220" t="s">
        <v>31</v>
      </c>
      <c r="F220" s="1"/>
      <c r="G220" t="s">
        <v>311</v>
      </c>
      <c r="H220" t="s">
        <v>311</v>
      </c>
      <c r="I220">
        <v>21</v>
      </c>
      <c r="J220" t="s">
        <v>32</v>
      </c>
      <c r="K220" t="s">
        <v>33</v>
      </c>
      <c r="L220" t="s">
        <v>34</v>
      </c>
      <c r="M220" t="s">
        <v>34</v>
      </c>
      <c r="N220" t="s">
        <v>34</v>
      </c>
      <c r="O220" t="s">
        <v>35</v>
      </c>
      <c r="P220" t="s">
        <v>37</v>
      </c>
      <c r="Q220" t="s">
        <v>47</v>
      </c>
      <c r="R220" t="s">
        <v>88</v>
      </c>
      <c r="S220">
        <v>6</v>
      </c>
      <c r="T220">
        <v>10</v>
      </c>
      <c r="U220">
        <v>8</v>
      </c>
      <c r="V220">
        <v>7</v>
      </c>
      <c r="W220">
        <v>7</v>
      </c>
      <c r="X220">
        <v>411</v>
      </c>
      <c r="Y220">
        <v>6</v>
      </c>
      <c r="Z220" t="s">
        <v>39</v>
      </c>
      <c r="AA220" t="s">
        <v>66</v>
      </c>
      <c r="AB220">
        <v>8</v>
      </c>
      <c r="AC220" t="s">
        <v>300</v>
      </c>
      <c r="AD220" t="s">
        <v>311</v>
      </c>
      <c r="AE220" t="s">
        <v>311</v>
      </c>
    </row>
    <row r="221" spans="1:31" x14ac:dyDescent="0.25">
      <c r="A221">
        <v>220</v>
      </c>
      <c r="B221" s="1">
        <v>45780.734965277799</v>
      </c>
      <c r="C221" s="1">
        <v>45780.736585648097</v>
      </c>
      <c r="D221" t="s">
        <v>31</v>
      </c>
      <c r="F221" s="1"/>
      <c r="G221" t="s">
        <v>311</v>
      </c>
      <c r="H221" t="s">
        <v>311</v>
      </c>
      <c r="I221">
        <v>21</v>
      </c>
      <c r="J221" t="s">
        <v>52</v>
      </c>
      <c r="K221" t="s">
        <v>73</v>
      </c>
      <c r="L221" t="s">
        <v>34</v>
      </c>
      <c r="M221" t="s">
        <v>34</v>
      </c>
      <c r="N221" t="s">
        <v>34</v>
      </c>
      <c r="O221" t="s">
        <v>47</v>
      </c>
      <c r="P221" t="s">
        <v>53</v>
      </c>
      <c r="Q221" t="s">
        <v>35</v>
      </c>
      <c r="R221" t="s">
        <v>38</v>
      </c>
      <c r="S221">
        <v>8</v>
      </c>
      <c r="T221">
        <v>10</v>
      </c>
      <c r="U221">
        <v>8</v>
      </c>
      <c r="V221">
        <v>9</v>
      </c>
      <c r="W221">
        <v>8</v>
      </c>
      <c r="X221">
        <v>330</v>
      </c>
      <c r="Y221">
        <v>2</v>
      </c>
      <c r="Z221" t="s">
        <v>39</v>
      </c>
      <c r="AA221" t="s">
        <v>66</v>
      </c>
      <c r="AB221">
        <v>8</v>
      </c>
      <c r="AC221" t="s">
        <v>288</v>
      </c>
      <c r="AD221" t="s">
        <v>311</v>
      </c>
      <c r="AE221" t="s">
        <v>311</v>
      </c>
    </row>
    <row r="222" spans="1:31" x14ac:dyDescent="0.25">
      <c r="A222">
        <v>221</v>
      </c>
      <c r="B222" s="1">
        <v>45780.734965277799</v>
      </c>
      <c r="C222" s="1">
        <v>45780.736585648097</v>
      </c>
      <c r="D222" t="s">
        <v>31</v>
      </c>
      <c r="F222" s="1"/>
      <c r="G222" t="s">
        <v>311</v>
      </c>
      <c r="H222" t="s">
        <v>311</v>
      </c>
      <c r="I222">
        <v>21</v>
      </c>
      <c r="J222" t="s">
        <v>32</v>
      </c>
      <c r="K222" t="s">
        <v>106</v>
      </c>
      <c r="L222" t="s">
        <v>34</v>
      </c>
      <c r="M222" t="s">
        <v>34</v>
      </c>
      <c r="N222" t="s">
        <v>34</v>
      </c>
      <c r="O222" t="s">
        <v>47</v>
      </c>
      <c r="P222" t="s">
        <v>37</v>
      </c>
      <c r="Q222" t="s">
        <v>53</v>
      </c>
      <c r="R222" t="s">
        <v>38</v>
      </c>
      <c r="S222">
        <v>5</v>
      </c>
      <c r="T222">
        <v>8</v>
      </c>
      <c r="U222">
        <v>9</v>
      </c>
      <c r="V222">
        <v>7</v>
      </c>
      <c r="W222">
        <v>7</v>
      </c>
      <c r="X222">
        <v>2652</v>
      </c>
      <c r="Y222">
        <v>3</v>
      </c>
      <c r="Z222" t="s">
        <v>39</v>
      </c>
      <c r="AA222" t="s">
        <v>66</v>
      </c>
      <c r="AB222">
        <v>6</v>
      </c>
      <c r="AC222" t="s">
        <v>41</v>
      </c>
      <c r="AD222" t="s">
        <v>311</v>
      </c>
      <c r="AE222" t="s">
        <v>311</v>
      </c>
    </row>
    <row r="223" spans="1:31" x14ac:dyDescent="0.25">
      <c r="A223">
        <v>222</v>
      </c>
      <c r="B223" s="1">
        <v>45780.734965277799</v>
      </c>
      <c r="C223" s="1">
        <v>45780.736585648097</v>
      </c>
      <c r="D223" t="s">
        <v>31</v>
      </c>
      <c r="F223" s="1"/>
      <c r="G223" t="s">
        <v>311</v>
      </c>
      <c r="H223" t="s">
        <v>311</v>
      </c>
      <c r="I223">
        <v>25</v>
      </c>
      <c r="J223" t="s">
        <v>32</v>
      </c>
      <c r="K223" t="s">
        <v>33</v>
      </c>
      <c r="L223" t="s">
        <v>34</v>
      </c>
      <c r="M223" t="s">
        <v>34</v>
      </c>
      <c r="N223" t="s">
        <v>34</v>
      </c>
      <c r="O223" t="s">
        <v>47</v>
      </c>
      <c r="P223" t="s">
        <v>37</v>
      </c>
      <c r="Q223" t="s">
        <v>35</v>
      </c>
      <c r="R223" t="s">
        <v>38</v>
      </c>
      <c r="S223">
        <v>9</v>
      </c>
      <c r="T223">
        <v>7</v>
      </c>
      <c r="U223">
        <v>8</v>
      </c>
      <c r="V223">
        <v>7</v>
      </c>
      <c r="W223">
        <v>10</v>
      </c>
      <c r="X223">
        <v>2558</v>
      </c>
      <c r="Y223">
        <v>6</v>
      </c>
      <c r="Z223" t="s">
        <v>39</v>
      </c>
      <c r="AA223" t="s">
        <v>66</v>
      </c>
      <c r="AB223">
        <v>8</v>
      </c>
      <c r="AC223" t="s">
        <v>299</v>
      </c>
      <c r="AD223" t="s">
        <v>311</v>
      </c>
      <c r="AE223" t="s">
        <v>311</v>
      </c>
    </row>
    <row r="224" spans="1:31" x14ac:dyDescent="0.25">
      <c r="A224">
        <v>223</v>
      </c>
      <c r="B224" s="1">
        <v>45780.734965277799</v>
      </c>
      <c r="C224" s="1">
        <v>45780.736585648097</v>
      </c>
      <c r="D224" t="s">
        <v>31</v>
      </c>
      <c r="F224" s="1"/>
      <c r="G224" t="s">
        <v>311</v>
      </c>
      <c r="H224" t="s">
        <v>311</v>
      </c>
      <c r="I224">
        <v>22</v>
      </c>
      <c r="J224" t="s">
        <v>32</v>
      </c>
      <c r="K224" t="s">
        <v>33</v>
      </c>
      <c r="L224" t="s">
        <v>34</v>
      </c>
      <c r="M224" t="s">
        <v>34</v>
      </c>
      <c r="N224" t="s">
        <v>34</v>
      </c>
      <c r="O224" t="s">
        <v>47</v>
      </c>
      <c r="P224" t="s">
        <v>37</v>
      </c>
      <c r="Q224" t="s">
        <v>35</v>
      </c>
      <c r="R224" t="s">
        <v>88</v>
      </c>
      <c r="S224">
        <v>9</v>
      </c>
      <c r="T224">
        <v>10</v>
      </c>
      <c r="U224">
        <v>9</v>
      </c>
      <c r="V224">
        <v>9</v>
      </c>
      <c r="W224">
        <v>6</v>
      </c>
      <c r="X224">
        <v>2874</v>
      </c>
      <c r="Y224">
        <v>13</v>
      </c>
      <c r="Z224" t="s">
        <v>39</v>
      </c>
      <c r="AA224" t="s">
        <v>66</v>
      </c>
      <c r="AB224">
        <v>9</v>
      </c>
      <c r="AC224" t="s">
        <v>310</v>
      </c>
      <c r="AD224" t="s">
        <v>311</v>
      </c>
      <c r="AE224" t="s">
        <v>311</v>
      </c>
    </row>
    <row r="225" spans="1:31" x14ac:dyDescent="0.25">
      <c r="A225">
        <v>224</v>
      </c>
      <c r="B225" s="1">
        <v>45780.734965277799</v>
      </c>
      <c r="C225" s="1">
        <v>45780.736585648097</v>
      </c>
      <c r="D225" t="s">
        <v>31</v>
      </c>
      <c r="F225" s="1"/>
      <c r="G225" t="s">
        <v>311</v>
      </c>
      <c r="H225" t="s">
        <v>311</v>
      </c>
      <c r="I225">
        <v>19</v>
      </c>
      <c r="J225" t="s">
        <v>32</v>
      </c>
      <c r="K225" t="s">
        <v>33</v>
      </c>
      <c r="L225" t="s">
        <v>34</v>
      </c>
      <c r="M225" t="s">
        <v>34</v>
      </c>
      <c r="N225" t="s">
        <v>34</v>
      </c>
      <c r="O225" t="s">
        <v>47</v>
      </c>
      <c r="P225" t="s">
        <v>37</v>
      </c>
      <c r="Q225" t="s">
        <v>35</v>
      </c>
      <c r="R225" t="s">
        <v>38</v>
      </c>
      <c r="S225">
        <v>9</v>
      </c>
      <c r="T225">
        <v>8</v>
      </c>
      <c r="U225">
        <v>8</v>
      </c>
      <c r="V225">
        <v>7</v>
      </c>
      <c r="W225">
        <v>7</v>
      </c>
      <c r="X225">
        <v>0</v>
      </c>
      <c r="Y225">
        <v>0</v>
      </c>
      <c r="Z225" t="s">
        <v>39</v>
      </c>
      <c r="AA225" t="s">
        <v>66</v>
      </c>
      <c r="AB225">
        <v>9</v>
      </c>
      <c r="AC225" t="s">
        <v>299</v>
      </c>
      <c r="AD225" t="s">
        <v>311</v>
      </c>
      <c r="AE225" t="s">
        <v>311</v>
      </c>
    </row>
    <row r="226" spans="1:31" x14ac:dyDescent="0.25">
      <c r="A226">
        <v>225</v>
      </c>
      <c r="B226" s="1">
        <v>45780.734965277799</v>
      </c>
      <c r="C226" s="1">
        <v>45780.736585648097</v>
      </c>
      <c r="D226" t="s">
        <v>31</v>
      </c>
      <c r="F226" s="1"/>
      <c r="G226" t="s">
        <v>311</v>
      </c>
      <c r="H226" t="s">
        <v>311</v>
      </c>
      <c r="I226">
        <v>22</v>
      </c>
      <c r="J226" t="s">
        <v>32</v>
      </c>
      <c r="K226" t="s">
        <v>73</v>
      </c>
      <c r="L226" t="s">
        <v>34</v>
      </c>
      <c r="M226" t="s">
        <v>34</v>
      </c>
      <c r="N226" t="s">
        <v>34</v>
      </c>
      <c r="O226" t="s">
        <v>35</v>
      </c>
      <c r="P226" t="s">
        <v>37</v>
      </c>
      <c r="Q226" t="s">
        <v>46</v>
      </c>
      <c r="R226" t="s">
        <v>38</v>
      </c>
      <c r="S226">
        <v>8</v>
      </c>
      <c r="T226">
        <v>9</v>
      </c>
      <c r="U226">
        <v>8</v>
      </c>
      <c r="V226">
        <v>8</v>
      </c>
      <c r="W226">
        <v>8</v>
      </c>
      <c r="X226">
        <v>2754</v>
      </c>
      <c r="Y226">
        <v>0</v>
      </c>
      <c r="Z226" t="s">
        <v>39</v>
      </c>
      <c r="AA226" t="s">
        <v>66</v>
      </c>
      <c r="AB226">
        <v>8</v>
      </c>
      <c r="AC226" t="s">
        <v>300</v>
      </c>
      <c r="AD226" t="s">
        <v>311</v>
      </c>
      <c r="AE226" t="s">
        <v>311</v>
      </c>
    </row>
    <row r="227" spans="1:31" x14ac:dyDescent="0.25">
      <c r="A227">
        <v>226</v>
      </c>
      <c r="B227" s="1">
        <v>45780.734965277799</v>
      </c>
      <c r="C227" s="1">
        <v>45780.736585648097</v>
      </c>
      <c r="D227" t="s">
        <v>31</v>
      </c>
      <c r="F227" s="1"/>
      <c r="G227" t="s">
        <v>311</v>
      </c>
      <c r="H227" t="s">
        <v>311</v>
      </c>
      <c r="I227">
        <v>22</v>
      </c>
      <c r="J227" t="s">
        <v>32</v>
      </c>
      <c r="K227" t="s">
        <v>106</v>
      </c>
      <c r="L227" t="s">
        <v>34</v>
      </c>
      <c r="M227" t="s">
        <v>34</v>
      </c>
      <c r="N227" t="s">
        <v>34</v>
      </c>
      <c r="O227" t="s">
        <v>35</v>
      </c>
      <c r="P227" t="s">
        <v>37</v>
      </c>
      <c r="Q227" t="s">
        <v>35</v>
      </c>
      <c r="R227" t="s">
        <v>88</v>
      </c>
      <c r="S227">
        <v>8</v>
      </c>
      <c r="T227">
        <v>10</v>
      </c>
      <c r="U227">
        <v>9</v>
      </c>
      <c r="V227">
        <v>8</v>
      </c>
      <c r="W227">
        <v>8</v>
      </c>
      <c r="X227">
        <v>592</v>
      </c>
      <c r="Y227">
        <v>12</v>
      </c>
      <c r="Z227" t="s">
        <v>39</v>
      </c>
      <c r="AA227" t="s">
        <v>66</v>
      </c>
      <c r="AB227">
        <v>6</v>
      </c>
      <c r="AC227" t="s">
        <v>242</v>
      </c>
      <c r="AD227" t="s">
        <v>311</v>
      </c>
      <c r="AE227" t="s">
        <v>311</v>
      </c>
    </row>
    <row r="228" spans="1:31" x14ac:dyDescent="0.25">
      <c r="A228">
        <v>227</v>
      </c>
      <c r="B228" s="1">
        <v>45780.734965277799</v>
      </c>
      <c r="C228" s="1">
        <v>45780.736585648097</v>
      </c>
      <c r="D228" t="s">
        <v>31</v>
      </c>
      <c r="F228" s="1"/>
      <c r="G228" t="s">
        <v>311</v>
      </c>
      <c r="H228" t="s">
        <v>311</v>
      </c>
      <c r="I228">
        <v>19</v>
      </c>
      <c r="J228" t="s">
        <v>32</v>
      </c>
      <c r="K228" t="s">
        <v>33</v>
      </c>
      <c r="L228" t="s">
        <v>34</v>
      </c>
      <c r="M228" t="s">
        <v>34</v>
      </c>
      <c r="N228" t="s">
        <v>34</v>
      </c>
      <c r="O228" t="s">
        <v>35</v>
      </c>
      <c r="P228" t="s">
        <v>37</v>
      </c>
      <c r="Q228" t="s">
        <v>35</v>
      </c>
      <c r="R228" t="s">
        <v>38</v>
      </c>
      <c r="S228">
        <v>9</v>
      </c>
      <c r="T228">
        <v>8</v>
      </c>
      <c r="U228">
        <v>9</v>
      </c>
      <c r="V228">
        <v>8</v>
      </c>
      <c r="W228">
        <v>9</v>
      </c>
      <c r="X228">
        <v>2365</v>
      </c>
      <c r="Y228">
        <v>5</v>
      </c>
      <c r="Z228" t="s">
        <v>39</v>
      </c>
      <c r="AA228" t="s">
        <v>66</v>
      </c>
      <c r="AB228">
        <v>7</v>
      </c>
      <c r="AC228" t="s">
        <v>310</v>
      </c>
      <c r="AD228" t="s">
        <v>311</v>
      </c>
      <c r="AE228" t="s">
        <v>311</v>
      </c>
    </row>
    <row r="229" spans="1:31" x14ac:dyDescent="0.25">
      <c r="A229">
        <v>228</v>
      </c>
      <c r="B229" s="1">
        <v>45780.734965277799</v>
      </c>
      <c r="C229" s="1">
        <v>45780.736585648097</v>
      </c>
      <c r="D229" t="s">
        <v>31</v>
      </c>
      <c r="F229" s="1"/>
      <c r="G229" t="s">
        <v>311</v>
      </c>
      <c r="H229" t="s">
        <v>311</v>
      </c>
      <c r="I229">
        <v>19</v>
      </c>
      <c r="J229" t="s">
        <v>32</v>
      </c>
      <c r="K229" t="s">
        <v>156</v>
      </c>
      <c r="L229" t="s">
        <v>34</v>
      </c>
      <c r="M229" t="s">
        <v>34</v>
      </c>
      <c r="N229" t="s">
        <v>34</v>
      </c>
      <c r="O229" t="s">
        <v>47</v>
      </c>
      <c r="P229" t="s">
        <v>37</v>
      </c>
      <c r="Q229" t="s">
        <v>35</v>
      </c>
      <c r="R229" t="s">
        <v>38</v>
      </c>
      <c r="S229">
        <v>8</v>
      </c>
      <c r="T229">
        <v>10</v>
      </c>
      <c r="U229">
        <v>8</v>
      </c>
      <c r="V229">
        <v>7</v>
      </c>
      <c r="W229">
        <v>7</v>
      </c>
      <c r="X229">
        <v>774</v>
      </c>
      <c r="Y229">
        <v>8</v>
      </c>
      <c r="Z229" t="s">
        <v>39</v>
      </c>
      <c r="AA229" t="s">
        <v>66</v>
      </c>
      <c r="AB229">
        <v>9</v>
      </c>
      <c r="AC229" t="s">
        <v>242</v>
      </c>
      <c r="AD229" t="s">
        <v>311</v>
      </c>
      <c r="AE229" t="s">
        <v>311</v>
      </c>
    </row>
    <row r="230" spans="1:31" x14ac:dyDescent="0.25">
      <c r="A230">
        <v>229</v>
      </c>
      <c r="B230" s="1">
        <v>45780.734965277799</v>
      </c>
      <c r="C230" s="1">
        <v>45780.736585648097</v>
      </c>
      <c r="D230" t="s">
        <v>31</v>
      </c>
      <c r="F230" s="1"/>
      <c r="G230" t="s">
        <v>311</v>
      </c>
      <c r="H230" t="s">
        <v>311</v>
      </c>
      <c r="I230">
        <v>20</v>
      </c>
      <c r="J230" t="s">
        <v>32</v>
      </c>
      <c r="K230" t="s">
        <v>73</v>
      </c>
      <c r="L230" t="s">
        <v>34</v>
      </c>
      <c r="M230" t="s">
        <v>34</v>
      </c>
      <c r="N230" t="s">
        <v>34</v>
      </c>
      <c r="O230" t="s">
        <v>47</v>
      </c>
      <c r="P230" t="s">
        <v>37</v>
      </c>
      <c r="Q230" t="s">
        <v>35</v>
      </c>
      <c r="R230" t="s">
        <v>88</v>
      </c>
      <c r="S230">
        <v>8</v>
      </c>
      <c r="T230">
        <v>9</v>
      </c>
      <c r="U230">
        <v>8</v>
      </c>
      <c r="V230">
        <v>7</v>
      </c>
      <c r="W230">
        <v>7</v>
      </c>
      <c r="X230">
        <v>0</v>
      </c>
      <c r="Y230">
        <v>0</v>
      </c>
      <c r="Z230" t="s">
        <v>39</v>
      </c>
      <c r="AA230" t="s">
        <v>66</v>
      </c>
      <c r="AB230">
        <v>9</v>
      </c>
      <c r="AC230" t="s">
        <v>300</v>
      </c>
      <c r="AD230" t="s">
        <v>311</v>
      </c>
      <c r="AE230" t="s">
        <v>311</v>
      </c>
    </row>
    <row r="231" spans="1:31" x14ac:dyDescent="0.25">
      <c r="A231">
        <v>230</v>
      </c>
      <c r="B231" s="1">
        <v>45780.734965277799</v>
      </c>
      <c r="C231" s="1">
        <v>45780.736585648097</v>
      </c>
      <c r="D231" t="s">
        <v>31</v>
      </c>
      <c r="F231" s="1"/>
      <c r="G231" t="s">
        <v>311</v>
      </c>
      <c r="H231" t="s">
        <v>311</v>
      </c>
      <c r="I231">
        <v>25</v>
      </c>
      <c r="J231" t="s">
        <v>32</v>
      </c>
      <c r="K231" t="s">
        <v>106</v>
      </c>
      <c r="L231" t="s">
        <v>34</v>
      </c>
      <c r="M231" t="s">
        <v>34</v>
      </c>
      <c r="N231" t="s">
        <v>34</v>
      </c>
      <c r="O231" t="s">
        <v>47</v>
      </c>
      <c r="P231" t="s">
        <v>35</v>
      </c>
      <c r="Q231" t="s">
        <v>53</v>
      </c>
      <c r="R231" t="s">
        <v>38</v>
      </c>
      <c r="S231">
        <v>9</v>
      </c>
      <c r="T231">
        <v>10</v>
      </c>
      <c r="U231">
        <v>9</v>
      </c>
      <c r="V231">
        <v>9</v>
      </c>
      <c r="W231">
        <v>9</v>
      </c>
      <c r="X231">
        <v>3250</v>
      </c>
      <c r="Y231">
        <v>0</v>
      </c>
      <c r="Z231" t="s">
        <v>39</v>
      </c>
      <c r="AA231" t="s">
        <v>66</v>
      </c>
      <c r="AB231">
        <v>6</v>
      </c>
      <c r="AC231" t="s">
        <v>242</v>
      </c>
      <c r="AD231" t="s">
        <v>311</v>
      </c>
      <c r="AE231" t="s">
        <v>311</v>
      </c>
    </row>
    <row r="232" spans="1:31" x14ac:dyDescent="0.25">
      <c r="A232">
        <v>231</v>
      </c>
      <c r="B232" s="1">
        <v>45780.734965277799</v>
      </c>
      <c r="C232" s="1">
        <v>45780.736585648097</v>
      </c>
      <c r="D232" t="s">
        <v>31</v>
      </c>
      <c r="F232" s="1"/>
      <c r="G232" t="s">
        <v>311</v>
      </c>
      <c r="H232" t="s">
        <v>311</v>
      </c>
      <c r="I232">
        <v>21</v>
      </c>
      <c r="J232" t="s">
        <v>32</v>
      </c>
      <c r="K232" t="s">
        <v>106</v>
      </c>
      <c r="L232" t="s">
        <v>34</v>
      </c>
      <c r="M232" t="s">
        <v>34</v>
      </c>
      <c r="N232" t="s">
        <v>34</v>
      </c>
      <c r="O232" t="s">
        <v>47</v>
      </c>
      <c r="P232" t="s">
        <v>46</v>
      </c>
      <c r="Q232" t="s">
        <v>46</v>
      </c>
      <c r="R232" t="s">
        <v>38</v>
      </c>
      <c r="S232">
        <v>9</v>
      </c>
      <c r="T232">
        <v>8</v>
      </c>
      <c r="U232">
        <v>8</v>
      </c>
      <c r="V232">
        <v>7</v>
      </c>
      <c r="W232">
        <v>9</v>
      </c>
      <c r="X232">
        <v>3250</v>
      </c>
      <c r="Y232">
        <v>0</v>
      </c>
      <c r="Z232" t="s">
        <v>39</v>
      </c>
      <c r="AA232" t="s">
        <v>66</v>
      </c>
      <c r="AB232">
        <v>9</v>
      </c>
      <c r="AC232" t="s">
        <v>242</v>
      </c>
      <c r="AD232" t="s">
        <v>311</v>
      </c>
      <c r="AE232" t="s">
        <v>311</v>
      </c>
    </row>
    <row r="233" spans="1:31" x14ac:dyDescent="0.25">
      <c r="A233">
        <v>232</v>
      </c>
      <c r="B233" s="1">
        <v>45780.734965277799</v>
      </c>
      <c r="C233" s="1">
        <v>45780.736585648097</v>
      </c>
      <c r="D233" t="s">
        <v>31</v>
      </c>
      <c r="F233" s="1"/>
      <c r="G233" t="s">
        <v>311</v>
      </c>
      <c r="H233" t="s">
        <v>311</v>
      </c>
      <c r="I233">
        <v>19</v>
      </c>
      <c r="J233" t="s">
        <v>52</v>
      </c>
      <c r="K233" t="s">
        <v>33</v>
      </c>
      <c r="L233" t="s">
        <v>34</v>
      </c>
      <c r="M233" t="s">
        <v>34</v>
      </c>
      <c r="N233" t="s">
        <v>34</v>
      </c>
      <c r="O233" t="s">
        <v>35</v>
      </c>
      <c r="P233" t="s">
        <v>37</v>
      </c>
      <c r="Q233" t="s">
        <v>35</v>
      </c>
      <c r="R233" t="s">
        <v>88</v>
      </c>
      <c r="S233">
        <v>8</v>
      </c>
      <c r="T233">
        <v>10</v>
      </c>
      <c r="U233">
        <v>8</v>
      </c>
      <c r="V233">
        <v>7</v>
      </c>
      <c r="W233">
        <v>7</v>
      </c>
      <c r="X233">
        <v>1867</v>
      </c>
      <c r="Y233">
        <v>0</v>
      </c>
      <c r="Z233" t="s">
        <v>39</v>
      </c>
      <c r="AA233" t="s">
        <v>66</v>
      </c>
      <c r="AB233">
        <v>6</v>
      </c>
      <c r="AC233" t="s">
        <v>310</v>
      </c>
      <c r="AD233" t="s">
        <v>311</v>
      </c>
      <c r="AE233" t="s">
        <v>311</v>
      </c>
    </row>
    <row r="234" spans="1:31" x14ac:dyDescent="0.25">
      <c r="A234">
        <v>233</v>
      </c>
      <c r="B234" s="1">
        <v>45780.734965277799</v>
      </c>
      <c r="C234" s="1">
        <v>45780.736585648097</v>
      </c>
      <c r="D234" t="s">
        <v>31</v>
      </c>
      <c r="F234" s="1"/>
      <c r="G234" t="s">
        <v>311</v>
      </c>
      <c r="H234" t="s">
        <v>311</v>
      </c>
      <c r="I234">
        <v>19</v>
      </c>
      <c r="J234" t="s">
        <v>32</v>
      </c>
      <c r="K234" t="s">
        <v>33</v>
      </c>
      <c r="L234" t="s">
        <v>34</v>
      </c>
      <c r="M234" t="s">
        <v>34</v>
      </c>
      <c r="N234" t="s">
        <v>34</v>
      </c>
      <c r="O234" t="s">
        <v>35</v>
      </c>
      <c r="P234" t="s">
        <v>37</v>
      </c>
      <c r="Q234" t="s">
        <v>35</v>
      </c>
      <c r="R234" t="s">
        <v>88</v>
      </c>
      <c r="S234">
        <v>7</v>
      </c>
      <c r="T234">
        <v>10</v>
      </c>
      <c r="U234">
        <v>8</v>
      </c>
      <c r="V234">
        <v>8</v>
      </c>
      <c r="W234">
        <v>9</v>
      </c>
      <c r="X234">
        <v>1062</v>
      </c>
      <c r="Y234">
        <v>0</v>
      </c>
      <c r="Z234" t="s">
        <v>39</v>
      </c>
      <c r="AA234" t="s">
        <v>66</v>
      </c>
      <c r="AB234">
        <v>8</v>
      </c>
      <c r="AC234" t="s">
        <v>299</v>
      </c>
      <c r="AD234" t="s">
        <v>311</v>
      </c>
      <c r="AE234" t="s">
        <v>311</v>
      </c>
    </row>
    <row r="235" spans="1:31" x14ac:dyDescent="0.25">
      <c r="A235">
        <v>234</v>
      </c>
      <c r="B235" s="1">
        <v>45780.734965277799</v>
      </c>
      <c r="C235" s="1">
        <v>45780.736585648097</v>
      </c>
      <c r="D235" t="s">
        <v>31</v>
      </c>
      <c r="F235" s="1"/>
      <c r="G235" t="s">
        <v>311</v>
      </c>
      <c r="H235" t="s">
        <v>311</v>
      </c>
      <c r="I235">
        <v>21</v>
      </c>
      <c r="J235" t="s">
        <v>52</v>
      </c>
      <c r="K235" t="s">
        <v>71</v>
      </c>
      <c r="L235" t="s">
        <v>34</v>
      </c>
      <c r="M235" t="s">
        <v>34</v>
      </c>
      <c r="N235" t="s">
        <v>34</v>
      </c>
      <c r="O235" t="s">
        <v>37</v>
      </c>
      <c r="P235" t="s">
        <v>53</v>
      </c>
      <c r="Q235" t="s">
        <v>37</v>
      </c>
      <c r="R235" t="s">
        <v>38</v>
      </c>
      <c r="S235">
        <v>9</v>
      </c>
      <c r="T235">
        <v>10</v>
      </c>
      <c r="U235">
        <v>9</v>
      </c>
      <c r="V235">
        <v>8</v>
      </c>
      <c r="W235">
        <v>8</v>
      </c>
      <c r="X235">
        <v>2775</v>
      </c>
      <c r="Y235">
        <v>0</v>
      </c>
      <c r="Z235" t="s">
        <v>72</v>
      </c>
      <c r="AA235" t="s">
        <v>79</v>
      </c>
      <c r="AB235">
        <v>9</v>
      </c>
      <c r="AC235" t="s">
        <v>41</v>
      </c>
      <c r="AD235" t="s">
        <v>311</v>
      </c>
      <c r="AE235" t="s">
        <v>311</v>
      </c>
    </row>
    <row r="236" spans="1:31" x14ac:dyDescent="0.25">
      <c r="A236">
        <v>235</v>
      </c>
      <c r="B236" s="1">
        <v>45780.734965277799</v>
      </c>
      <c r="C236" s="1">
        <v>45780.736585648097</v>
      </c>
      <c r="D236" t="s">
        <v>31</v>
      </c>
      <c r="F236" s="1"/>
      <c r="G236" t="s">
        <v>311</v>
      </c>
      <c r="H236" t="s">
        <v>311</v>
      </c>
      <c r="I236">
        <v>19</v>
      </c>
      <c r="J236" t="s">
        <v>32</v>
      </c>
      <c r="K236" t="s">
        <v>165</v>
      </c>
      <c r="L236" t="s">
        <v>34</v>
      </c>
      <c r="M236" t="s">
        <v>34</v>
      </c>
      <c r="N236" t="s">
        <v>34</v>
      </c>
      <c r="O236" t="s">
        <v>37</v>
      </c>
      <c r="P236" t="s">
        <v>37</v>
      </c>
      <c r="Q236" t="s">
        <v>37</v>
      </c>
      <c r="R236" t="s">
        <v>38</v>
      </c>
      <c r="S236">
        <v>8</v>
      </c>
      <c r="T236">
        <v>8</v>
      </c>
      <c r="U236">
        <v>7</v>
      </c>
      <c r="V236">
        <v>10</v>
      </c>
      <c r="W236">
        <v>7</v>
      </c>
      <c r="X236">
        <v>780</v>
      </c>
      <c r="Y236">
        <v>0</v>
      </c>
      <c r="Z236" t="s">
        <v>72</v>
      </c>
      <c r="AA236" t="s">
        <v>79</v>
      </c>
      <c r="AB236">
        <v>6</v>
      </c>
      <c r="AC236" t="s">
        <v>41</v>
      </c>
      <c r="AD236" t="s">
        <v>311</v>
      </c>
      <c r="AE236" t="s">
        <v>311</v>
      </c>
    </row>
    <row r="237" spans="1:31" x14ac:dyDescent="0.25">
      <c r="A237">
        <v>236</v>
      </c>
      <c r="B237" s="1">
        <v>45780.734965277799</v>
      </c>
      <c r="C237" s="1">
        <v>45780.736585648097</v>
      </c>
      <c r="D237" t="s">
        <v>31</v>
      </c>
      <c r="F237" s="1"/>
      <c r="G237" t="s">
        <v>311</v>
      </c>
      <c r="H237" t="s">
        <v>311</v>
      </c>
      <c r="I237">
        <v>20</v>
      </c>
      <c r="J237" t="s">
        <v>52</v>
      </c>
      <c r="K237" t="s">
        <v>165</v>
      </c>
      <c r="L237" t="s">
        <v>34</v>
      </c>
      <c r="M237" t="s">
        <v>34</v>
      </c>
      <c r="N237" t="s">
        <v>34</v>
      </c>
      <c r="O237" t="s">
        <v>69</v>
      </c>
      <c r="P237" t="s">
        <v>35</v>
      </c>
      <c r="Q237" t="s">
        <v>35</v>
      </c>
      <c r="R237" t="s">
        <v>38</v>
      </c>
      <c r="S237">
        <v>8</v>
      </c>
      <c r="T237">
        <v>10</v>
      </c>
      <c r="U237">
        <v>7</v>
      </c>
      <c r="V237">
        <v>8</v>
      </c>
      <c r="W237">
        <v>5</v>
      </c>
      <c r="X237">
        <v>2775</v>
      </c>
      <c r="Y237">
        <v>0</v>
      </c>
      <c r="Z237" t="s">
        <v>72</v>
      </c>
      <c r="AA237" t="s">
        <v>79</v>
      </c>
      <c r="AB237">
        <v>7</v>
      </c>
      <c r="AC237" t="s">
        <v>41</v>
      </c>
      <c r="AD237" t="s">
        <v>311</v>
      </c>
      <c r="AE237" t="s">
        <v>311</v>
      </c>
    </row>
    <row r="238" spans="1:31" x14ac:dyDescent="0.25">
      <c r="A238">
        <v>237</v>
      </c>
      <c r="B238" s="1">
        <v>45780.734965277799</v>
      </c>
      <c r="C238" s="1">
        <v>45780.736585648097</v>
      </c>
      <c r="D238" t="s">
        <v>31</v>
      </c>
      <c r="F238" s="1"/>
      <c r="G238" t="s">
        <v>311</v>
      </c>
      <c r="H238" t="s">
        <v>311</v>
      </c>
      <c r="I238">
        <v>25</v>
      </c>
      <c r="J238" t="s">
        <v>32</v>
      </c>
      <c r="K238" t="s">
        <v>97</v>
      </c>
      <c r="L238" t="s">
        <v>34</v>
      </c>
      <c r="M238" t="s">
        <v>34</v>
      </c>
      <c r="N238" t="s">
        <v>34</v>
      </c>
      <c r="O238" t="s">
        <v>37</v>
      </c>
      <c r="P238" t="s">
        <v>37</v>
      </c>
      <c r="Q238" t="s">
        <v>53</v>
      </c>
      <c r="R238" t="s">
        <v>38</v>
      </c>
      <c r="S238">
        <v>7</v>
      </c>
      <c r="T238">
        <v>10</v>
      </c>
      <c r="U238">
        <v>9</v>
      </c>
      <c r="V238">
        <v>6</v>
      </c>
      <c r="W238">
        <v>9</v>
      </c>
      <c r="X238">
        <v>1084</v>
      </c>
      <c r="Y238">
        <v>7</v>
      </c>
      <c r="Z238" t="s">
        <v>72</v>
      </c>
      <c r="AA238" t="s">
        <v>79</v>
      </c>
      <c r="AB238">
        <v>6</v>
      </c>
      <c r="AC238" t="s">
        <v>41</v>
      </c>
      <c r="AD238" t="s">
        <v>311</v>
      </c>
      <c r="AE238" t="s">
        <v>311</v>
      </c>
    </row>
    <row r="239" spans="1:31" x14ac:dyDescent="0.25">
      <c r="A239">
        <v>238</v>
      </c>
      <c r="B239" s="1">
        <v>45780.734965277799</v>
      </c>
      <c r="C239" s="1">
        <v>45780.736585648097</v>
      </c>
      <c r="D239" t="s">
        <v>31</v>
      </c>
      <c r="F239" s="1"/>
      <c r="G239" t="s">
        <v>311</v>
      </c>
      <c r="H239" t="s">
        <v>311</v>
      </c>
      <c r="I239">
        <v>19</v>
      </c>
      <c r="J239" t="s">
        <v>52</v>
      </c>
      <c r="K239" t="s">
        <v>97</v>
      </c>
      <c r="L239" t="s">
        <v>34</v>
      </c>
      <c r="M239" t="s">
        <v>34</v>
      </c>
      <c r="N239" t="s">
        <v>34</v>
      </c>
      <c r="O239" t="s">
        <v>37</v>
      </c>
      <c r="P239" t="s">
        <v>53</v>
      </c>
      <c r="Q239" t="s">
        <v>35</v>
      </c>
      <c r="R239" t="s">
        <v>38</v>
      </c>
      <c r="S239">
        <v>7</v>
      </c>
      <c r="T239">
        <v>8</v>
      </c>
      <c r="U239">
        <v>9</v>
      </c>
      <c r="V239">
        <v>10</v>
      </c>
      <c r="W239">
        <v>7</v>
      </c>
      <c r="X239">
        <v>988</v>
      </c>
      <c r="Y239">
        <v>7</v>
      </c>
      <c r="Z239" t="s">
        <v>72</v>
      </c>
      <c r="AA239" t="s">
        <v>79</v>
      </c>
      <c r="AB239">
        <v>7</v>
      </c>
      <c r="AC239" t="s">
        <v>41</v>
      </c>
      <c r="AD239" t="s">
        <v>311</v>
      </c>
      <c r="AE239" t="s">
        <v>311</v>
      </c>
    </row>
    <row r="240" spans="1:31" x14ac:dyDescent="0.25">
      <c r="A240">
        <v>239</v>
      </c>
      <c r="B240" s="1">
        <v>45780.734965277799</v>
      </c>
      <c r="C240" s="1">
        <v>45780.736585648097</v>
      </c>
      <c r="D240" t="s">
        <v>31</v>
      </c>
      <c r="F240" s="1"/>
      <c r="G240" t="s">
        <v>311</v>
      </c>
      <c r="H240" t="s">
        <v>311</v>
      </c>
      <c r="I240">
        <v>22</v>
      </c>
      <c r="J240" t="s">
        <v>52</v>
      </c>
      <c r="K240" t="s">
        <v>73</v>
      </c>
      <c r="L240" t="s">
        <v>34</v>
      </c>
      <c r="M240" t="s">
        <v>34</v>
      </c>
      <c r="N240" t="s">
        <v>34</v>
      </c>
      <c r="O240" t="s">
        <v>53</v>
      </c>
      <c r="P240" t="s">
        <v>53</v>
      </c>
      <c r="Q240" t="s">
        <v>35</v>
      </c>
      <c r="R240" t="s">
        <v>38</v>
      </c>
      <c r="S240">
        <v>9</v>
      </c>
      <c r="T240">
        <v>8</v>
      </c>
      <c r="U240">
        <v>7</v>
      </c>
      <c r="V240">
        <v>9</v>
      </c>
      <c r="W240">
        <v>8</v>
      </c>
      <c r="X240">
        <v>2440</v>
      </c>
      <c r="Y240">
        <v>2</v>
      </c>
      <c r="Z240" t="s">
        <v>72</v>
      </c>
      <c r="AA240" t="s">
        <v>79</v>
      </c>
      <c r="AB240">
        <v>7</v>
      </c>
      <c r="AC240" t="s">
        <v>41</v>
      </c>
      <c r="AD240" t="s">
        <v>311</v>
      </c>
      <c r="AE240" t="s">
        <v>311</v>
      </c>
    </row>
    <row r="241" spans="1:31" x14ac:dyDescent="0.25">
      <c r="A241">
        <v>240</v>
      </c>
      <c r="B241" s="1">
        <v>45780.734965277799</v>
      </c>
      <c r="C241" s="1">
        <v>45780.736585648097</v>
      </c>
      <c r="D241" t="s">
        <v>31</v>
      </c>
      <c r="F241" s="1"/>
      <c r="G241" t="s">
        <v>311</v>
      </c>
      <c r="H241" t="s">
        <v>311</v>
      </c>
      <c r="I241">
        <v>22</v>
      </c>
      <c r="J241" t="s">
        <v>52</v>
      </c>
      <c r="K241" t="s">
        <v>97</v>
      </c>
      <c r="L241" t="s">
        <v>34</v>
      </c>
      <c r="M241" t="s">
        <v>34</v>
      </c>
      <c r="N241" t="s">
        <v>34</v>
      </c>
      <c r="O241" t="s">
        <v>69</v>
      </c>
      <c r="P241" t="s">
        <v>37</v>
      </c>
      <c r="Q241" t="s">
        <v>69</v>
      </c>
      <c r="R241" t="s">
        <v>38</v>
      </c>
      <c r="S241">
        <v>8</v>
      </c>
      <c r="T241">
        <v>10</v>
      </c>
      <c r="U241">
        <v>7</v>
      </c>
      <c r="V241">
        <v>6</v>
      </c>
      <c r="W241">
        <v>5</v>
      </c>
      <c r="X241">
        <v>2775</v>
      </c>
      <c r="Y241">
        <v>9</v>
      </c>
      <c r="Z241" t="s">
        <v>72</v>
      </c>
      <c r="AA241" t="s">
        <v>79</v>
      </c>
      <c r="AB241">
        <v>6</v>
      </c>
      <c r="AC241" t="s">
        <v>41</v>
      </c>
      <c r="AD241" t="s">
        <v>311</v>
      </c>
      <c r="AE241" t="s">
        <v>311</v>
      </c>
    </row>
    <row r="242" spans="1:31" x14ac:dyDescent="0.25">
      <c r="A242">
        <v>241</v>
      </c>
      <c r="B242" s="1">
        <v>45780.734965277799</v>
      </c>
      <c r="C242" s="1">
        <v>45780.736585648097</v>
      </c>
      <c r="D242" t="s">
        <v>31</v>
      </c>
      <c r="F242" s="1"/>
      <c r="G242" t="s">
        <v>311</v>
      </c>
      <c r="H242" t="s">
        <v>311</v>
      </c>
      <c r="I242">
        <v>25</v>
      </c>
      <c r="J242" t="s">
        <v>52</v>
      </c>
      <c r="K242" t="s">
        <v>73</v>
      </c>
      <c r="L242" t="s">
        <v>34</v>
      </c>
      <c r="M242" t="s">
        <v>34</v>
      </c>
      <c r="N242" t="s">
        <v>34</v>
      </c>
      <c r="O242" t="s">
        <v>53</v>
      </c>
      <c r="P242" t="s">
        <v>53</v>
      </c>
      <c r="Q242" t="s">
        <v>69</v>
      </c>
      <c r="R242" t="s">
        <v>38</v>
      </c>
      <c r="S242">
        <v>8</v>
      </c>
      <c r="T242">
        <v>9</v>
      </c>
      <c r="U242">
        <v>9</v>
      </c>
      <c r="V242">
        <v>8</v>
      </c>
      <c r="W242">
        <v>9</v>
      </c>
      <c r="X242">
        <v>2775</v>
      </c>
      <c r="Y242">
        <v>1</v>
      </c>
      <c r="Z242" t="s">
        <v>72</v>
      </c>
      <c r="AA242" t="s">
        <v>79</v>
      </c>
      <c r="AB242">
        <v>7</v>
      </c>
      <c r="AC242" t="s">
        <v>41</v>
      </c>
      <c r="AD242" t="s">
        <v>311</v>
      </c>
      <c r="AE242" t="s">
        <v>311</v>
      </c>
    </row>
    <row r="243" spans="1:31" x14ac:dyDescent="0.25">
      <c r="A243">
        <v>242</v>
      </c>
      <c r="B243" s="1">
        <v>45780.734965277799</v>
      </c>
      <c r="C243" s="1">
        <v>45780.736585648097</v>
      </c>
      <c r="D243" t="s">
        <v>31</v>
      </c>
      <c r="F243" s="1"/>
      <c r="G243" t="s">
        <v>311</v>
      </c>
      <c r="H243" t="s">
        <v>311</v>
      </c>
      <c r="I243">
        <v>24</v>
      </c>
      <c r="J243" t="s">
        <v>52</v>
      </c>
      <c r="K243" t="s">
        <v>142</v>
      </c>
      <c r="L243" t="s">
        <v>34</v>
      </c>
      <c r="M243" t="s">
        <v>34</v>
      </c>
      <c r="N243" t="s">
        <v>34</v>
      </c>
      <c r="O243" t="s">
        <v>69</v>
      </c>
      <c r="P243" t="s">
        <v>53</v>
      </c>
      <c r="Q243" t="s">
        <v>53</v>
      </c>
      <c r="R243" t="s">
        <v>38</v>
      </c>
      <c r="S243">
        <v>8</v>
      </c>
      <c r="T243">
        <v>8</v>
      </c>
      <c r="U243">
        <v>7</v>
      </c>
      <c r="V243">
        <v>7</v>
      </c>
      <c r="W243">
        <v>9</v>
      </c>
      <c r="X243">
        <v>2339</v>
      </c>
      <c r="Y243">
        <v>15</v>
      </c>
      <c r="Z243" t="s">
        <v>72</v>
      </c>
      <c r="AA243" t="s">
        <v>79</v>
      </c>
      <c r="AB243">
        <v>7</v>
      </c>
      <c r="AC243" t="s">
        <v>41</v>
      </c>
      <c r="AD243" t="s">
        <v>311</v>
      </c>
      <c r="AE243" t="s">
        <v>311</v>
      </c>
    </row>
    <row r="244" spans="1:31" x14ac:dyDescent="0.25">
      <c r="A244">
        <v>243</v>
      </c>
      <c r="B244" s="1">
        <v>45780.734965277799</v>
      </c>
      <c r="C244" s="1">
        <v>45780.736585648097</v>
      </c>
      <c r="D244" t="s">
        <v>31</v>
      </c>
      <c r="F244" s="1"/>
      <c r="G244" t="s">
        <v>311</v>
      </c>
      <c r="H244" t="s">
        <v>311</v>
      </c>
      <c r="I244">
        <v>24</v>
      </c>
      <c r="J244" t="s">
        <v>52</v>
      </c>
      <c r="K244" t="s">
        <v>165</v>
      </c>
      <c r="L244" t="s">
        <v>34</v>
      </c>
      <c r="M244" t="s">
        <v>34</v>
      </c>
      <c r="N244" t="s">
        <v>34</v>
      </c>
      <c r="O244" t="s">
        <v>69</v>
      </c>
      <c r="P244" t="s">
        <v>37</v>
      </c>
      <c r="Q244" t="s">
        <v>69</v>
      </c>
      <c r="R244" t="s">
        <v>38</v>
      </c>
      <c r="S244">
        <v>7</v>
      </c>
      <c r="T244">
        <v>10</v>
      </c>
      <c r="U244">
        <v>7</v>
      </c>
      <c r="V244">
        <v>8</v>
      </c>
      <c r="W244">
        <v>7</v>
      </c>
      <c r="X244">
        <v>2775</v>
      </c>
      <c r="Y244">
        <v>0</v>
      </c>
      <c r="Z244" t="s">
        <v>72</v>
      </c>
      <c r="AA244" t="s">
        <v>79</v>
      </c>
      <c r="AB244">
        <v>10</v>
      </c>
      <c r="AC244" t="s">
        <v>41</v>
      </c>
      <c r="AD244" t="s">
        <v>311</v>
      </c>
      <c r="AE244" t="s">
        <v>311</v>
      </c>
    </row>
    <row r="245" spans="1:31" x14ac:dyDescent="0.25">
      <c r="A245">
        <v>244</v>
      </c>
      <c r="B245" s="1">
        <v>45780.734965277799</v>
      </c>
      <c r="C245" s="1">
        <v>45780.736585648097</v>
      </c>
      <c r="D245" t="s">
        <v>31</v>
      </c>
      <c r="F245" s="1"/>
      <c r="G245" t="s">
        <v>311</v>
      </c>
      <c r="H245" t="s">
        <v>311</v>
      </c>
      <c r="I245">
        <v>24</v>
      </c>
      <c r="J245" t="s">
        <v>52</v>
      </c>
      <c r="K245" t="s">
        <v>165</v>
      </c>
      <c r="L245" t="s">
        <v>34</v>
      </c>
      <c r="M245" t="s">
        <v>34</v>
      </c>
      <c r="N245" t="s">
        <v>34</v>
      </c>
      <c r="O245" t="s">
        <v>69</v>
      </c>
      <c r="P245" t="s">
        <v>53</v>
      </c>
      <c r="Q245" t="s">
        <v>69</v>
      </c>
      <c r="R245" t="s">
        <v>38</v>
      </c>
      <c r="S245">
        <v>8</v>
      </c>
      <c r="T245">
        <v>8</v>
      </c>
      <c r="U245">
        <v>8</v>
      </c>
      <c r="V245">
        <v>7</v>
      </c>
      <c r="W245">
        <v>8</v>
      </c>
      <c r="X245">
        <v>2775</v>
      </c>
      <c r="Y245">
        <v>6</v>
      </c>
      <c r="Z245" t="s">
        <v>72</v>
      </c>
      <c r="AA245" t="s">
        <v>79</v>
      </c>
      <c r="AB245">
        <v>7</v>
      </c>
      <c r="AC245" t="s">
        <v>41</v>
      </c>
      <c r="AD245" t="s">
        <v>311</v>
      </c>
      <c r="AE245" t="s">
        <v>311</v>
      </c>
    </row>
    <row r="246" spans="1:31" x14ac:dyDescent="0.25">
      <c r="A246">
        <v>245</v>
      </c>
      <c r="B246" s="1">
        <v>45780.734965277799</v>
      </c>
      <c r="C246" s="1">
        <v>45780.736585648097</v>
      </c>
      <c r="D246" t="s">
        <v>31</v>
      </c>
      <c r="F246" s="1"/>
      <c r="G246" t="s">
        <v>311</v>
      </c>
      <c r="H246" t="s">
        <v>311</v>
      </c>
      <c r="I246">
        <v>19</v>
      </c>
      <c r="J246" t="s">
        <v>52</v>
      </c>
      <c r="K246" t="s">
        <v>71</v>
      </c>
      <c r="L246" t="s">
        <v>34</v>
      </c>
      <c r="M246" t="s">
        <v>34</v>
      </c>
      <c r="N246" t="s">
        <v>34</v>
      </c>
      <c r="O246" t="s">
        <v>69</v>
      </c>
      <c r="P246" t="s">
        <v>37</v>
      </c>
      <c r="Q246" t="s">
        <v>35</v>
      </c>
      <c r="R246" t="s">
        <v>38</v>
      </c>
      <c r="S246">
        <v>9</v>
      </c>
      <c r="T246">
        <v>10</v>
      </c>
      <c r="U246">
        <v>9</v>
      </c>
      <c r="V246">
        <v>10</v>
      </c>
      <c r="W246">
        <v>7</v>
      </c>
      <c r="X246">
        <v>2775</v>
      </c>
      <c r="Y246">
        <v>22</v>
      </c>
      <c r="Z246" t="s">
        <v>72</v>
      </c>
      <c r="AA246" t="s">
        <v>79</v>
      </c>
      <c r="AB246">
        <v>7</v>
      </c>
      <c r="AC246" t="s">
        <v>41</v>
      </c>
      <c r="AD246" t="s">
        <v>311</v>
      </c>
      <c r="AE246" t="s">
        <v>311</v>
      </c>
    </row>
    <row r="247" spans="1:31" x14ac:dyDescent="0.25">
      <c r="A247">
        <v>246</v>
      </c>
      <c r="B247" s="1">
        <v>45780.734965277799</v>
      </c>
      <c r="C247" s="1">
        <v>45780.736585648097</v>
      </c>
      <c r="D247" t="s">
        <v>31</v>
      </c>
      <c r="F247" s="1"/>
      <c r="G247" t="s">
        <v>311</v>
      </c>
      <c r="H247" t="s">
        <v>311</v>
      </c>
      <c r="I247">
        <v>23</v>
      </c>
      <c r="J247" t="s">
        <v>52</v>
      </c>
      <c r="K247" t="s">
        <v>142</v>
      </c>
      <c r="L247" t="s">
        <v>34</v>
      </c>
      <c r="M247" t="s">
        <v>34</v>
      </c>
      <c r="N247" t="s">
        <v>34</v>
      </c>
      <c r="O247" t="s">
        <v>69</v>
      </c>
      <c r="P247" t="s">
        <v>53</v>
      </c>
      <c r="Q247" t="s">
        <v>69</v>
      </c>
      <c r="R247" t="s">
        <v>38</v>
      </c>
      <c r="S247">
        <v>7</v>
      </c>
      <c r="T247">
        <v>8</v>
      </c>
      <c r="U247">
        <v>9</v>
      </c>
      <c r="V247">
        <v>6</v>
      </c>
      <c r="W247">
        <v>8</v>
      </c>
      <c r="X247">
        <v>2677</v>
      </c>
      <c r="Y247">
        <v>0</v>
      </c>
      <c r="Z247" t="s">
        <v>72</v>
      </c>
      <c r="AA247" t="s">
        <v>79</v>
      </c>
      <c r="AB247">
        <v>6</v>
      </c>
      <c r="AC247" t="s">
        <v>41</v>
      </c>
      <c r="AD247" t="s">
        <v>311</v>
      </c>
      <c r="AE247" t="s">
        <v>311</v>
      </c>
    </row>
    <row r="248" spans="1:31" x14ac:dyDescent="0.25">
      <c r="A248">
        <v>247</v>
      </c>
      <c r="B248" s="1">
        <v>45780.734965277799</v>
      </c>
      <c r="C248" s="1">
        <v>45780.736585648097</v>
      </c>
      <c r="D248" t="s">
        <v>31</v>
      </c>
      <c r="F248" s="1"/>
      <c r="G248" t="s">
        <v>311</v>
      </c>
      <c r="H248" t="s">
        <v>311</v>
      </c>
      <c r="I248">
        <v>21</v>
      </c>
      <c r="J248" t="s">
        <v>32</v>
      </c>
      <c r="K248" t="s">
        <v>128</v>
      </c>
      <c r="L248" t="s">
        <v>34</v>
      </c>
      <c r="M248" t="s">
        <v>34</v>
      </c>
      <c r="N248" t="s">
        <v>34</v>
      </c>
      <c r="O248" t="s">
        <v>69</v>
      </c>
      <c r="P248" t="s">
        <v>53</v>
      </c>
      <c r="Q248" t="s">
        <v>53</v>
      </c>
      <c r="R248" t="s">
        <v>38</v>
      </c>
      <c r="S248">
        <v>9</v>
      </c>
      <c r="T248">
        <v>8</v>
      </c>
      <c r="U248">
        <v>8</v>
      </c>
      <c r="V248">
        <v>8</v>
      </c>
      <c r="W248">
        <v>8</v>
      </c>
      <c r="X248">
        <v>2018</v>
      </c>
      <c r="Y248">
        <v>0</v>
      </c>
      <c r="Z248" t="s">
        <v>72</v>
      </c>
      <c r="AA248" t="s">
        <v>79</v>
      </c>
      <c r="AB248">
        <v>9</v>
      </c>
      <c r="AC248" t="s">
        <v>41</v>
      </c>
      <c r="AD248" t="s">
        <v>311</v>
      </c>
      <c r="AE248" t="s">
        <v>311</v>
      </c>
    </row>
    <row r="249" spans="1:31" x14ac:dyDescent="0.25">
      <c r="A249">
        <v>248</v>
      </c>
      <c r="B249" s="1">
        <v>45780.734965277799</v>
      </c>
      <c r="C249" s="1">
        <v>45780.736585648097</v>
      </c>
      <c r="D249" t="s">
        <v>31</v>
      </c>
      <c r="F249" s="1"/>
      <c r="G249" t="s">
        <v>311</v>
      </c>
      <c r="H249" t="s">
        <v>311</v>
      </c>
      <c r="I249">
        <v>25</v>
      </c>
      <c r="J249" t="s">
        <v>32</v>
      </c>
      <c r="K249" t="s">
        <v>73</v>
      </c>
      <c r="L249" t="s">
        <v>34</v>
      </c>
      <c r="M249" t="s">
        <v>34</v>
      </c>
      <c r="N249" t="s">
        <v>34</v>
      </c>
      <c r="O249" t="s">
        <v>69</v>
      </c>
      <c r="P249" t="s">
        <v>37</v>
      </c>
      <c r="Q249" t="s">
        <v>53</v>
      </c>
      <c r="R249" t="s">
        <v>38</v>
      </c>
      <c r="S249">
        <v>9</v>
      </c>
      <c r="T249">
        <v>8</v>
      </c>
      <c r="U249">
        <v>7</v>
      </c>
      <c r="V249">
        <v>6</v>
      </c>
      <c r="W249">
        <v>10</v>
      </c>
      <c r="X249">
        <v>2465</v>
      </c>
      <c r="Y249">
        <v>19</v>
      </c>
      <c r="Z249" t="s">
        <v>72</v>
      </c>
      <c r="AA249" t="s">
        <v>79</v>
      </c>
      <c r="AB249">
        <v>5</v>
      </c>
      <c r="AC249" t="s">
        <v>41</v>
      </c>
      <c r="AD249" t="s">
        <v>311</v>
      </c>
      <c r="AE249" t="s">
        <v>311</v>
      </c>
    </row>
    <row r="250" spans="1:31" x14ac:dyDescent="0.25">
      <c r="A250">
        <v>249</v>
      </c>
      <c r="B250" s="1">
        <v>45780.734965277799</v>
      </c>
      <c r="C250" s="1">
        <v>45780.736585648097</v>
      </c>
      <c r="D250" t="s">
        <v>31</v>
      </c>
      <c r="F250" s="1"/>
      <c r="G250" t="s">
        <v>311</v>
      </c>
      <c r="H250" t="s">
        <v>311</v>
      </c>
      <c r="I250">
        <v>22</v>
      </c>
      <c r="J250" t="s">
        <v>32</v>
      </c>
      <c r="K250" t="s">
        <v>93</v>
      </c>
      <c r="L250" t="s">
        <v>34</v>
      </c>
      <c r="M250" t="s">
        <v>34</v>
      </c>
      <c r="N250" t="s">
        <v>34</v>
      </c>
      <c r="O250" t="s">
        <v>53</v>
      </c>
      <c r="P250" t="s">
        <v>53</v>
      </c>
      <c r="Q250" t="s">
        <v>74</v>
      </c>
      <c r="R250" t="s">
        <v>88</v>
      </c>
      <c r="S250">
        <v>9</v>
      </c>
      <c r="T250">
        <v>7</v>
      </c>
      <c r="U250">
        <v>8</v>
      </c>
      <c r="V250">
        <v>9</v>
      </c>
      <c r="W250">
        <v>7</v>
      </c>
      <c r="X250">
        <v>2300</v>
      </c>
      <c r="Y250">
        <v>0</v>
      </c>
      <c r="Z250" t="s">
        <v>70</v>
      </c>
      <c r="AA250" t="s">
        <v>70</v>
      </c>
      <c r="AB250">
        <v>10</v>
      </c>
      <c r="AC250" t="s">
        <v>300</v>
      </c>
      <c r="AD250" t="s">
        <v>311</v>
      </c>
      <c r="AE250" t="s">
        <v>311</v>
      </c>
    </row>
    <row r="251" spans="1:31" x14ac:dyDescent="0.25">
      <c r="A251">
        <v>250</v>
      </c>
      <c r="B251" s="1">
        <v>45780.734965277799</v>
      </c>
      <c r="C251" s="1">
        <v>45780.736585648097</v>
      </c>
      <c r="D251" t="s">
        <v>31</v>
      </c>
      <c r="F251" s="1"/>
      <c r="G251" t="s">
        <v>311</v>
      </c>
      <c r="H251" t="s">
        <v>311</v>
      </c>
      <c r="I251">
        <v>26</v>
      </c>
      <c r="J251" t="s">
        <v>52</v>
      </c>
      <c r="K251" t="s">
        <v>83</v>
      </c>
      <c r="L251" t="s">
        <v>34</v>
      </c>
      <c r="M251" t="s">
        <v>34</v>
      </c>
      <c r="N251" t="s">
        <v>34</v>
      </c>
      <c r="O251" t="s">
        <v>36</v>
      </c>
      <c r="P251" t="s">
        <v>36</v>
      </c>
      <c r="Q251" t="s">
        <v>63</v>
      </c>
      <c r="R251" t="s">
        <v>38</v>
      </c>
      <c r="S251">
        <v>7</v>
      </c>
      <c r="T251">
        <v>9</v>
      </c>
      <c r="U251">
        <v>8</v>
      </c>
      <c r="V251">
        <v>7</v>
      </c>
      <c r="W251">
        <v>7</v>
      </c>
      <c r="X251">
        <v>2300</v>
      </c>
      <c r="Y251">
        <v>0</v>
      </c>
      <c r="Z251" t="s">
        <v>70</v>
      </c>
      <c r="AA251" t="s">
        <v>70</v>
      </c>
      <c r="AB251">
        <v>5</v>
      </c>
      <c r="AC251" t="s">
        <v>41</v>
      </c>
      <c r="AD251" t="s">
        <v>311</v>
      </c>
      <c r="AE251" t="s">
        <v>311</v>
      </c>
    </row>
    <row r="252" spans="1:31" x14ac:dyDescent="0.25">
      <c r="A252">
        <v>251</v>
      </c>
      <c r="B252" s="1">
        <v>45780.734965277799</v>
      </c>
      <c r="C252" s="1">
        <v>45780.736585648097</v>
      </c>
      <c r="D252" t="s">
        <v>31</v>
      </c>
      <c r="F252" s="1"/>
      <c r="G252" t="s">
        <v>311</v>
      </c>
      <c r="H252" t="s">
        <v>311</v>
      </c>
      <c r="I252">
        <v>26</v>
      </c>
      <c r="J252" t="s">
        <v>32</v>
      </c>
      <c r="K252" t="s">
        <v>142</v>
      </c>
      <c r="L252" t="s">
        <v>34</v>
      </c>
      <c r="M252" t="s">
        <v>34</v>
      </c>
      <c r="N252" t="s">
        <v>34</v>
      </c>
      <c r="O252" t="s">
        <v>36</v>
      </c>
      <c r="P252" t="s">
        <v>36</v>
      </c>
      <c r="Q252" t="s">
        <v>63</v>
      </c>
      <c r="R252" t="s">
        <v>38</v>
      </c>
      <c r="S252">
        <v>7</v>
      </c>
      <c r="T252">
        <v>9</v>
      </c>
      <c r="U252">
        <v>8</v>
      </c>
      <c r="V252">
        <v>7</v>
      </c>
      <c r="W252">
        <v>7</v>
      </c>
      <c r="X252">
        <v>1338</v>
      </c>
      <c r="Y252">
        <v>0</v>
      </c>
      <c r="Z252" t="s">
        <v>70</v>
      </c>
      <c r="AA252" t="s">
        <v>70</v>
      </c>
      <c r="AB252">
        <v>9</v>
      </c>
      <c r="AC252" t="s">
        <v>225</v>
      </c>
      <c r="AD252" t="s">
        <v>311</v>
      </c>
      <c r="AE252" t="s">
        <v>311</v>
      </c>
    </row>
    <row r="253" spans="1:31" x14ac:dyDescent="0.25">
      <c r="A253">
        <v>252</v>
      </c>
      <c r="B253" s="1">
        <v>45780.734965277799</v>
      </c>
      <c r="C253" s="1">
        <v>45780.736585648097</v>
      </c>
      <c r="D253" t="s">
        <v>31</v>
      </c>
      <c r="F253" s="1"/>
      <c r="G253" t="s">
        <v>311</v>
      </c>
      <c r="H253" t="s">
        <v>311</v>
      </c>
      <c r="I253">
        <v>26</v>
      </c>
      <c r="J253" t="s">
        <v>52</v>
      </c>
      <c r="K253" t="s">
        <v>205</v>
      </c>
      <c r="L253" t="s">
        <v>34</v>
      </c>
      <c r="M253" t="s">
        <v>34</v>
      </c>
      <c r="N253" t="s">
        <v>34</v>
      </c>
      <c r="O253" t="s">
        <v>53</v>
      </c>
      <c r="P253" t="s">
        <v>53</v>
      </c>
      <c r="Q253" t="s">
        <v>36</v>
      </c>
      <c r="R253" t="s">
        <v>38</v>
      </c>
      <c r="S253">
        <v>8</v>
      </c>
      <c r="T253">
        <v>7</v>
      </c>
      <c r="U253">
        <v>7</v>
      </c>
      <c r="V253">
        <v>7</v>
      </c>
      <c r="W253">
        <v>8</v>
      </c>
      <c r="X253">
        <v>1219</v>
      </c>
      <c r="Y253">
        <v>0</v>
      </c>
      <c r="Z253" t="s">
        <v>70</v>
      </c>
      <c r="AA253" t="s">
        <v>70</v>
      </c>
      <c r="AB253">
        <v>10</v>
      </c>
      <c r="AC253" t="s">
        <v>41</v>
      </c>
      <c r="AD253" t="s">
        <v>311</v>
      </c>
      <c r="AE253" t="s">
        <v>311</v>
      </c>
    </row>
    <row r="254" spans="1:31" x14ac:dyDescent="0.25">
      <c r="A254">
        <v>253</v>
      </c>
      <c r="B254" s="1">
        <v>45780.734965277799</v>
      </c>
      <c r="C254" s="1">
        <v>45780.736585648097</v>
      </c>
      <c r="D254" t="s">
        <v>31</v>
      </c>
      <c r="F254" s="1"/>
      <c r="G254" t="s">
        <v>311</v>
      </c>
      <c r="H254" t="s">
        <v>311</v>
      </c>
      <c r="I254">
        <v>19</v>
      </c>
      <c r="J254" t="s">
        <v>32</v>
      </c>
      <c r="K254" t="s">
        <v>205</v>
      </c>
      <c r="L254" t="s">
        <v>34</v>
      </c>
      <c r="M254" t="s">
        <v>34</v>
      </c>
      <c r="N254" t="s">
        <v>34</v>
      </c>
      <c r="O254" t="s">
        <v>69</v>
      </c>
      <c r="P254" t="s">
        <v>53</v>
      </c>
      <c r="Q254" t="s">
        <v>63</v>
      </c>
      <c r="R254" t="s">
        <v>38</v>
      </c>
      <c r="S254">
        <v>9</v>
      </c>
      <c r="T254">
        <v>9</v>
      </c>
      <c r="U254">
        <v>9</v>
      </c>
      <c r="V254">
        <v>7</v>
      </c>
      <c r="W254">
        <v>9</v>
      </c>
      <c r="X254">
        <v>2300</v>
      </c>
      <c r="Y254">
        <v>0</v>
      </c>
      <c r="Z254" t="s">
        <v>70</v>
      </c>
      <c r="AA254" t="s">
        <v>70</v>
      </c>
      <c r="AB254">
        <v>7</v>
      </c>
      <c r="AC254" t="s">
        <v>41</v>
      </c>
      <c r="AD254" t="s">
        <v>311</v>
      </c>
      <c r="AE254" t="s">
        <v>311</v>
      </c>
    </row>
    <row r="255" spans="1:31" x14ac:dyDescent="0.25">
      <c r="A255">
        <v>254</v>
      </c>
      <c r="B255" s="1">
        <v>45780.734965277799</v>
      </c>
      <c r="C255" s="1">
        <v>45780.736585648097</v>
      </c>
      <c r="D255" t="s">
        <v>31</v>
      </c>
      <c r="F255" s="1"/>
      <c r="G255" t="s">
        <v>311</v>
      </c>
      <c r="H255" t="s">
        <v>311</v>
      </c>
      <c r="I255">
        <v>25</v>
      </c>
      <c r="J255" t="s">
        <v>52</v>
      </c>
      <c r="K255" t="s">
        <v>142</v>
      </c>
      <c r="L255" t="s">
        <v>34</v>
      </c>
      <c r="M255" t="s">
        <v>34</v>
      </c>
      <c r="N255" t="s">
        <v>34</v>
      </c>
      <c r="O255" t="s">
        <v>36</v>
      </c>
      <c r="P255" t="s">
        <v>53</v>
      </c>
      <c r="Q255" t="s">
        <v>63</v>
      </c>
      <c r="R255" t="s">
        <v>38</v>
      </c>
      <c r="S255">
        <v>7</v>
      </c>
      <c r="T255">
        <v>9</v>
      </c>
      <c r="U255">
        <v>8</v>
      </c>
      <c r="V255">
        <v>7</v>
      </c>
      <c r="W255">
        <v>8</v>
      </c>
      <c r="X255">
        <v>1640</v>
      </c>
      <c r="Y255">
        <v>0</v>
      </c>
      <c r="Z255" t="s">
        <v>70</v>
      </c>
      <c r="AA255" t="s">
        <v>70</v>
      </c>
      <c r="AB255">
        <v>10</v>
      </c>
      <c r="AC255" t="s">
        <v>300</v>
      </c>
      <c r="AD255" t="s">
        <v>311</v>
      </c>
      <c r="AE255" t="s">
        <v>311</v>
      </c>
    </row>
    <row r="256" spans="1:31" x14ac:dyDescent="0.25">
      <c r="A256">
        <v>255</v>
      </c>
      <c r="B256" s="1">
        <v>45780.734965277799</v>
      </c>
      <c r="C256" s="1">
        <v>45780.736585648097</v>
      </c>
      <c r="D256" t="s">
        <v>31</v>
      </c>
      <c r="F256" s="1"/>
      <c r="G256" t="s">
        <v>311</v>
      </c>
      <c r="H256" t="s">
        <v>311</v>
      </c>
      <c r="I256">
        <v>24</v>
      </c>
      <c r="J256" t="s">
        <v>32</v>
      </c>
      <c r="K256" t="s">
        <v>142</v>
      </c>
      <c r="L256" t="s">
        <v>34</v>
      </c>
      <c r="M256" t="s">
        <v>34</v>
      </c>
      <c r="N256" t="s">
        <v>34</v>
      </c>
      <c r="O256" t="s">
        <v>69</v>
      </c>
      <c r="P256" t="s">
        <v>53</v>
      </c>
      <c r="Q256" t="s">
        <v>63</v>
      </c>
      <c r="R256" t="s">
        <v>38</v>
      </c>
      <c r="S256">
        <v>8</v>
      </c>
      <c r="T256">
        <v>10</v>
      </c>
      <c r="U256">
        <v>9</v>
      </c>
      <c r="V256">
        <v>8</v>
      </c>
      <c r="W256">
        <v>8</v>
      </c>
      <c r="X256">
        <v>713</v>
      </c>
      <c r="Y256">
        <v>0</v>
      </c>
      <c r="Z256" t="s">
        <v>70</v>
      </c>
      <c r="AA256" t="s">
        <v>70</v>
      </c>
      <c r="AB256">
        <v>6</v>
      </c>
      <c r="AC256" t="s">
        <v>41</v>
      </c>
      <c r="AD256" t="s">
        <v>311</v>
      </c>
      <c r="AE256" t="s">
        <v>311</v>
      </c>
    </row>
    <row r="257" spans="1:31" x14ac:dyDescent="0.25">
      <c r="A257">
        <v>256</v>
      </c>
      <c r="B257" s="1">
        <v>45780.734965277799</v>
      </c>
      <c r="C257" s="1">
        <v>45780.736585648097</v>
      </c>
      <c r="D257" t="s">
        <v>31</v>
      </c>
      <c r="F257" s="1"/>
      <c r="G257" t="s">
        <v>311</v>
      </c>
      <c r="H257" t="s">
        <v>311</v>
      </c>
      <c r="I257">
        <v>26</v>
      </c>
      <c r="J257" t="s">
        <v>32</v>
      </c>
      <c r="K257" t="s">
        <v>297</v>
      </c>
      <c r="L257" t="s">
        <v>34</v>
      </c>
      <c r="M257" t="s">
        <v>34</v>
      </c>
      <c r="N257" t="s">
        <v>34</v>
      </c>
      <c r="O257" t="s">
        <v>36</v>
      </c>
      <c r="P257" t="s">
        <v>69</v>
      </c>
      <c r="Q257" t="s">
        <v>54</v>
      </c>
      <c r="R257" t="s">
        <v>38</v>
      </c>
      <c r="S257">
        <v>8</v>
      </c>
      <c r="T257">
        <v>7</v>
      </c>
      <c r="U257">
        <v>8</v>
      </c>
      <c r="V257">
        <v>7</v>
      </c>
      <c r="W257">
        <v>8</v>
      </c>
      <c r="X257">
        <v>2300</v>
      </c>
      <c r="Y257">
        <v>0</v>
      </c>
      <c r="Z257" t="s">
        <v>70</v>
      </c>
      <c r="AA257" t="s">
        <v>70</v>
      </c>
      <c r="AB257">
        <v>6</v>
      </c>
      <c r="AC257" t="s">
        <v>300</v>
      </c>
      <c r="AD257" t="s">
        <v>311</v>
      </c>
      <c r="AE257" t="s">
        <v>311</v>
      </c>
    </row>
    <row r="258" spans="1:31" x14ac:dyDescent="0.25">
      <c r="A258">
        <v>257</v>
      </c>
      <c r="B258" s="1">
        <v>45780.734965277799</v>
      </c>
      <c r="C258" s="1">
        <v>45780.736585648097</v>
      </c>
      <c r="D258" t="s">
        <v>31</v>
      </c>
      <c r="F258" s="1"/>
      <c r="G258" t="s">
        <v>311</v>
      </c>
      <c r="H258" t="s">
        <v>311</v>
      </c>
      <c r="I258">
        <v>21</v>
      </c>
      <c r="J258" t="s">
        <v>32</v>
      </c>
      <c r="K258" t="s">
        <v>297</v>
      </c>
      <c r="L258" t="s">
        <v>34</v>
      </c>
      <c r="M258" t="s">
        <v>34</v>
      </c>
      <c r="N258" t="s">
        <v>34</v>
      </c>
      <c r="O258" t="s">
        <v>69</v>
      </c>
      <c r="P258" t="s">
        <v>53</v>
      </c>
      <c r="Q258" t="s">
        <v>69</v>
      </c>
      <c r="R258" t="s">
        <v>38</v>
      </c>
      <c r="S258">
        <v>7</v>
      </c>
      <c r="T258">
        <v>9</v>
      </c>
      <c r="U258">
        <v>8</v>
      </c>
      <c r="V258">
        <v>8</v>
      </c>
      <c r="W258">
        <v>9</v>
      </c>
      <c r="X258">
        <v>2300</v>
      </c>
      <c r="Y258">
        <v>0</v>
      </c>
      <c r="Z258" t="s">
        <v>70</v>
      </c>
      <c r="AA258" t="s">
        <v>70</v>
      </c>
      <c r="AB258">
        <v>7</v>
      </c>
      <c r="AC258" t="s">
        <v>300</v>
      </c>
      <c r="AD258" t="s">
        <v>311</v>
      </c>
      <c r="AE258" t="s">
        <v>311</v>
      </c>
    </row>
    <row r="259" spans="1:31" x14ac:dyDescent="0.25">
      <c r="A259">
        <v>258</v>
      </c>
      <c r="B259" s="1">
        <v>45780.734965277799</v>
      </c>
      <c r="C259" s="1">
        <v>45780.736585648097</v>
      </c>
      <c r="D259" t="s">
        <v>31</v>
      </c>
      <c r="F259" s="1"/>
      <c r="G259" t="s">
        <v>311</v>
      </c>
      <c r="H259" t="s">
        <v>311</v>
      </c>
      <c r="I259">
        <v>21</v>
      </c>
      <c r="J259" t="s">
        <v>52</v>
      </c>
      <c r="K259" t="s">
        <v>297</v>
      </c>
      <c r="L259" t="s">
        <v>34</v>
      </c>
      <c r="M259" t="s">
        <v>34</v>
      </c>
      <c r="N259" t="s">
        <v>34</v>
      </c>
      <c r="O259" t="s">
        <v>69</v>
      </c>
      <c r="P259" t="s">
        <v>53</v>
      </c>
      <c r="Q259" t="s">
        <v>63</v>
      </c>
      <c r="R259" t="s">
        <v>38</v>
      </c>
      <c r="S259">
        <v>9</v>
      </c>
      <c r="T259">
        <v>8</v>
      </c>
      <c r="U259">
        <v>8</v>
      </c>
      <c r="V259">
        <v>9</v>
      </c>
      <c r="W259">
        <v>10</v>
      </c>
      <c r="X259">
        <v>633</v>
      </c>
      <c r="Y259">
        <v>0</v>
      </c>
      <c r="Z259" t="s">
        <v>70</v>
      </c>
      <c r="AA259" t="s">
        <v>70</v>
      </c>
      <c r="AB259">
        <v>6</v>
      </c>
      <c r="AC259" t="s">
        <v>242</v>
      </c>
      <c r="AD259" t="s">
        <v>311</v>
      </c>
      <c r="AE259" t="s">
        <v>311</v>
      </c>
    </row>
    <row r="260" spans="1:31" x14ac:dyDescent="0.25">
      <c r="A260">
        <v>259</v>
      </c>
      <c r="B260" s="1">
        <v>45780.734965277799</v>
      </c>
      <c r="C260" s="1">
        <v>45780.736585648097</v>
      </c>
      <c r="D260" t="s">
        <v>31</v>
      </c>
      <c r="F260" s="1"/>
      <c r="G260" t="s">
        <v>311</v>
      </c>
      <c r="H260" t="s">
        <v>311</v>
      </c>
      <c r="I260">
        <v>26</v>
      </c>
      <c r="J260" t="s">
        <v>32</v>
      </c>
      <c r="K260" t="s">
        <v>165</v>
      </c>
      <c r="L260" t="s">
        <v>34</v>
      </c>
      <c r="M260" t="s">
        <v>34</v>
      </c>
      <c r="N260" t="s">
        <v>34</v>
      </c>
      <c r="O260" t="s">
        <v>69</v>
      </c>
      <c r="P260" t="s">
        <v>63</v>
      </c>
      <c r="Q260" t="s">
        <v>63</v>
      </c>
      <c r="R260" t="s">
        <v>88</v>
      </c>
      <c r="S260">
        <v>9</v>
      </c>
      <c r="T260">
        <v>8</v>
      </c>
      <c r="U260">
        <v>8</v>
      </c>
      <c r="V260">
        <v>8</v>
      </c>
      <c r="W260">
        <v>10</v>
      </c>
      <c r="X260">
        <v>1952</v>
      </c>
      <c r="Y260">
        <v>0</v>
      </c>
      <c r="Z260" t="s">
        <v>70</v>
      </c>
      <c r="AA260" t="s">
        <v>70</v>
      </c>
      <c r="AB260">
        <v>5</v>
      </c>
      <c r="AC260" t="s">
        <v>300</v>
      </c>
      <c r="AD260" t="s">
        <v>311</v>
      </c>
      <c r="AE260" t="s">
        <v>311</v>
      </c>
    </row>
    <row r="261" spans="1:31" x14ac:dyDescent="0.25">
      <c r="A261">
        <v>260</v>
      </c>
      <c r="B261" s="1">
        <v>45780.734965277799</v>
      </c>
      <c r="C261" s="1">
        <v>45780.736585648097</v>
      </c>
      <c r="D261" t="s">
        <v>31</v>
      </c>
      <c r="F261" s="1"/>
      <c r="G261" t="s">
        <v>311</v>
      </c>
      <c r="H261" t="s">
        <v>311</v>
      </c>
      <c r="I261">
        <v>19</v>
      </c>
      <c r="J261" t="s">
        <v>32</v>
      </c>
      <c r="K261" t="s">
        <v>297</v>
      </c>
      <c r="L261" t="s">
        <v>34</v>
      </c>
      <c r="M261" t="s">
        <v>34</v>
      </c>
      <c r="N261" t="s">
        <v>34</v>
      </c>
      <c r="O261" t="s">
        <v>69</v>
      </c>
      <c r="P261" t="s">
        <v>53</v>
      </c>
      <c r="Q261" t="s">
        <v>54</v>
      </c>
      <c r="R261" t="s">
        <v>38</v>
      </c>
      <c r="S261">
        <v>7</v>
      </c>
      <c r="T261">
        <v>9</v>
      </c>
      <c r="U261">
        <v>8</v>
      </c>
      <c r="V261">
        <v>9</v>
      </c>
      <c r="W261">
        <v>8</v>
      </c>
      <c r="X261">
        <v>1038</v>
      </c>
      <c r="Y261">
        <v>0</v>
      </c>
      <c r="Z261" t="s">
        <v>70</v>
      </c>
      <c r="AA261" t="s">
        <v>70</v>
      </c>
      <c r="AB261">
        <v>5</v>
      </c>
      <c r="AC261" t="s">
        <v>300</v>
      </c>
      <c r="AD261" t="s">
        <v>311</v>
      </c>
      <c r="AE261" t="s">
        <v>311</v>
      </c>
    </row>
    <row r="262" spans="1:31" x14ac:dyDescent="0.25">
      <c r="A262">
        <v>261</v>
      </c>
      <c r="B262" s="1">
        <v>45780.734965277799</v>
      </c>
      <c r="C262" s="1">
        <v>45780.736585648097</v>
      </c>
      <c r="D262" t="s">
        <v>31</v>
      </c>
      <c r="F262" s="1"/>
      <c r="G262" t="s">
        <v>311</v>
      </c>
      <c r="H262" t="s">
        <v>311</v>
      </c>
      <c r="I262">
        <v>20</v>
      </c>
      <c r="J262" t="s">
        <v>32</v>
      </c>
      <c r="K262" t="s">
        <v>93</v>
      </c>
      <c r="L262" t="s">
        <v>34</v>
      </c>
      <c r="M262" t="s">
        <v>34</v>
      </c>
      <c r="N262" t="s">
        <v>34</v>
      </c>
      <c r="O262" t="s">
        <v>69</v>
      </c>
      <c r="P262" t="s">
        <v>63</v>
      </c>
      <c r="Q262" t="s">
        <v>54</v>
      </c>
      <c r="R262" t="s">
        <v>38</v>
      </c>
      <c r="S262">
        <v>9</v>
      </c>
      <c r="T262">
        <v>7</v>
      </c>
      <c r="U262">
        <v>7</v>
      </c>
      <c r="V262">
        <v>8</v>
      </c>
      <c r="W262">
        <v>10</v>
      </c>
      <c r="X262">
        <v>1635</v>
      </c>
      <c r="Y262">
        <v>0</v>
      </c>
      <c r="Z262" t="s">
        <v>70</v>
      </c>
      <c r="AA262" t="s">
        <v>70</v>
      </c>
      <c r="AB262">
        <v>5</v>
      </c>
      <c r="AC262" t="s">
        <v>41</v>
      </c>
      <c r="AD262" t="s">
        <v>311</v>
      </c>
      <c r="AE262" t="s">
        <v>311</v>
      </c>
    </row>
    <row r="263" spans="1:31" x14ac:dyDescent="0.25">
      <c r="A263">
        <v>262</v>
      </c>
      <c r="B263" s="1">
        <v>45780.734965277799</v>
      </c>
      <c r="C263" s="1">
        <v>45780.736585648097</v>
      </c>
      <c r="D263" t="s">
        <v>31</v>
      </c>
      <c r="F263" s="1"/>
      <c r="G263" t="s">
        <v>311</v>
      </c>
      <c r="H263" t="s">
        <v>311</v>
      </c>
      <c r="I263">
        <v>23</v>
      </c>
      <c r="J263" t="s">
        <v>52</v>
      </c>
      <c r="K263" t="s">
        <v>205</v>
      </c>
      <c r="L263" t="s">
        <v>34</v>
      </c>
      <c r="M263" t="s">
        <v>34</v>
      </c>
      <c r="N263" t="s">
        <v>34</v>
      </c>
      <c r="O263" t="s">
        <v>69</v>
      </c>
      <c r="P263" t="s">
        <v>63</v>
      </c>
      <c r="Q263" t="s">
        <v>63</v>
      </c>
      <c r="R263" t="s">
        <v>38</v>
      </c>
      <c r="S263">
        <v>8</v>
      </c>
      <c r="T263">
        <v>7</v>
      </c>
      <c r="U263">
        <v>6</v>
      </c>
      <c r="V263">
        <v>8</v>
      </c>
      <c r="W263">
        <v>10</v>
      </c>
      <c r="X263">
        <v>1355</v>
      </c>
      <c r="Y263">
        <v>0</v>
      </c>
      <c r="Z263" t="s">
        <v>70</v>
      </c>
      <c r="AA263" t="s">
        <v>70</v>
      </c>
      <c r="AB263">
        <v>10</v>
      </c>
      <c r="AC263" t="s">
        <v>300</v>
      </c>
      <c r="AD263" t="s">
        <v>311</v>
      </c>
      <c r="AE263" t="s">
        <v>311</v>
      </c>
    </row>
    <row r="264" spans="1:31" x14ac:dyDescent="0.25">
      <c r="A264">
        <v>263</v>
      </c>
      <c r="B264" s="1">
        <v>45780.734965277799</v>
      </c>
      <c r="C264" s="1">
        <v>45780.736585648097</v>
      </c>
      <c r="D264" t="s">
        <v>31</v>
      </c>
      <c r="F264" s="1"/>
      <c r="G264" t="s">
        <v>311</v>
      </c>
      <c r="H264" t="s">
        <v>311</v>
      </c>
      <c r="I264">
        <v>26</v>
      </c>
      <c r="J264" t="s">
        <v>52</v>
      </c>
      <c r="K264" t="s">
        <v>142</v>
      </c>
      <c r="L264" t="s">
        <v>34</v>
      </c>
      <c r="M264" t="s">
        <v>34</v>
      </c>
      <c r="N264" t="s">
        <v>34</v>
      </c>
      <c r="O264" t="s">
        <v>69</v>
      </c>
      <c r="P264" t="s">
        <v>36</v>
      </c>
      <c r="Q264" t="s">
        <v>36</v>
      </c>
      <c r="R264" t="s">
        <v>88</v>
      </c>
      <c r="S264">
        <v>7</v>
      </c>
      <c r="T264">
        <v>7</v>
      </c>
      <c r="U264">
        <v>8</v>
      </c>
      <c r="V264">
        <v>9</v>
      </c>
      <c r="W264">
        <v>9</v>
      </c>
      <c r="X264">
        <v>1230</v>
      </c>
      <c r="Y264">
        <v>0</v>
      </c>
      <c r="Z264" t="s">
        <v>70</v>
      </c>
      <c r="AA264" t="s">
        <v>70</v>
      </c>
      <c r="AB264">
        <v>5</v>
      </c>
      <c r="AC264" t="s">
        <v>41</v>
      </c>
      <c r="AD264" t="s">
        <v>311</v>
      </c>
      <c r="AE264" t="s">
        <v>311</v>
      </c>
    </row>
    <row r="265" spans="1:31" x14ac:dyDescent="0.25">
      <c r="A265">
        <v>264</v>
      </c>
      <c r="B265" s="1">
        <v>45780.734965277799</v>
      </c>
      <c r="C265" s="1">
        <v>45780.736585648097</v>
      </c>
      <c r="D265" t="s">
        <v>31</v>
      </c>
      <c r="F265" s="1"/>
      <c r="G265" t="s">
        <v>311</v>
      </c>
      <c r="H265" t="s">
        <v>311</v>
      </c>
      <c r="I265">
        <v>20</v>
      </c>
      <c r="J265" t="s">
        <v>32</v>
      </c>
      <c r="K265" t="s">
        <v>45</v>
      </c>
      <c r="L265" t="s">
        <v>34</v>
      </c>
      <c r="M265" t="s">
        <v>34</v>
      </c>
      <c r="N265" t="s">
        <v>34</v>
      </c>
      <c r="O265" t="s">
        <v>54</v>
      </c>
      <c r="P265" t="s">
        <v>54</v>
      </c>
      <c r="Q265" t="s">
        <v>36</v>
      </c>
      <c r="R265" t="s">
        <v>38</v>
      </c>
      <c r="S265">
        <v>9</v>
      </c>
      <c r="T265">
        <v>8</v>
      </c>
      <c r="U265">
        <v>7</v>
      </c>
      <c r="V265">
        <v>8</v>
      </c>
      <c r="W265">
        <v>7</v>
      </c>
      <c r="X265">
        <v>3545</v>
      </c>
      <c r="Y265">
        <v>0</v>
      </c>
      <c r="Z265" t="s">
        <v>98</v>
      </c>
      <c r="AA265" t="s">
        <v>99</v>
      </c>
      <c r="AB265">
        <v>7</v>
      </c>
      <c r="AC265" t="s">
        <v>41</v>
      </c>
      <c r="AD265" t="s">
        <v>311</v>
      </c>
      <c r="AE265" t="s">
        <v>311</v>
      </c>
    </row>
    <row r="266" spans="1:31" x14ac:dyDescent="0.25">
      <c r="A266">
        <v>265</v>
      </c>
      <c r="B266" s="1">
        <v>45780.734965277799</v>
      </c>
      <c r="C266" s="1">
        <v>45780.736585648097</v>
      </c>
      <c r="D266" t="s">
        <v>31</v>
      </c>
      <c r="F266" s="1"/>
      <c r="G266" t="s">
        <v>311</v>
      </c>
      <c r="H266" t="s">
        <v>311</v>
      </c>
      <c r="I266">
        <v>19</v>
      </c>
      <c r="J266" t="s">
        <v>52</v>
      </c>
      <c r="K266" t="s">
        <v>68</v>
      </c>
      <c r="L266" t="s">
        <v>34</v>
      </c>
      <c r="M266" t="s">
        <v>34</v>
      </c>
      <c r="N266" t="s">
        <v>34</v>
      </c>
      <c r="O266" t="s">
        <v>69</v>
      </c>
      <c r="P266" t="s">
        <v>54</v>
      </c>
      <c r="Q266" t="s">
        <v>53</v>
      </c>
      <c r="R266" t="s">
        <v>38</v>
      </c>
      <c r="S266">
        <v>10</v>
      </c>
      <c r="T266">
        <v>8</v>
      </c>
      <c r="U266">
        <v>7</v>
      </c>
      <c r="V266">
        <v>8</v>
      </c>
      <c r="W266">
        <v>7</v>
      </c>
      <c r="X266">
        <v>623</v>
      </c>
      <c r="Y266">
        <v>0</v>
      </c>
      <c r="Z266" t="s">
        <v>98</v>
      </c>
      <c r="AA266" t="s">
        <v>99</v>
      </c>
      <c r="AB266">
        <v>7</v>
      </c>
      <c r="AC266" t="s">
        <v>300</v>
      </c>
      <c r="AD266" t="s">
        <v>311</v>
      </c>
      <c r="AE266" t="s">
        <v>311</v>
      </c>
    </row>
    <row r="267" spans="1:31" x14ac:dyDescent="0.25">
      <c r="A267">
        <v>266</v>
      </c>
      <c r="B267" s="1">
        <v>45780.734965277799</v>
      </c>
      <c r="C267" s="1">
        <v>45780.736585648097</v>
      </c>
      <c r="D267" t="s">
        <v>31</v>
      </c>
      <c r="F267" s="1"/>
      <c r="G267" t="s">
        <v>311</v>
      </c>
      <c r="H267" t="s">
        <v>311</v>
      </c>
      <c r="I267">
        <v>19</v>
      </c>
      <c r="J267" t="s">
        <v>52</v>
      </c>
      <c r="K267" t="s">
        <v>128</v>
      </c>
      <c r="L267" t="s">
        <v>34</v>
      </c>
      <c r="M267" t="s">
        <v>34</v>
      </c>
      <c r="N267" t="s">
        <v>34</v>
      </c>
      <c r="O267" t="s">
        <v>69</v>
      </c>
      <c r="P267" t="s">
        <v>54</v>
      </c>
      <c r="Q267" t="s">
        <v>54</v>
      </c>
      <c r="R267" t="s">
        <v>38</v>
      </c>
      <c r="S267">
        <v>10</v>
      </c>
      <c r="T267">
        <v>9</v>
      </c>
      <c r="U267">
        <v>9</v>
      </c>
      <c r="V267">
        <v>9</v>
      </c>
      <c r="W267">
        <v>8</v>
      </c>
      <c r="X267">
        <v>2623</v>
      </c>
      <c r="Y267">
        <v>0</v>
      </c>
      <c r="Z267" t="s">
        <v>98</v>
      </c>
      <c r="AA267" t="s">
        <v>99</v>
      </c>
      <c r="AB267">
        <v>6</v>
      </c>
      <c r="AC267" t="s">
        <v>242</v>
      </c>
      <c r="AD267" t="s">
        <v>311</v>
      </c>
      <c r="AE267" t="s">
        <v>311</v>
      </c>
    </row>
    <row r="268" spans="1:31" x14ac:dyDescent="0.25">
      <c r="A268">
        <v>267</v>
      </c>
      <c r="B268" s="1">
        <v>45780.734965277799</v>
      </c>
      <c r="C268" s="1">
        <v>45780.736585648097</v>
      </c>
      <c r="D268" t="s">
        <v>31</v>
      </c>
      <c r="F268" s="1"/>
      <c r="G268" t="s">
        <v>311</v>
      </c>
      <c r="H268" t="s">
        <v>311</v>
      </c>
      <c r="I268">
        <v>20</v>
      </c>
      <c r="J268" t="s">
        <v>52</v>
      </c>
      <c r="K268" t="s">
        <v>115</v>
      </c>
      <c r="L268" t="s">
        <v>34</v>
      </c>
      <c r="M268" t="s">
        <v>34</v>
      </c>
      <c r="N268" t="s">
        <v>34</v>
      </c>
      <c r="O268" t="s">
        <v>69</v>
      </c>
      <c r="P268" t="s">
        <v>54</v>
      </c>
      <c r="Q268" t="s">
        <v>54</v>
      </c>
      <c r="R268" t="s">
        <v>38</v>
      </c>
      <c r="S268">
        <v>8</v>
      </c>
      <c r="T268">
        <v>9</v>
      </c>
      <c r="U268">
        <v>6</v>
      </c>
      <c r="V268">
        <v>8</v>
      </c>
      <c r="W268">
        <v>8</v>
      </c>
      <c r="X268">
        <v>4312</v>
      </c>
      <c r="Y268">
        <v>0</v>
      </c>
      <c r="Z268" t="s">
        <v>98</v>
      </c>
      <c r="AA268" t="s">
        <v>99</v>
      </c>
      <c r="AB268">
        <v>7</v>
      </c>
      <c r="AC268" t="s">
        <v>300</v>
      </c>
      <c r="AD268" t="s">
        <v>311</v>
      </c>
      <c r="AE268" t="s">
        <v>311</v>
      </c>
    </row>
    <row r="269" spans="1:31" x14ac:dyDescent="0.25">
      <c r="A269">
        <v>268</v>
      </c>
      <c r="B269" s="1">
        <v>45780.734965277799</v>
      </c>
      <c r="C269" s="1">
        <v>45780.736585648097</v>
      </c>
      <c r="D269" t="s">
        <v>31</v>
      </c>
      <c r="F269" s="1"/>
      <c r="G269" t="s">
        <v>311</v>
      </c>
      <c r="H269" t="s">
        <v>311</v>
      </c>
      <c r="I269">
        <v>19</v>
      </c>
      <c r="J269" t="s">
        <v>52</v>
      </c>
      <c r="K269" t="s">
        <v>68</v>
      </c>
      <c r="L269" t="s">
        <v>34</v>
      </c>
      <c r="M269" t="s">
        <v>34</v>
      </c>
      <c r="N269" t="s">
        <v>34</v>
      </c>
      <c r="O269" t="s">
        <v>69</v>
      </c>
      <c r="P269" t="s">
        <v>54</v>
      </c>
      <c r="Q269" t="s">
        <v>53</v>
      </c>
      <c r="R269" t="s">
        <v>38</v>
      </c>
      <c r="S269">
        <v>9</v>
      </c>
      <c r="T269">
        <v>8</v>
      </c>
      <c r="U269">
        <v>6</v>
      </c>
      <c r="V269">
        <v>8</v>
      </c>
      <c r="W269">
        <v>7</v>
      </c>
      <c r="X269">
        <v>0</v>
      </c>
      <c r="Y269">
        <v>0</v>
      </c>
      <c r="Z269" t="s">
        <v>98</v>
      </c>
      <c r="AA269" t="s">
        <v>99</v>
      </c>
      <c r="AB269">
        <v>7</v>
      </c>
      <c r="AC269" t="s">
        <v>225</v>
      </c>
      <c r="AD269" t="s">
        <v>311</v>
      </c>
      <c r="AE269" t="s">
        <v>311</v>
      </c>
    </row>
    <row r="270" spans="1:31" x14ac:dyDescent="0.25">
      <c r="A270">
        <v>269</v>
      </c>
      <c r="B270" s="1">
        <v>45780.734965277799</v>
      </c>
      <c r="C270" s="1">
        <v>45780.736585648097</v>
      </c>
      <c r="D270" t="s">
        <v>31</v>
      </c>
      <c r="F270" s="1"/>
      <c r="G270" t="s">
        <v>311</v>
      </c>
      <c r="H270" t="s">
        <v>311</v>
      </c>
      <c r="I270">
        <v>21</v>
      </c>
      <c r="J270" t="s">
        <v>52</v>
      </c>
      <c r="K270" t="s">
        <v>128</v>
      </c>
      <c r="L270" t="s">
        <v>34</v>
      </c>
      <c r="M270" t="s">
        <v>34</v>
      </c>
      <c r="N270" t="s">
        <v>34</v>
      </c>
      <c r="O270" t="s">
        <v>69</v>
      </c>
      <c r="P270" t="s">
        <v>53</v>
      </c>
      <c r="Q270" t="s">
        <v>54</v>
      </c>
      <c r="R270" t="s">
        <v>38</v>
      </c>
      <c r="S270">
        <v>8</v>
      </c>
      <c r="T270">
        <v>9</v>
      </c>
      <c r="U270">
        <v>6</v>
      </c>
      <c r="V270">
        <v>8</v>
      </c>
      <c r="W270">
        <v>7</v>
      </c>
      <c r="X270">
        <v>4312</v>
      </c>
      <c r="Y270">
        <v>0</v>
      </c>
      <c r="Z270" t="s">
        <v>98</v>
      </c>
      <c r="AA270" t="s">
        <v>99</v>
      </c>
      <c r="AB270">
        <v>7</v>
      </c>
      <c r="AC270" t="s">
        <v>41</v>
      </c>
      <c r="AD270" t="s">
        <v>311</v>
      </c>
      <c r="AE270" t="s">
        <v>311</v>
      </c>
    </row>
    <row r="271" spans="1:31" x14ac:dyDescent="0.25">
      <c r="A271">
        <v>270</v>
      </c>
      <c r="B271" s="1">
        <v>45780.734965277799</v>
      </c>
      <c r="C271" s="1">
        <v>45780.736585648097</v>
      </c>
      <c r="D271" t="s">
        <v>31</v>
      </c>
      <c r="F271" s="1"/>
      <c r="G271" t="s">
        <v>311</v>
      </c>
      <c r="H271" t="s">
        <v>311</v>
      </c>
      <c r="I271">
        <v>22</v>
      </c>
      <c r="J271" t="s">
        <v>32</v>
      </c>
      <c r="K271" t="s">
        <v>128</v>
      </c>
      <c r="L271" t="s">
        <v>34</v>
      </c>
      <c r="M271" t="s">
        <v>34</v>
      </c>
      <c r="N271" t="s">
        <v>34</v>
      </c>
      <c r="O271" t="s">
        <v>69</v>
      </c>
      <c r="P271" t="s">
        <v>54</v>
      </c>
      <c r="Q271" t="s">
        <v>36</v>
      </c>
      <c r="R271" t="s">
        <v>38</v>
      </c>
      <c r="S271">
        <v>10</v>
      </c>
      <c r="T271">
        <v>8</v>
      </c>
      <c r="U271">
        <v>6</v>
      </c>
      <c r="V271">
        <v>8</v>
      </c>
      <c r="W271">
        <v>8</v>
      </c>
      <c r="X271">
        <v>4250</v>
      </c>
      <c r="Y271">
        <v>0</v>
      </c>
      <c r="Z271" t="s">
        <v>98</v>
      </c>
      <c r="AA271" t="s">
        <v>99</v>
      </c>
      <c r="AB271">
        <v>7</v>
      </c>
      <c r="AC271" t="s">
        <v>41</v>
      </c>
      <c r="AD271" t="s">
        <v>311</v>
      </c>
      <c r="AE271" t="s">
        <v>311</v>
      </c>
    </row>
    <row r="272" spans="1:31" x14ac:dyDescent="0.25">
      <c r="A272">
        <v>271</v>
      </c>
      <c r="B272" s="1">
        <v>45780.734965277799</v>
      </c>
      <c r="C272" s="1">
        <v>45780.736585648097</v>
      </c>
      <c r="D272" t="s">
        <v>31</v>
      </c>
      <c r="F272" s="1"/>
      <c r="G272" t="s">
        <v>311</v>
      </c>
      <c r="H272" t="s">
        <v>311</v>
      </c>
      <c r="I272">
        <v>21</v>
      </c>
      <c r="J272" t="s">
        <v>32</v>
      </c>
      <c r="K272" t="s">
        <v>45</v>
      </c>
      <c r="L272" t="s">
        <v>34</v>
      </c>
      <c r="M272" t="s">
        <v>34</v>
      </c>
      <c r="N272" t="s">
        <v>34</v>
      </c>
      <c r="O272" t="s">
        <v>69</v>
      </c>
      <c r="P272" t="s">
        <v>54</v>
      </c>
      <c r="Q272" t="s">
        <v>53</v>
      </c>
      <c r="R272" t="s">
        <v>38</v>
      </c>
      <c r="S272">
        <v>9</v>
      </c>
      <c r="T272">
        <v>8</v>
      </c>
      <c r="U272">
        <v>6</v>
      </c>
      <c r="V272">
        <v>8</v>
      </c>
      <c r="W272">
        <v>7</v>
      </c>
      <c r="X272">
        <v>1987</v>
      </c>
      <c r="Y272">
        <v>0</v>
      </c>
      <c r="Z272" t="s">
        <v>98</v>
      </c>
      <c r="AA272" t="s">
        <v>99</v>
      </c>
      <c r="AB272">
        <v>6</v>
      </c>
      <c r="AC272" t="s">
        <v>41</v>
      </c>
      <c r="AD272" t="s">
        <v>311</v>
      </c>
      <c r="AE272" t="s">
        <v>311</v>
      </c>
    </row>
    <row r="273" spans="1:31" x14ac:dyDescent="0.25">
      <c r="A273">
        <v>272</v>
      </c>
      <c r="B273" s="1">
        <v>45780.734965277799</v>
      </c>
      <c r="C273" s="1">
        <v>45780.736585648097</v>
      </c>
      <c r="D273" t="s">
        <v>31</v>
      </c>
      <c r="F273" s="1"/>
      <c r="G273" t="s">
        <v>311</v>
      </c>
      <c r="H273" t="s">
        <v>311</v>
      </c>
      <c r="I273">
        <v>19</v>
      </c>
      <c r="J273" t="s">
        <v>32</v>
      </c>
      <c r="K273" t="s">
        <v>45</v>
      </c>
      <c r="L273" t="s">
        <v>34</v>
      </c>
      <c r="M273" t="s">
        <v>34</v>
      </c>
      <c r="N273" t="s">
        <v>34</v>
      </c>
      <c r="O273" t="s">
        <v>54</v>
      </c>
      <c r="P273" t="s">
        <v>54</v>
      </c>
      <c r="Q273" t="s">
        <v>36</v>
      </c>
      <c r="R273" t="s">
        <v>38</v>
      </c>
      <c r="S273">
        <v>8</v>
      </c>
      <c r="T273">
        <v>9</v>
      </c>
      <c r="U273">
        <v>6</v>
      </c>
      <c r="V273">
        <v>8</v>
      </c>
      <c r="W273">
        <v>7</v>
      </c>
      <c r="X273">
        <v>4312</v>
      </c>
      <c r="Y273">
        <v>0</v>
      </c>
      <c r="Z273" t="s">
        <v>98</v>
      </c>
      <c r="AA273" t="s">
        <v>99</v>
      </c>
      <c r="AB273">
        <v>7</v>
      </c>
      <c r="AC273" t="s">
        <v>41</v>
      </c>
      <c r="AD273" t="s">
        <v>311</v>
      </c>
      <c r="AE273" t="s">
        <v>311</v>
      </c>
    </row>
    <row r="274" spans="1:31" x14ac:dyDescent="0.25">
      <c r="A274">
        <v>273</v>
      </c>
      <c r="B274" s="1">
        <v>45780.734965277799</v>
      </c>
      <c r="C274" s="1">
        <v>45780.736585648097</v>
      </c>
      <c r="D274" t="s">
        <v>31</v>
      </c>
      <c r="F274" s="1"/>
      <c r="G274" t="s">
        <v>311</v>
      </c>
      <c r="H274" t="s">
        <v>311</v>
      </c>
      <c r="I274">
        <v>19</v>
      </c>
      <c r="J274" t="s">
        <v>52</v>
      </c>
      <c r="K274" t="s">
        <v>45</v>
      </c>
      <c r="L274" t="s">
        <v>34</v>
      </c>
      <c r="M274" t="s">
        <v>34</v>
      </c>
      <c r="N274" t="s">
        <v>34</v>
      </c>
      <c r="O274" t="s">
        <v>69</v>
      </c>
      <c r="P274" t="s">
        <v>54</v>
      </c>
      <c r="Q274" t="s">
        <v>36</v>
      </c>
      <c r="R274" t="s">
        <v>38</v>
      </c>
      <c r="S274">
        <v>9</v>
      </c>
      <c r="T274">
        <v>8</v>
      </c>
      <c r="U274">
        <v>9</v>
      </c>
      <c r="V274">
        <v>8</v>
      </c>
      <c r="W274">
        <v>9</v>
      </c>
      <c r="X274">
        <v>3256</v>
      </c>
      <c r="Y274">
        <v>0</v>
      </c>
      <c r="Z274" t="s">
        <v>98</v>
      </c>
      <c r="AA274" t="s">
        <v>99</v>
      </c>
      <c r="AB274">
        <v>7</v>
      </c>
      <c r="AC274" t="s">
        <v>300</v>
      </c>
      <c r="AD274" t="s">
        <v>311</v>
      </c>
      <c r="AE274" t="s">
        <v>311</v>
      </c>
    </row>
    <row r="275" spans="1:31" x14ac:dyDescent="0.25">
      <c r="A275">
        <v>274</v>
      </c>
      <c r="B275" s="1">
        <v>45780.734965277799</v>
      </c>
      <c r="C275" s="1">
        <v>45780.736585648097</v>
      </c>
      <c r="D275" t="s">
        <v>31</v>
      </c>
      <c r="F275" s="1"/>
      <c r="G275" t="s">
        <v>311</v>
      </c>
      <c r="H275" t="s">
        <v>311</v>
      </c>
      <c r="I275">
        <v>19</v>
      </c>
      <c r="J275" t="s">
        <v>52</v>
      </c>
      <c r="K275" t="s">
        <v>115</v>
      </c>
      <c r="L275" t="s">
        <v>34</v>
      </c>
      <c r="M275" t="s">
        <v>34</v>
      </c>
      <c r="N275" t="s">
        <v>34</v>
      </c>
      <c r="O275" t="s">
        <v>69</v>
      </c>
      <c r="P275" t="s">
        <v>54</v>
      </c>
      <c r="Q275" t="s">
        <v>53</v>
      </c>
      <c r="R275" t="s">
        <v>38</v>
      </c>
      <c r="S275">
        <v>9</v>
      </c>
      <c r="T275">
        <v>9</v>
      </c>
      <c r="U275">
        <v>7</v>
      </c>
      <c r="V275">
        <v>8</v>
      </c>
      <c r="W275">
        <v>7</v>
      </c>
      <c r="X275">
        <v>1703</v>
      </c>
      <c r="Y275">
        <v>0</v>
      </c>
      <c r="Z275" t="s">
        <v>98</v>
      </c>
      <c r="AA275" t="s">
        <v>99</v>
      </c>
      <c r="AB275">
        <v>7</v>
      </c>
      <c r="AC275" t="s">
        <v>242</v>
      </c>
      <c r="AD275" t="s">
        <v>311</v>
      </c>
      <c r="AE275" t="s">
        <v>311</v>
      </c>
    </row>
    <row r="276" spans="1:31" x14ac:dyDescent="0.25">
      <c r="A276">
        <v>275</v>
      </c>
      <c r="B276" s="1">
        <v>45780.734965277799</v>
      </c>
      <c r="C276" s="1">
        <v>45780.736585648097</v>
      </c>
      <c r="D276" t="s">
        <v>31</v>
      </c>
      <c r="F276" s="1"/>
      <c r="G276" t="s">
        <v>311</v>
      </c>
      <c r="H276" t="s">
        <v>311</v>
      </c>
      <c r="I276">
        <v>19</v>
      </c>
      <c r="J276" t="s">
        <v>32</v>
      </c>
      <c r="K276" t="s">
        <v>45</v>
      </c>
      <c r="L276" t="s">
        <v>34</v>
      </c>
      <c r="M276" t="s">
        <v>34</v>
      </c>
      <c r="N276" t="s">
        <v>34</v>
      </c>
      <c r="O276" t="s">
        <v>69</v>
      </c>
      <c r="P276" t="s">
        <v>54</v>
      </c>
      <c r="Q276" t="s">
        <v>53</v>
      </c>
      <c r="R276" t="s">
        <v>38</v>
      </c>
      <c r="S276">
        <v>10</v>
      </c>
      <c r="T276">
        <v>8</v>
      </c>
      <c r="U276">
        <v>6</v>
      </c>
      <c r="V276">
        <v>8</v>
      </c>
      <c r="W276">
        <v>7</v>
      </c>
      <c r="X276">
        <v>3327</v>
      </c>
      <c r="Y276">
        <v>0</v>
      </c>
      <c r="Z276" t="s">
        <v>98</v>
      </c>
      <c r="AA276" t="s">
        <v>99</v>
      </c>
      <c r="AB276">
        <v>7</v>
      </c>
      <c r="AC276" t="s">
        <v>41</v>
      </c>
      <c r="AD276" t="s">
        <v>311</v>
      </c>
      <c r="AE276" t="s">
        <v>311</v>
      </c>
    </row>
    <row r="277" spans="1:31" x14ac:dyDescent="0.25">
      <c r="A277">
        <v>276</v>
      </c>
      <c r="B277" s="1">
        <v>45780.734965277799</v>
      </c>
      <c r="C277" s="1">
        <v>45780.736585648097</v>
      </c>
      <c r="D277" t="s">
        <v>31</v>
      </c>
      <c r="F277" s="1"/>
      <c r="G277" t="s">
        <v>311</v>
      </c>
      <c r="H277" t="s">
        <v>311</v>
      </c>
      <c r="I277">
        <v>22</v>
      </c>
      <c r="J277" t="s">
        <v>32</v>
      </c>
      <c r="K277" t="s">
        <v>45</v>
      </c>
      <c r="L277" t="s">
        <v>34</v>
      </c>
      <c r="M277" t="s">
        <v>34</v>
      </c>
      <c r="N277" t="s">
        <v>34</v>
      </c>
      <c r="O277" t="s">
        <v>69</v>
      </c>
      <c r="P277" t="s">
        <v>69</v>
      </c>
      <c r="Q277" t="s">
        <v>54</v>
      </c>
      <c r="R277" t="s">
        <v>38</v>
      </c>
      <c r="S277">
        <v>8</v>
      </c>
      <c r="T277">
        <v>9</v>
      </c>
      <c r="U277">
        <v>7</v>
      </c>
      <c r="V277">
        <v>8</v>
      </c>
      <c r="W277">
        <v>8</v>
      </c>
      <c r="X277">
        <v>0</v>
      </c>
      <c r="Y277">
        <v>0</v>
      </c>
      <c r="Z277" t="s">
        <v>98</v>
      </c>
      <c r="AA277" t="s">
        <v>99</v>
      </c>
      <c r="AB277">
        <v>7</v>
      </c>
      <c r="AC277" t="s">
        <v>300</v>
      </c>
      <c r="AD277" t="s">
        <v>311</v>
      </c>
      <c r="AE277" t="s">
        <v>311</v>
      </c>
    </row>
    <row r="278" spans="1:31" x14ac:dyDescent="0.25">
      <c r="A278">
        <v>277</v>
      </c>
      <c r="B278" s="1">
        <v>45780.734965277799</v>
      </c>
      <c r="C278" s="1">
        <v>45780.736585648097</v>
      </c>
      <c r="D278" t="s">
        <v>31</v>
      </c>
      <c r="F278" s="1"/>
      <c r="G278" t="s">
        <v>311</v>
      </c>
      <c r="H278" t="s">
        <v>311</v>
      </c>
      <c r="I278">
        <v>19</v>
      </c>
      <c r="J278" t="s">
        <v>52</v>
      </c>
      <c r="K278" t="s">
        <v>305</v>
      </c>
      <c r="L278" t="s">
        <v>34</v>
      </c>
      <c r="M278" t="s">
        <v>34</v>
      </c>
      <c r="N278" t="s">
        <v>34</v>
      </c>
      <c r="O278" t="s">
        <v>69</v>
      </c>
      <c r="P278" t="s">
        <v>69</v>
      </c>
      <c r="Q278" t="s">
        <v>36</v>
      </c>
      <c r="R278" t="s">
        <v>38</v>
      </c>
      <c r="S278">
        <v>8</v>
      </c>
      <c r="T278">
        <v>9</v>
      </c>
      <c r="U278">
        <v>6</v>
      </c>
      <c r="V278">
        <v>8</v>
      </c>
      <c r="W278">
        <v>9</v>
      </c>
      <c r="X278">
        <v>2458</v>
      </c>
      <c r="Y278">
        <v>0</v>
      </c>
      <c r="Z278" t="s">
        <v>98</v>
      </c>
      <c r="AA278" t="s">
        <v>99</v>
      </c>
      <c r="AB278">
        <v>6</v>
      </c>
      <c r="AC278" t="s">
        <v>41</v>
      </c>
      <c r="AD278" t="s">
        <v>311</v>
      </c>
      <c r="AE278" t="s">
        <v>311</v>
      </c>
    </row>
    <row r="279" spans="1:31" x14ac:dyDescent="0.25">
      <c r="A279">
        <v>278</v>
      </c>
      <c r="B279" s="1">
        <v>45780.734965277799</v>
      </c>
      <c r="C279" s="1">
        <v>45780.736585648097</v>
      </c>
      <c r="D279" t="s">
        <v>31</v>
      </c>
      <c r="F279" s="1"/>
      <c r="G279" t="s">
        <v>311</v>
      </c>
      <c r="H279" t="s">
        <v>311</v>
      </c>
      <c r="I279">
        <v>20</v>
      </c>
      <c r="J279" t="s">
        <v>52</v>
      </c>
      <c r="K279" t="s">
        <v>128</v>
      </c>
      <c r="L279" t="s">
        <v>34</v>
      </c>
      <c r="M279" t="s">
        <v>34</v>
      </c>
      <c r="N279" t="s">
        <v>34</v>
      </c>
      <c r="O279" t="s">
        <v>69</v>
      </c>
      <c r="P279" t="s">
        <v>36</v>
      </c>
      <c r="Q279" t="s">
        <v>36</v>
      </c>
      <c r="R279" t="s">
        <v>88</v>
      </c>
      <c r="S279">
        <v>8</v>
      </c>
      <c r="T279">
        <v>8</v>
      </c>
      <c r="U279">
        <v>8</v>
      </c>
      <c r="V279">
        <v>8</v>
      </c>
      <c r="W279">
        <v>7</v>
      </c>
      <c r="X279">
        <v>2596</v>
      </c>
      <c r="Y279">
        <v>0</v>
      </c>
      <c r="Z279" t="s">
        <v>98</v>
      </c>
      <c r="AA279" t="s">
        <v>99</v>
      </c>
      <c r="AB279">
        <v>7</v>
      </c>
      <c r="AC279" t="s">
        <v>225</v>
      </c>
      <c r="AD279" t="s">
        <v>311</v>
      </c>
      <c r="AE279" t="s">
        <v>311</v>
      </c>
    </row>
    <row r="280" spans="1:31" x14ac:dyDescent="0.25">
      <c r="A280">
        <v>279</v>
      </c>
      <c r="B280" s="1">
        <v>45780.734965277799</v>
      </c>
      <c r="C280" s="1">
        <v>45780.736585648097</v>
      </c>
      <c r="D280" t="s">
        <v>31</v>
      </c>
      <c r="F280" s="1"/>
      <c r="G280" t="s">
        <v>311</v>
      </c>
      <c r="H280" t="s">
        <v>311</v>
      </c>
      <c r="I280">
        <v>23</v>
      </c>
      <c r="J280" t="s">
        <v>52</v>
      </c>
      <c r="K280" t="s">
        <v>68</v>
      </c>
      <c r="L280" t="s">
        <v>34</v>
      </c>
      <c r="M280" t="s">
        <v>34</v>
      </c>
      <c r="N280" t="s">
        <v>34</v>
      </c>
      <c r="O280" t="s">
        <v>47</v>
      </c>
      <c r="P280" t="s">
        <v>37</v>
      </c>
      <c r="Q280" t="s">
        <v>69</v>
      </c>
      <c r="R280" t="s">
        <v>88</v>
      </c>
      <c r="S280">
        <v>6</v>
      </c>
      <c r="T280">
        <v>7</v>
      </c>
      <c r="U280">
        <v>5</v>
      </c>
      <c r="V280">
        <v>6</v>
      </c>
      <c r="W280">
        <v>7</v>
      </c>
      <c r="X280">
        <v>1189</v>
      </c>
      <c r="Y280">
        <v>0</v>
      </c>
      <c r="Z280" t="s">
        <v>72</v>
      </c>
      <c r="AA280" t="s">
        <v>107</v>
      </c>
      <c r="AB280">
        <v>5</v>
      </c>
      <c r="AC280" t="s">
        <v>242</v>
      </c>
      <c r="AD280" t="s">
        <v>311</v>
      </c>
      <c r="AE280" t="s">
        <v>311</v>
      </c>
    </row>
    <row r="281" spans="1:31" x14ac:dyDescent="0.25">
      <c r="A281">
        <v>280</v>
      </c>
      <c r="B281" s="1">
        <v>45780.734965277799</v>
      </c>
      <c r="C281" s="1">
        <v>45780.736585648097</v>
      </c>
      <c r="D281" t="s">
        <v>31</v>
      </c>
      <c r="F281" s="1"/>
      <c r="G281" t="s">
        <v>311</v>
      </c>
      <c r="H281" t="s">
        <v>311</v>
      </c>
      <c r="I281">
        <v>21</v>
      </c>
      <c r="J281" t="s">
        <v>32</v>
      </c>
      <c r="K281" t="s">
        <v>68</v>
      </c>
      <c r="L281" t="s">
        <v>34</v>
      </c>
      <c r="M281" t="s">
        <v>34</v>
      </c>
      <c r="N281" t="s">
        <v>34</v>
      </c>
      <c r="O281" t="s">
        <v>47</v>
      </c>
      <c r="P281" t="s">
        <v>37</v>
      </c>
      <c r="Q281" t="s">
        <v>69</v>
      </c>
      <c r="R281" t="s">
        <v>38</v>
      </c>
      <c r="S281">
        <v>7</v>
      </c>
      <c r="T281">
        <v>7</v>
      </c>
      <c r="U281">
        <v>8</v>
      </c>
      <c r="V281">
        <v>7</v>
      </c>
      <c r="W281">
        <v>8</v>
      </c>
      <c r="X281">
        <v>169</v>
      </c>
      <c r="Y281">
        <v>0</v>
      </c>
      <c r="Z281" t="s">
        <v>72</v>
      </c>
      <c r="AA281" t="s">
        <v>107</v>
      </c>
      <c r="AB281">
        <v>7</v>
      </c>
      <c r="AC281" t="s">
        <v>299</v>
      </c>
      <c r="AD281" t="s">
        <v>311</v>
      </c>
      <c r="AE281" t="s">
        <v>311</v>
      </c>
    </row>
    <row r="282" spans="1:31" x14ac:dyDescent="0.25">
      <c r="A282">
        <v>281</v>
      </c>
      <c r="B282" s="1">
        <v>45780.734965277799</v>
      </c>
      <c r="C282" s="1">
        <v>45780.736585648097</v>
      </c>
      <c r="D282" t="s">
        <v>31</v>
      </c>
      <c r="F282" s="1"/>
      <c r="G282" t="s">
        <v>311</v>
      </c>
      <c r="H282" t="s">
        <v>311</v>
      </c>
      <c r="I282">
        <v>23</v>
      </c>
      <c r="J282" t="s">
        <v>52</v>
      </c>
      <c r="K282" t="s">
        <v>78</v>
      </c>
      <c r="L282" t="s">
        <v>34</v>
      </c>
      <c r="M282" t="s">
        <v>34</v>
      </c>
      <c r="N282" t="s">
        <v>34</v>
      </c>
      <c r="O282" t="s">
        <v>37</v>
      </c>
      <c r="P282" t="s">
        <v>54</v>
      </c>
      <c r="Q282" t="s">
        <v>37</v>
      </c>
      <c r="R282" t="s">
        <v>88</v>
      </c>
      <c r="S282">
        <v>8</v>
      </c>
      <c r="T282">
        <v>6</v>
      </c>
      <c r="U282">
        <v>5</v>
      </c>
      <c r="V282">
        <v>6</v>
      </c>
      <c r="W282">
        <v>6</v>
      </c>
      <c r="X282">
        <v>836</v>
      </c>
      <c r="Y282">
        <v>0</v>
      </c>
      <c r="Z282" t="s">
        <v>72</v>
      </c>
      <c r="AA282" t="s">
        <v>107</v>
      </c>
      <c r="AB282">
        <v>7</v>
      </c>
      <c r="AC282" t="s">
        <v>300</v>
      </c>
      <c r="AD282" t="s">
        <v>311</v>
      </c>
      <c r="AE282" t="s">
        <v>311</v>
      </c>
    </row>
    <row r="283" spans="1:31" x14ac:dyDescent="0.25">
      <c r="A283">
        <v>282</v>
      </c>
      <c r="B283" s="1">
        <v>45780.734965277799</v>
      </c>
      <c r="C283" s="1">
        <v>45780.736585648097</v>
      </c>
      <c r="D283" t="s">
        <v>31</v>
      </c>
      <c r="F283" s="1"/>
      <c r="G283" t="s">
        <v>311</v>
      </c>
      <c r="H283" t="s">
        <v>311</v>
      </c>
      <c r="I283">
        <v>19</v>
      </c>
      <c r="J283" t="s">
        <v>32</v>
      </c>
      <c r="K283" t="s">
        <v>68</v>
      </c>
      <c r="L283" t="s">
        <v>34</v>
      </c>
      <c r="M283" t="s">
        <v>34</v>
      </c>
      <c r="N283" t="s">
        <v>34</v>
      </c>
      <c r="O283" t="s">
        <v>47</v>
      </c>
      <c r="P283" t="s">
        <v>35</v>
      </c>
      <c r="Q283" t="s">
        <v>37</v>
      </c>
      <c r="R283" t="s">
        <v>38</v>
      </c>
      <c r="S283">
        <v>6</v>
      </c>
      <c r="T283">
        <v>7</v>
      </c>
      <c r="U283">
        <v>7</v>
      </c>
      <c r="V283">
        <v>6</v>
      </c>
      <c r="W283">
        <v>4</v>
      </c>
      <c r="X283">
        <v>2036</v>
      </c>
      <c r="Y283">
        <v>0</v>
      </c>
      <c r="Z283" t="s">
        <v>72</v>
      </c>
      <c r="AA283" t="s">
        <v>107</v>
      </c>
      <c r="AB283">
        <v>7</v>
      </c>
      <c r="AC283" t="s">
        <v>299</v>
      </c>
      <c r="AD283" t="s">
        <v>311</v>
      </c>
      <c r="AE283" t="s">
        <v>311</v>
      </c>
    </row>
    <row r="284" spans="1:31" x14ac:dyDescent="0.25">
      <c r="A284">
        <v>283</v>
      </c>
      <c r="B284" s="1">
        <v>45780.734965277799</v>
      </c>
      <c r="C284" s="1">
        <v>45780.736585648097</v>
      </c>
      <c r="D284" t="s">
        <v>31</v>
      </c>
      <c r="F284" s="1"/>
      <c r="G284" t="s">
        <v>311</v>
      </c>
      <c r="H284" t="s">
        <v>311</v>
      </c>
      <c r="I284">
        <v>23</v>
      </c>
      <c r="J284" t="s">
        <v>32</v>
      </c>
      <c r="K284" t="s">
        <v>78</v>
      </c>
      <c r="L284" t="s">
        <v>34</v>
      </c>
      <c r="M284" t="s">
        <v>34</v>
      </c>
      <c r="N284" t="s">
        <v>34</v>
      </c>
      <c r="O284" t="s">
        <v>47</v>
      </c>
      <c r="P284" t="s">
        <v>54</v>
      </c>
      <c r="Q284" t="s">
        <v>37</v>
      </c>
      <c r="R284" t="s">
        <v>88</v>
      </c>
      <c r="S284">
        <v>6</v>
      </c>
      <c r="T284">
        <v>7</v>
      </c>
      <c r="U284">
        <v>5</v>
      </c>
      <c r="V284">
        <v>6</v>
      </c>
      <c r="W284">
        <v>8</v>
      </c>
      <c r="X284">
        <v>1480</v>
      </c>
      <c r="Y284">
        <v>0</v>
      </c>
      <c r="Z284" t="s">
        <v>72</v>
      </c>
      <c r="AA284" t="s">
        <v>107</v>
      </c>
      <c r="AB284">
        <v>5</v>
      </c>
      <c r="AC284" t="s">
        <v>41</v>
      </c>
      <c r="AD284" t="s">
        <v>311</v>
      </c>
      <c r="AE284" t="s">
        <v>311</v>
      </c>
    </row>
    <row r="285" spans="1:31" x14ac:dyDescent="0.25">
      <c r="A285">
        <v>284</v>
      </c>
      <c r="B285" s="1">
        <v>45780.734965277799</v>
      </c>
      <c r="C285" s="1">
        <v>45780.736585648097</v>
      </c>
      <c r="D285" t="s">
        <v>31</v>
      </c>
      <c r="F285" s="1"/>
      <c r="G285" t="s">
        <v>311</v>
      </c>
      <c r="H285" t="s">
        <v>311</v>
      </c>
      <c r="I285">
        <v>19</v>
      </c>
      <c r="J285" t="s">
        <v>52</v>
      </c>
      <c r="K285" t="s">
        <v>68</v>
      </c>
      <c r="L285" t="s">
        <v>34</v>
      </c>
      <c r="M285" t="s">
        <v>34</v>
      </c>
      <c r="N285" t="s">
        <v>34</v>
      </c>
      <c r="O285" t="s">
        <v>37</v>
      </c>
      <c r="P285" t="s">
        <v>54</v>
      </c>
      <c r="Q285" t="s">
        <v>37</v>
      </c>
      <c r="R285" t="s">
        <v>88</v>
      </c>
      <c r="S285">
        <v>6</v>
      </c>
      <c r="T285">
        <v>7</v>
      </c>
      <c r="U285">
        <v>5</v>
      </c>
      <c r="V285">
        <v>6</v>
      </c>
      <c r="W285">
        <v>7</v>
      </c>
      <c r="X285">
        <v>2269</v>
      </c>
      <c r="Y285">
        <v>0</v>
      </c>
      <c r="Z285" t="s">
        <v>72</v>
      </c>
      <c r="AA285" t="s">
        <v>107</v>
      </c>
      <c r="AB285">
        <v>6</v>
      </c>
      <c r="AC285" t="s">
        <v>242</v>
      </c>
      <c r="AD285" t="s">
        <v>311</v>
      </c>
      <c r="AE285" t="s">
        <v>311</v>
      </c>
    </row>
    <row r="286" spans="1:31" x14ac:dyDescent="0.25">
      <c r="A286">
        <v>285</v>
      </c>
      <c r="B286" s="1">
        <v>45780.734965277799</v>
      </c>
      <c r="C286" s="1">
        <v>45780.736585648097</v>
      </c>
      <c r="D286" t="s">
        <v>31</v>
      </c>
      <c r="F286" s="1"/>
      <c r="G286" t="s">
        <v>311</v>
      </c>
      <c r="H286" t="s">
        <v>311</v>
      </c>
      <c r="I286">
        <v>19</v>
      </c>
      <c r="J286" t="s">
        <v>52</v>
      </c>
      <c r="K286" t="s">
        <v>68</v>
      </c>
      <c r="L286" t="s">
        <v>34</v>
      </c>
      <c r="M286" t="s">
        <v>34</v>
      </c>
      <c r="N286" t="s">
        <v>34</v>
      </c>
      <c r="O286" t="s">
        <v>69</v>
      </c>
      <c r="P286" t="s">
        <v>54</v>
      </c>
      <c r="Q286" t="s">
        <v>69</v>
      </c>
      <c r="R286" t="s">
        <v>38</v>
      </c>
      <c r="S286">
        <v>6</v>
      </c>
      <c r="T286">
        <v>6</v>
      </c>
      <c r="U286">
        <v>6</v>
      </c>
      <c r="V286">
        <v>5</v>
      </c>
      <c r="W286">
        <v>6</v>
      </c>
      <c r="X286">
        <v>0</v>
      </c>
      <c r="Y286">
        <v>0</v>
      </c>
      <c r="Z286" t="s">
        <v>72</v>
      </c>
      <c r="AA286" t="s">
        <v>107</v>
      </c>
      <c r="AB286">
        <v>6</v>
      </c>
      <c r="AC286" t="s">
        <v>242</v>
      </c>
      <c r="AD286" t="s">
        <v>311</v>
      </c>
      <c r="AE286" t="s">
        <v>311</v>
      </c>
    </row>
    <row r="287" spans="1:31" x14ac:dyDescent="0.25">
      <c r="A287">
        <v>286</v>
      </c>
      <c r="B287" s="1">
        <v>45780.734965277799</v>
      </c>
      <c r="C287" s="1">
        <v>45780.736585648097</v>
      </c>
      <c r="D287" t="s">
        <v>31</v>
      </c>
      <c r="F287" s="1"/>
      <c r="G287" t="s">
        <v>311</v>
      </c>
      <c r="H287" t="s">
        <v>311</v>
      </c>
      <c r="I287">
        <v>23</v>
      </c>
      <c r="J287" t="s">
        <v>52</v>
      </c>
      <c r="K287" t="s">
        <v>68</v>
      </c>
      <c r="L287" t="s">
        <v>34</v>
      </c>
      <c r="M287" t="s">
        <v>34</v>
      </c>
      <c r="N287" t="s">
        <v>34</v>
      </c>
      <c r="O287" t="s">
        <v>37</v>
      </c>
      <c r="P287" t="s">
        <v>37</v>
      </c>
      <c r="Q287" t="s">
        <v>69</v>
      </c>
      <c r="R287" t="s">
        <v>88</v>
      </c>
      <c r="S287">
        <v>6</v>
      </c>
      <c r="T287">
        <v>5</v>
      </c>
      <c r="U287">
        <v>5</v>
      </c>
      <c r="V287">
        <v>5</v>
      </c>
      <c r="W287">
        <v>8</v>
      </c>
      <c r="X287">
        <v>0</v>
      </c>
      <c r="Y287">
        <v>0</v>
      </c>
      <c r="Z287" t="s">
        <v>72</v>
      </c>
      <c r="AA287" t="s">
        <v>107</v>
      </c>
      <c r="AB287">
        <v>7</v>
      </c>
      <c r="AC287" t="s">
        <v>242</v>
      </c>
      <c r="AD287" t="s">
        <v>311</v>
      </c>
      <c r="AE287" t="s">
        <v>311</v>
      </c>
    </row>
    <row r="288" spans="1:31" x14ac:dyDescent="0.25">
      <c r="A288">
        <v>287</v>
      </c>
      <c r="B288" s="1">
        <v>45780.734965277799</v>
      </c>
      <c r="C288" s="1">
        <v>45780.736585648097</v>
      </c>
      <c r="D288" t="s">
        <v>31</v>
      </c>
      <c r="F288" s="1"/>
      <c r="G288" t="s">
        <v>311</v>
      </c>
      <c r="H288" t="s">
        <v>311</v>
      </c>
      <c r="I288">
        <v>23</v>
      </c>
      <c r="J288" t="s">
        <v>52</v>
      </c>
      <c r="K288" t="s">
        <v>78</v>
      </c>
      <c r="L288" t="s">
        <v>34</v>
      </c>
      <c r="M288" t="s">
        <v>34</v>
      </c>
      <c r="N288" t="s">
        <v>34</v>
      </c>
      <c r="O288" t="s">
        <v>37</v>
      </c>
      <c r="P288" t="s">
        <v>54</v>
      </c>
      <c r="Q288" t="s">
        <v>35</v>
      </c>
      <c r="R288" t="s">
        <v>38</v>
      </c>
      <c r="S288">
        <v>6</v>
      </c>
      <c r="T288">
        <v>6</v>
      </c>
      <c r="U288">
        <v>7</v>
      </c>
      <c r="V288">
        <v>6</v>
      </c>
      <c r="W288">
        <v>8</v>
      </c>
      <c r="X288">
        <v>234</v>
      </c>
      <c r="Y288">
        <v>0</v>
      </c>
      <c r="Z288" t="s">
        <v>72</v>
      </c>
      <c r="AA288" t="s">
        <v>107</v>
      </c>
      <c r="AB288">
        <v>7</v>
      </c>
      <c r="AC288" t="s">
        <v>242</v>
      </c>
      <c r="AD288" t="s">
        <v>311</v>
      </c>
      <c r="AE288" t="s">
        <v>311</v>
      </c>
    </row>
    <row r="289" spans="1:31" x14ac:dyDescent="0.25">
      <c r="A289">
        <v>288</v>
      </c>
      <c r="B289" s="1">
        <v>45780.734965277799</v>
      </c>
      <c r="C289" s="1">
        <v>45780.736585648097</v>
      </c>
      <c r="D289" t="s">
        <v>31</v>
      </c>
      <c r="F289" s="1"/>
      <c r="G289" t="s">
        <v>311</v>
      </c>
      <c r="H289" t="s">
        <v>311</v>
      </c>
      <c r="I289">
        <v>19</v>
      </c>
      <c r="J289" t="s">
        <v>32</v>
      </c>
      <c r="K289" t="s">
        <v>168</v>
      </c>
      <c r="L289" t="s">
        <v>34</v>
      </c>
      <c r="M289" t="s">
        <v>34</v>
      </c>
      <c r="N289" t="s">
        <v>34</v>
      </c>
      <c r="O289" t="s">
        <v>69</v>
      </c>
      <c r="P289" t="s">
        <v>54</v>
      </c>
      <c r="Q289" t="s">
        <v>35</v>
      </c>
      <c r="R289" t="s">
        <v>38</v>
      </c>
      <c r="S289">
        <v>6</v>
      </c>
      <c r="T289">
        <v>7</v>
      </c>
      <c r="U289">
        <v>5</v>
      </c>
      <c r="V289">
        <v>5</v>
      </c>
      <c r="W289">
        <v>4</v>
      </c>
      <c r="X289">
        <v>367</v>
      </c>
      <c r="Y289">
        <v>0</v>
      </c>
      <c r="Z289" t="s">
        <v>72</v>
      </c>
      <c r="AA289" t="s">
        <v>107</v>
      </c>
      <c r="AB289">
        <v>6</v>
      </c>
      <c r="AC289" t="s">
        <v>242</v>
      </c>
      <c r="AD289" t="s">
        <v>311</v>
      </c>
      <c r="AE289" t="s">
        <v>311</v>
      </c>
    </row>
    <row r="290" spans="1:31" x14ac:dyDescent="0.25">
      <c r="A290">
        <v>289</v>
      </c>
      <c r="B290" s="1">
        <v>45780.734965277799</v>
      </c>
      <c r="C290" s="1">
        <v>45780.736585648097</v>
      </c>
      <c r="D290" t="s">
        <v>31</v>
      </c>
      <c r="F290" s="1"/>
      <c r="G290" t="s">
        <v>311</v>
      </c>
      <c r="H290" t="s">
        <v>311</v>
      </c>
      <c r="I290">
        <v>23</v>
      </c>
      <c r="J290" t="s">
        <v>52</v>
      </c>
      <c r="K290" t="s">
        <v>168</v>
      </c>
      <c r="L290" t="s">
        <v>34</v>
      </c>
      <c r="M290" t="s">
        <v>34</v>
      </c>
      <c r="N290" t="s">
        <v>34</v>
      </c>
      <c r="O290" t="s">
        <v>37</v>
      </c>
      <c r="P290" t="s">
        <v>35</v>
      </c>
      <c r="Q290" t="s">
        <v>53</v>
      </c>
      <c r="R290" t="s">
        <v>88</v>
      </c>
      <c r="S290">
        <v>7</v>
      </c>
      <c r="T290">
        <v>6</v>
      </c>
      <c r="U290">
        <v>5</v>
      </c>
      <c r="V290">
        <v>5</v>
      </c>
      <c r="W290">
        <v>8</v>
      </c>
      <c r="X290">
        <v>0</v>
      </c>
      <c r="Y290">
        <v>0</v>
      </c>
      <c r="Z290" t="s">
        <v>72</v>
      </c>
      <c r="AA290" t="s">
        <v>107</v>
      </c>
      <c r="AB290">
        <v>6</v>
      </c>
      <c r="AC290" t="s">
        <v>300</v>
      </c>
      <c r="AD290" t="s">
        <v>311</v>
      </c>
      <c r="AE290" t="s">
        <v>311</v>
      </c>
    </row>
    <row r="291" spans="1:31" x14ac:dyDescent="0.25">
      <c r="A291">
        <v>290</v>
      </c>
      <c r="B291" s="1">
        <v>45780.734965277799</v>
      </c>
      <c r="C291" s="1">
        <v>45780.736585648097</v>
      </c>
      <c r="D291" t="s">
        <v>31</v>
      </c>
      <c r="F291" s="1"/>
      <c r="G291" t="s">
        <v>311</v>
      </c>
      <c r="H291" t="s">
        <v>311</v>
      </c>
      <c r="I291">
        <v>23</v>
      </c>
      <c r="J291" t="s">
        <v>52</v>
      </c>
      <c r="K291" t="s">
        <v>68</v>
      </c>
      <c r="L291" t="s">
        <v>34</v>
      </c>
      <c r="M291" t="s">
        <v>34</v>
      </c>
      <c r="N291" t="s">
        <v>34</v>
      </c>
      <c r="O291" t="s">
        <v>69</v>
      </c>
      <c r="P291" t="s">
        <v>69</v>
      </c>
      <c r="Q291" t="s">
        <v>37</v>
      </c>
      <c r="R291" t="s">
        <v>38</v>
      </c>
      <c r="S291">
        <v>6</v>
      </c>
      <c r="T291">
        <v>7</v>
      </c>
      <c r="U291">
        <v>5</v>
      </c>
      <c r="V291">
        <v>7</v>
      </c>
      <c r="W291">
        <v>7</v>
      </c>
      <c r="X291">
        <v>2430</v>
      </c>
      <c r="Y291">
        <v>0</v>
      </c>
      <c r="Z291" t="s">
        <v>72</v>
      </c>
      <c r="AA291" t="s">
        <v>107</v>
      </c>
      <c r="AB291">
        <v>5</v>
      </c>
      <c r="AC291" t="s">
        <v>242</v>
      </c>
      <c r="AD291" t="s">
        <v>311</v>
      </c>
      <c r="AE291" t="s">
        <v>311</v>
      </c>
    </row>
    <row r="292" spans="1:31" x14ac:dyDescent="0.25">
      <c r="A292">
        <v>291</v>
      </c>
      <c r="B292" s="1">
        <v>45780.734965277799</v>
      </c>
      <c r="C292" s="1">
        <v>45780.736585648097</v>
      </c>
      <c r="D292" t="s">
        <v>31</v>
      </c>
      <c r="F292" s="1"/>
      <c r="G292" t="s">
        <v>311</v>
      </c>
      <c r="H292" t="s">
        <v>311</v>
      </c>
      <c r="I292">
        <v>21</v>
      </c>
      <c r="J292" t="s">
        <v>52</v>
      </c>
      <c r="K292" t="s">
        <v>168</v>
      </c>
      <c r="L292" t="s">
        <v>34</v>
      </c>
      <c r="M292" t="s">
        <v>34</v>
      </c>
      <c r="N292" t="s">
        <v>34</v>
      </c>
      <c r="O292" t="s">
        <v>37</v>
      </c>
      <c r="P292" t="s">
        <v>35</v>
      </c>
      <c r="Q292" t="s">
        <v>53</v>
      </c>
      <c r="R292" t="s">
        <v>88</v>
      </c>
      <c r="S292">
        <v>6</v>
      </c>
      <c r="T292">
        <v>7</v>
      </c>
      <c r="U292">
        <v>5</v>
      </c>
      <c r="V292">
        <v>5</v>
      </c>
      <c r="W292">
        <v>7</v>
      </c>
      <c r="X292">
        <v>97</v>
      </c>
      <c r="Y292">
        <v>0</v>
      </c>
      <c r="Z292" t="s">
        <v>72</v>
      </c>
      <c r="AA292" t="s">
        <v>107</v>
      </c>
      <c r="AB292">
        <v>6</v>
      </c>
      <c r="AC292" t="s">
        <v>300</v>
      </c>
      <c r="AD292" t="s">
        <v>311</v>
      </c>
      <c r="AE292" t="s">
        <v>311</v>
      </c>
    </row>
    <row r="293" spans="1:31" x14ac:dyDescent="0.25">
      <c r="A293">
        <v>292</v>
      </c>
      <c r="B293" s="1">
        <v>45780.734965277799</v>
      </c>
      <c r="C293" s="1">
        <v>45780.736585648097</v>
      </c>
      <c r="D293" t="s">
        <v>31</v>
      </c>
      <c r="F293" s="1"/>
      <c r="G293" t="s">
        <v>311</v>
      </c>
      <c r="H293" t="s">
        <v>311</v>
      </c>
      <c r="I293">
        <v>23</v>
      </c>
      <c r="J293" t="s">
        <v>32</v>
      </c>
      <c r="K293" t="s">
        <v>78</v>
      </c>
      <c r="L293" t="s">
        <v>34</v>
      </c>
      <c r="M293" t="s">
        <v>34</v>
      </c>
      <c r="N293" t="s">
        <v>34</v>
      </c>
      <c r="O293" t="s">
        <v>69</v>
      </c>
      <c r="P293" t="s">
        <v>35</v>
      </c>
      <c r="Q293" t="s">
        <v>35</v>
      </c>
      <c r="R293" t="s">
        <v>88</v>
      </c>
      <c r="S293">
        <v>6</v>
      </c>
      <c r="T293">
        <v>6</v>
      </c>
      <c r="U293">
        <v>6</v>
      </c>
      <c r="V293">
        <v>5</v>
      </c>
      <c r="W293">
        <v>8</v>
      </c>
      <c r="X293">
        <v>2430</v>
      </c>
      <c r="Y293">
        <v>0</v>
      </c>
      <c r="Z293" t="s">
        <v>72</v>
      </c>
      <c r="AA293" t="s">
        <v>107</v>
      </c>
      <c r="AB293">
        <v>7</v>
      </c>
      <c r="AC293" t="s">
        <v>242</v>
      </c>
      <c r="AD293" t="s">
        <v>311</v>
      </c>
      <c r="AE293" t="s">
        <v>311</v>
      </c>
    </row>
    <row r="294" spans="1:31" x14ac:dyDescent="0.25">
      <c r="A294">
        <v>293</v>
      </c>
      <c r="B294" s="1">
        <v>45780.734965277799</v>
      </c>
      <c r="C294" s="1">
        <v>45780.736585648097</v>
      </c>
      <c r="D294" t="s">
        <v>31</v>
      </c>
      <c r="F294" s="1"/>
      <c r="G294" t="s">
        <v>311</v>
      </c>
      <c r="H294" t="s">
        <v>311</v>
      </c>
      <c r="I294">
        <v>23</v>
      </c>
      <c r="J294" t="s">
        <v>32</v>
      </c>
      <c r="K294" t="s">
        <v>68</v>
      </c>
      <c r="L294" t="s">
        <v>34</v>
      </c>
      <c r="M294" t="s">
        <v>34</v>
      </c>
      <c r="N294" t="s">
        <v>34</v>
      </c>
      <c r="O294" t="s">
        <v>37</v>
      </c>
      <c r="P294" t="s">
        <v>35</v>
      </c>
      <c r="Q294" t="s">
        <v>35</v>
      </c>
      <c r="R294" t="s">
        <v>88</v>
      </c>
      <c r="S294">
        <v>7</v>
      </c>
      <c r="T294">
        <v>5</v>
      </c>
      <c r="U294">
        <v>5</v>
      </c>
      <c r="V294">
        <v>6</v>
      </c>
      <c r="W294">
        <v>8</v>
      </c>
      <c r="X294">
        <v>2409</v>
      </c>
      <c r="Y294">
        <v>0</v>
      </c>
      <c r="Z294" t="s">
        <v>72</v>
      </c>
      <c r="AA294" t="s">
        <v>107</v>
      </c>
      <c r="AB294">
        <v>5</v>
      </c>
      <c r="AC294" t="s">
        <v>41</v>
      </c>
      <c r="AD294" t="s">
        <v>311</v>
      </c>
      <c r="AE294" t="s">
        <v>311</v>
      </c>
    </row>
    <row r="295" spans="1:31" x14ac:dyDescent="0.25">
      <c r="A295">
        <v>294</v>
      </c>
      <c r="B295" s="1">
        <v>45780.734965277799</v>
      </c>
      <c r="C295" s="1">
        <v>45780.736585648097</v>
      </c>
      <c r="D295" t="s">
        <v>31</v>
      </c>
      <c r="F295" s="1"/>
      <c r="G295" t="s">
        <v>311</v>
      </c>
      <c r="H295" t="s">
        <v>311</v>
      </c>
      <c r="I295">
        <v>24</v>
      </c>
      <c r="J295" t="s">
        <v>52</v>
      </c>
      <c r="K295" t="s">
        <v>115</v>
      </c>
      <c r="L295" t="s">
        <v>34</v>
      </c>
      <c r="M295" t="s">
        <v>34</v>
      </c>
      <c r="N295" t="s">
        <v>34</v>
      </c>
      <c r="O295" t="s">
        <v>35</v>
      </c>
      <c r="P295" t="s">
        <v>53</v>
      </c>
      <c r="Q295" t="s">
        <v>63</v>
      </c>
      <c r="R295" t="s">
        <v>38</v>
      </c>
      <c r="S295">
        <v>9</v>
      </c>
      <c r="T295">
        <v>10</v>
      </c>
      <c r="U295">
        <v>7</v>
      </c>
      <c r="V295">
        <v>7</v>
      </c>
      <c r="W295">
        <v>7</v>
      </c>
      <c r="X295">
        <v>2003</v>
      </c>
      <c r="Y295">
        <v>0</v>
      </c>
      <c r="Z295" t="s">
        <v>59</v>
      </c>
      <c r="AA295" t="s">
        <v>90</v>
      </c>
      <c r="AB295">
        <v>8</v>
      </c>
      <c r="AC295" t="s">
        <v>225</v>
      </c>
      <c r="AD295" t="s">
        <v>311</v>
      </c>
      <c r="AE295" t="s">
        <v>311</v>
      </c>
    </row>
    <row r="296" spans="1:31" x14ac:dyDescent="0.25">
      <c r="A296">
        <v>295</v>
      </c>
      <c r="B296" s="1">
        <v>45780.734965277799</v>
      </c>
      <c r="C296" s="1">
        <v>45780.736585648097</v>
      </c>
      <c r="D296" t="s">
        <v>31</v>
      </c>
      <c r="F296" s="1"/>
      <c r="G296" t="s">
        <v>311</v>
      </c>
      <c r="H296" t="s">
        <v>311</v>
      </c>
      <c r="I296">
        <v>19</v>
      </c>
      <c r="J296" t="s">
        <v>52</v>
      </c>
      <c r="K296" t="s">
        <v>205</v>
      </c>
      <c r="L296" t="s">
        <v>34</v>
      </c>
      <c r="M296" t="s">
        <v>34</v>
      </c>
      <c r="N296" t="s">
        <v>34</v>
      </c>
      <c r="O296" t="s">
        <v>35</v>
      </c>
      <c r="P296" t="s">
        <v>63</v>
      </c>
      <c r="Q296" t="s">
        <v>69</v>
      </c>
      <c r="R296" t="s">
        <v>38</v>
      </c>
      <c r="S296">
        <v>9</v>
      </c>
      <c r="T296">
        <v>10</v>
      </c>
      <c r="U296">
        <v>9</v>
      </c>
      <c r="V296">
        <v>8</v>
      </c>
      <c r="W296">
        <v>8</v>
      </c>
      <c r="X296">
        <v>2209</v>
      </c>
      <c r="Y296">
        <v>53</v>
      </c>
      <c r="Z296" t="s">
        <v>59</v>
      </c>
      <c r="AA296" t="s">
        <v>90</v>
      </c>
      <c r="AB296">
        <v>5</v>
      </c>
      <c r="AC296" t="s">
        <v>41</v>
      </c>
      <c r="AD296" t="s">
        <v>311</v>
      </c>
      <c r="AE296" t="s">
        <v>311</v>
      </c>
    </row>
    <row r="297" spans="1:31" x14ac:dyDescent="0.25">
      <c r="A297">
        <v>296</v>
      </c>
      <c r="B297" s="1">
        <v>45780.734965277799</v>
      </c>
      <c r="C297" s="1">
        <v>45780.736585648097</v>
      </c>
      <c r="D297" t="s">
        <v>31</v>
      </c>
      <c r="F297" s="1"/>
      <c r="G297" t="s">
        <v>311</v>
      </c>
      <c r="H297" t="s">
        <v>311</v>
      </c>
      <c r="I297">
        <v>25</v>
      </c>
      <c r="J297" t="s">
        <v>52</v>
      </c>
      <c r="K297" t="s">
        <v>83</v>
      </c>
      <c r="L297" t="s">
        <v>34</v>
      </c>
      <c r="M297" t="s">
        <v>34</v>
      </c>
      <c r="N297" t="s">
        <v>34</v>
      </c>
      <c r="O297" t="s">
        <v>35</v>
      </c>
      <c r="P297" t="s">
        <v>53</v>
      </c>
      <c r="Q297" t="s">
        <v>35</v>
      </c>
      <c r="R297" t="s">
        <v>38</v>
      </c>
      <c r="S297">
        <v>8</v>
      </c>
      <c r="T297">
        <v>10</v>
      </c>
      <c r="U297">
        <v>8</v>
      </c>
      <c r="V297">
        <v>8</v>
      </c>
      <c r="W297">
        <v>9</v>
      </c>
      <c r="X297">
        <v>1399</v>
      </c>
      <c r="Y297">
        <v>3</v>
      </c>
      <c r="Z297" t="s">
        <v>59</v>
      </c>
      <c r="AA297" t="s">
        <v>90</v>
      </c>
      <c r="AB297">
        <v>5</v>
      </c>
      <c r="AC297" t="s">
        <v>288</v>
      </c>
      <c r="AD297" t="s">
        <v>311</v>
      </c>
      <c r="AE297" t="s">
        <v>311</v>
      </c>
    </row>
    <row r="298" spans="1:31" x14ac:dyDescent="0.25">
      <c r="A298">
        <v>297</v>
      </c>
      <c r="B298" s="1">
        <v>45780.734965277799</v>
      </c>
      <c r="C298" s="1">
        <v>45780.736585648097</v>
      </c>
      <c r="D298" t="s">
        <v>31</v>
      </c>
      <c r="F298" s="1"/>
      <c r="G298" t="s">
        <v>311</v>
      </c>
      <c r="H298" t="s">
        <v>311</v>
      </c>
      <c r="I298">
        <v>19</v>
      </c>
      <c r="J298" t="s">
        <v>52</v>
      </c>
      <c r="K298" t="s">
        <v>165</v>
      </c>
      <c r="L298" t="s">
        <v>34</v>
      </c>
      <c r="M298" t="s">
        <v>34</v>
      </c>
      <c r="N298" t="s">
        <v>34</v>
      </c>
      <c r="O298" t="s">
        <v>69</v>
      </c>
      <c r="P298" t="s">
        <v>53</v>
      </c>
      <c r="Q298" t="s">
        <v>35</v>
      </c>
      <c r="R298" t="s">
        <v>38</v>
      </c>
      <c r="S298">
        <v>9</v>
      </c>
      <c r="T298">
        <v>10</v>
      </c>
      <c r="U298">
        <v>7</v>
      </c>
      <c r="V298">
        <v>7</v>
      </c>
      <c r="W298">
        <v>7</v>
      </c>
      <c r="X298">
        <v>2500</v>
      </c>
      <c r="Y298">
        <v>60</v>
      </c>
      <c r="Z298" t="s">
        <v>59</v>
      </c>
      <c r="AA298" t="s">
        <v>90</v>
      </c>
      <c r="AB298">
        <v>5</v>
      </c>
      <c r="AC298" t="s">
        <v>41</v>
      </c>
      <c r="AD298" t="s">
        <v>311</v>
      </c>
      <c r="AE298" t="s">
        <v>311</v>
      </c>
    </row>
    <row r="299" spans="1:31" x14ac:dyDescent="0.25">
      <c r="A299">
        <v>298</v>
      </c>
      <c r="B299" s="1">
        <v>45780.734965277799</v>
      </c>
      <c r="C299" s="1">
        <v>45780.736585648097</v>
      </c>
      <c r="D299" t="s">
        <v>31</v>
      </c>
      <c r="F299" s="1"/>
      <c r="G299" t="s">
        <v>311</v>
      </c>
      <c r="H299" t="s">
        <v>311</v>
      </c>
      <c r="I299">
        <v>19</v>
      </c>
      <c r="J299" t="s">
        <v>52</v>
      </c>
      <c r="K299" t="s">
        <v>75</v>
      </c>
      <c r="L299" t="s">
        <v>34</v>
      </c>
      <c r="M299" t="s">
        <v>34</v>
      </c>
      <c r="N299" t="s">
        <v>34</v>
      </c>
      <c r="O299" t="s">
        <v>69</v>
      </c>
      <c r="P299" t="s">
        <v>53</v>
      </c>
      <c r="Q299" t="s">
        <v>69</v>
      </c>
      <c r="R299" t="s">
        <v>38</v>
      </c>
      <c r="S299">
        <v>8</v>
      </c>
      <c r="T299">
        <v>10</v>
      </c>
      <c r="U299">
        <v>9</v>
      </c>
      <c r="V299">
        <v>7</v>
      </c>
      <c r="W299">
        <v>7</v>
      </c>
      <c r="X299">
        <v>475</v>
      </c>
      <c r="Y299">
        <v>63</v>
      </c>
      <c r="Z299" t="s">
        <v>59</v>
      </c>
      <c r="AA299" t="s">
        <v>90</v>
      </c>
      <c r="AB299">
        <v>8</v>
      </c>
      <c r="AC299" t="s">
        <v>41</v>
      </c>
      <c r="AD299" t="s">
        <v>311</v>
      </c>
      <c r="AE299" t="s">
        <v>311</v>
      </c>
    </row>
    <row r="300" spans="1:31" x14ac:dyDescent="0.25">
      <c r="A300">
        <v>299</v>
      </c>
      <c r="B300" s="1">
        <v>45780.734965277799</v>
      </c>
      <c r="C300" s="1">
        <v>45780.736585648097</v>
      </c>
      <c r="D300" t="s">
        <v>31</v>
      </c>
      <c r="F300" s="1"/>
      <c r="G300" t="s">
        <v>311</v>
      </c>
      <c r="H300" t="s">
        <v>311</v>
      </c>
      <c r="I300">
        <v>21</v>
      </c>
      <c r="J300" t="s">
        <v>52</v>
      </c>
      <c r="K300" t="s">
        <v>115</v>
      </c>
      <c r="L300" t="s">
        <v>34</v>
      </c>
      <c r="M300" t="s">
        <v>34</v>
      </c>
      <c r="N300" t="s">
        <v>34</v>
      </c>
      <c r="O300" t="s">
        <v>35</v>
      </c>
      <c r="P300" t="s">
        <v>63</v>
      </c>
      <c r="Q300" t="s">
        <v>35</v>
      </c>
      <c r="R300" t="s">
        <v>38</v>
      </c>
      <c r="S300">
        <v>8</v>
      </c>
      <c r="T300">
        <v>10</v>
      </c>
      <c r="U300">
        <v>8</v>
      </c>
      <c r="V300">
        <v>10</v>
      </c>
      <c r="W300">
        <v>6</v>
      </c>
      <c r="X300">
        <v>2500</v>
      </c>
      <c r="Y300">
        <v>0</v>
      </c>
      <c r="Z300" t="s">
        <v>59</v>
      </c>
      <c r="AA300" t="s">
        <v>90</v>
      </c>
      <c r="AB300">
        <v>7</v>
      </c>
      <c r="AC300" t="s">
        <v>225</v>
      </c>
      <c r="AD300" t="s">
        <v>311</v>
      </c>
      <c r="AE300" t="s">
        <v>311</v>
      </c>
    </row>
    <row r="301" spans="1:31" x14ac:dyDescent="0.25">
      <c r="A301">
        <v>300</v>
      </c>
      <c r="B301" s="1">
        <v>45780.734965277799</v>
      </c>
      <c r="C301" s="1">
        <v>45780.736585648097</v>
      </c>
      <c r="D301" t="s">
        <v>31</v>
      </c>
      <c r="F301" s="1"/>
      <c r="G301" t="s">
        <v>311</v>
      </c>
      <c r="H301" t="s">
        <v>311</v>
      </c>
      <c r="I301">
        <v>24</v>
      </c>
      <c r="J301" t="s">
        <v>32</v>
      </c>
      <c r="K301" t="s">
        <v>205</v>
      </c>
      <c r="L301" t="s">
        <v>34</v>
      </c>
      <c r="M301" t="s">
        <v>34</v>
      </c>
      <c r="N301" t="s">
        <v>34</v>
      </c>
      <c r="O301" t="s">
        <v>63</v>
      </c>
      <c r="P301" t="s">
        <v>53</v>
      </c>
      <c r="Q301" t="s">
        <v>63</v>
      </c>
      <c r="R301" t="s">
        <v>38</v>
      </c>
      <c r="S301">
        <v>9</v>
      </c>
      <c r="T301">
        <v>10</v>
      </c>
      <c r="U301">
        <v>9</v>
      </c>
      <c r="V301">
        <v>9</v>
      </c>
      <c r="W301">
        <v>8</v>
      </c>
      <c r="X301">
        <v>2500</v>
      </c>
      <c r="Y301">
        <v>5</v>
      </c>
      <c r="Z301" t="s">
        <v>59</v>
      </c>
      <c r="AA301" t="s">
        <v>90</v>
      </c>
      <c r="AB301">
        <v>7</v>
      </c>
      <c r="AC301" t="s">
        <v>225</v>
      </c>
      <c r="AD301" t="s">
        <v>311</v>
      </c>
      <c r="AE301" t="s">
        <v>311</v>
      </c>
    </row>
    <row r="302" spans="1:31" x14ac:dyDescent="0.25">
      <c r="A302">
        <v>301</v>
      </c>
      <c r="B302" s="1">
        <v>45780.734965277799</v>
      </c>
      <c r="C302" s="1">
        <v>45780.736585648097</v>
      </c>
      <c r="D302" t="s">
        <v>31</v>
      </c>
      <c r="F302" s="1"/>
      <c r="G302" t="s">
        <v>311</v>
      </c>
      <c r="H302" t="s">
        <v>311</v>
      </c>
      <c r="I302">
        <v>19</v>
      </c>
      <c r="J302" t="s">
        <v>32</v>
      </c>
      <c r="K302" t="s">
        <v>83</v>
      </c>
      <c r="L302" t="s">
        <v>34</v>
      </c>
      <c r="M302" t="s">
        <v>34</v>
      </c>
      <c r="N302" t="s">
        <v>34</v>
      </c>
      <c r="O302" t="s">
        <v>35</v>
      </c>
      <c r="P302" t="s">
        <v>63</v>
      </c>
      <c r="Q302" t="s">
        <v>63</v>
      </c>
      <c r="R302" t="s">
        <v>38</v>
      </c>
      <c r="S302">
        <v>10</v>
      </c>
      <c r="T302">
        <v>10</v>
      </c>
      <c r="U302">
        <v>10</v>
      </c>
      <c r="V302">
        <v>9</v>
      </c>
      <c r="W302">
        <v>8</v>
      </c>
      <c r="X302">
        <v>2500</v>
      </c>
      <c r="Y302">
        <v>100</v>
      </c>
      <c r="Z302" t="s">
        <v>59</v>
      </c>
      <c r="AA302" t="s">
        <v>90</v>
      </c>
      <c r="AB302">
        <v>5</v>
      </c>
      <c r="AC302" t="s">
        <v>225</v>
      </c>
      <c r="AD302" t="s">
        <v>311</v>
      </c>
      <c r="AE302" t="s">
        <v>311</v>
      </c>
    </row>
    <row r="303" spans="1:31" x14ac:dyDescent="0.25">
      <c r="A303">
        <v>302</v>
      </c>
      <c r="B303" s="1">
        <v>45780.734965277799</v>
      </c>
      <c r="C303" s="1">
        <v>45780.736585648097</v>
      </c>
      <c r="D303" t="s">
        <v>31</v>
      </c>
      <c r="F303" s="1"/>
      <c r="G303" t="s">
        <v>311</v>
      </c>
      <c r="H303" t="s">
        <v>311</v>
      </c>
      <c r="I303">
        <v>19</v>
      </c>
      <c r="J303" t="s">
        <v>52</v>
      </c>
      <c r="K303" t="s">
        <v>205</v>
      </c>
      <c r="L303" t="s">
        <v>34</v>
      </c>
      <c r="M303" t="s">
        <v>34</v>
      </c>
      <c r="N303" t="s">
        <v>34</v>
      </c>
      <c r="O303" t="s">
        <v>35</v>
      </c>
      <c r="P303" t="s">
        <v>53</v>
      </c>
      <c r="Q303" t="s">
        <v>63</v>
      </c>
      <c r="R303" t="s">
        <v>38</v>
      </c>
      <c r="S303">
        <v>9</v>
      </c>
      <c r="T303">
        <v>10</v>
      </c>
      <c r="U303">
        <v>10</v>
      </c>
      <c r="V303">
        <v>8</v>
      </c>
      <c r="W303">
        <v>10</v>
      </c>
      <c r="X303">
        <v>1545</v>
      </c>
      <c r="Y303">
        <v>36</v>
      </c>
      <c r="Z303" t="s">
        <v>59</v>
      </c>
      <c r="AA303" t="s">
        <v>90</v>
      </c>
      <c r="AB303">
        <v>5</v>
      </c>
      <c r="AC303" t="s">
        <v>225</v>
      </c>
      <c r="AD303" t="s">
        <v>311</v>
      </c>
      <c r="AE303" t="s">
        <v>311</v>
      </c>
    </row>
    <row r="304" spans="1:31" x14ac:dyDescent="0.25">
      <c r="A304">
        <v>303</v>
      </c>
      <c r="B304" s="1">
        <v>45780.734965277799</v>
      </c>
      <c r="C304" s="1">
        <v>45780.736585648097</v>
      </c>
      <c r="D304" t="s">
        <v>31</v>
      </c>
      <c r="F304" s="1"/>
      <c r="G304" t="s">
        <v>311</v>
      </c>
      <c r="H304" t="s">
        <v>311</v>
      </c>
      <c r="I304">
        <v>20</v>
      </c>
      <c r="J304" t="s">
        <v>52</v>
      </c>
      <c r="K304" t="s">
        <v>165</v>
      </c>
      <c r="L304" t="s">
        <v>34</v>
      </c>
      <c r="M304" t="s">
        <v>34</v>
      </c>
      <c r="N304" t="s">
        <v>34</v>
      </c>
      <c r="O304" t="s">
        <v>63</v>
      </c>
      <c r="P304" t="s">
        <v>53</v>
      </c>
      <c r="Q304" t="s">
        <v>63</v>
      </c>
      <c r="R304" t="s">
        <v>38</v>
      </c>
      <c r="S304">
        <v>9</v>
      </c>
      <c r="T304">
        <v>7</v>
      </c>
      <c r="U304">
        <v>9</v>
      </c>
      <c r="V304">
        <v>7</v>
      </c>
      <c r="W304">
        <v>8</v>
      </c>
      <c r="X304">
        <v>1611</v>
      </c>
      <c r="Y304">
        <v>27</v>
      </c>
      <c r="Z304" t="s">
        <v>59</v>
      </c>
      <c r="AA304" t="s">
        <v>90</v>
      </c>
      <c r="AB304">
        <v>7</v>
      </c>
      <c r="AC304" t="s">
        <v>225</v>
      </c>
      <c r="AD304" t="s">
        <v>311</v>
      </c>
      <c r="AE304" t="s">
        <v>311</v>
      </c>
    </row>
    <row r="305" spans="1:31" x14ac:dyDescent="0.25">
      <c r="A305">
        <v>304</v>
      </c>
      <c r="B305" s="1">
        <v>45780.734965277799</v>
      </c>
      <c r="C305" s="1">
        <v>45780.736585648097</v>
      </c>
      <c r="D305" t="s">
        <v>31</v>
      </c>
      <c r="F305" s="1"/>
      <c r="G305" t="s">
        <v>311</v>
      </c>
      <c r="H305" t="s">
        <v>311</v>
      </c>
      <c r="I305">
        <v>25</v>
      </c>
      <c r="J305" t="s">
        <v>52</v>
      </c>
      <c r="K305" t="s">
        <v>205</v>
      </c>
      <c r="L305" t="s">
        <v>34</v>
      </c>
      <c r="M305" t="s">
        <v>34</v>
      </c>
      <c r="N305" t="s">
        <v>34</v>
      </c>
      <c r="O305" t="s">
        <v>35</v>
      </c>
      <c r="P305" t="s">
        <v>69</v>
      </c>
      <c r="Q305" t="s">
        <v>35</v>
      </c>
      <c r="R305" t="s">
        <v>38</v>
      </c>
      <c r="S305">
        <v>8</v>
      </c>
      <c r="T305">
        <v>10</v>
      </c>
      <c r="U305">
        <v>9</v>
      </c>
      <c r="V305">
        <v>9</v>
      </c>
      <c r="W305">
        <v>7</v>
      </c>
      <c r="X305">
        <v>2500</v>
      </c>
      <c r="Y305">
        <v>0</v>
      </c>
      <c r="Z305" t="s">
        <v>59</v>
      </c>
      <c r="AA305" t="s">
        <v>90</v>
      </c>
      <c r="AB305">
        <v>7</v>
      </c>
      <c r="AC305" t="s">
        <v>288</v>
      </c>
      <c r="AD305" t="s">
        <v>311</v>
      </c>
      <c r="AE305" t="s">
        <v>311</v>
      </c>
    </row>
    <row r="306" spans="1:31" x14ac:dyDescent="0.25">
      <c r="A306">
        <v>305</v>
      </c>
      <c r="B306" s="1">
        <v>45780.734965277799</v>
      </c>
      <c r="C306" s="1">
        <v>45780.736585648097</v>
      </c>
      <c r="D306" t="s">
        <v>31</v>
      </c>
      <c r="F306" s="1"/>
      <c r="G306" t="s">
        <v>311</v>
      </c>
      <c r="H306" t="s">
        <v>311</v>
      </c>
      <c r="I306">
        <v>19</v>
      </c>
      <c r="J306" t="s">
        <v>52</v>
      </c>
      <c r="K306" t="s">
        <v>83</v>
      </c>
      <c r="L306" t="s">
        <v>34</v>
      </c>
      <c r="M306" t="s">
        <v>34</v>
      </c>
      <c r="N306" t="s">
        <v>34</v>
      </c>
      <c r="O306" t="s">
        <v>35</v>
      </c>
      <c r="P306" t="s">
        <v>53</v>
      </c>
      <c r="Q306" t="s">
        <v>69</v>
      </c>
      <c r="R306" t="s">
        <v>38</v>
      </c>
      <c r="S306">
        <v>8</v>
      </c>
      <c r="T306">
        <v>10</v>
      </c>
      <c r="U306">
        <v>10</v>
      </c>
      <c r="V306">
        <v>9</v>
      </c>
      <c r="W306">
        <v>7</v>
      </c>
      <c r="X306">
        <v>2500</v>
      </c>
      <c r="Y306">
        <v>100</v>
      </c>
      <c r="Z306" t="s">
        <v>59</v>
      </c>
      <c r="AA306" t="s">
        <v>90</v>
      </c>
      <c r="AB306">
        <v>8</v>
      </c>
      <c r="AC306" t="s">
        <v>225</v>
      </c>
      <c r="AD306" t="s">
        <v>311</v>
      </c>
      <c r="AE306" t="s">
        <v>311</v>
      </c>
    </row>
    <row r="307" spans="1:31" x14ac:dyDescent="0.25">
      <c r="A307">
        <v>306</v>
      </c>
      <c r="B307" s="1">
        <v>45780.734965277799</v>
      </c>
      <c r="C307" s="1">
        <v>45780.736585648097</v>
      </c>
      <c r="D307" t="s">
        <v>31</v>
      </c>
      <c r="F307" s="1"/>
      <c r="G307" t="s">
        <v>311</v>
      </c>
      <c r="H307" t="s">
        <v>311</v>
      </c>
      <c r="I307">
        <v>25</v>
      </c>
      <c r="J307" t="s">
        <v>52</v>
      </c>
      <c r="K307" t="s">
        <v>83</v>
      </c>
      <c r="L307" t="s">
        <v>34</v>
      </c>
      <c r="M307" t="s">
        <v>34</v>
      </c>
      <c r="N307" t="s">
        <v>34</v>
      </c>
      <c r="O307" t="s">
        <v>35</v>
      </c>
      <c r="P307" t="s">
        <v>69</v>
      </c>
      <c r="Q307" t="s">
        <v>63</v>
      </c>
      <c r="R307" t="s">
        <v>38</v>
      </c>
      <c r="S307">
        <v>9</v>
      </c>
      <c r="T307">
        <v>7</v>
      </c>
      <c r="U307">
        <v>8</v>
      </c>
      <c r="V307">
        <v>7</v>
      </c>
      <c r="W307">
        <v>9</v>
      </c>
      <c r="X307">
        <v>1989</v>
      </c>
      <c r="Y307">
        <v>0</v>
      </c>
      <c r="Z307" t="s">
        <v>59</v>
      </c>
      <c r="AA307" t="s">
        <v>90</v>
      </c>
      <c r="AB307">
        <v>7</v>
      </c>
      <c r="AC307" t="s">
        <v>310</v>
      </c>
      <c r="AD307" t="s">
        <v>311</v>
      </c>
      <c r="AE307" t="s">
        <v>311</v>
      </c>
    </row>
    <row r="308" spans="1:31" x14ac:dyDescent="0.25">
      <c r="A308">
        <v>307</v>
      </c>
      <c r="B308" s="1">
        <v>45780.734965277799</v>
      </c>
      <c r="C308" s="1">
        <v>45780.736585648097</v>
      </c>
      <c r="D308" t="s">
        <v>31</v>
      </c>
      <c r="F308" s="1"/>
      <c r="G308" t="s">
        <v>311</v>
      </c>
      <c r="H308" t="s">
        <v>311</v>
      </c>
      <c r="I308">
        <v>19</v>
      </c>
      <c r="J308" t="s">
        <v>52</v>
      </c>
      <c r="K308" t="s">
        <v>83</v>
      </c>
      <c r="L308" t="s">
        <v>34</v>
      </c>
      <c r="M308" t="s">
        <v>34</v>
      </c>
      <c r="N308" t="s">
        <v>34</v>
      </c>
      <c r="O308" t="s">
        <v>63</v>
      </c>
      <c r="P308" t="s">
        <v>69</v>
      </c>
      <c r="Q308" t="s">
        <v>63</v>
      </c>
      <c r="R308" t="s">
        <v>38</v>
      </c>
      <c r="S308">
        <v>8</v>
      </c>
      <c r="T308">
        <v>10</v>
      </c>
      <c r="U308">
        <v>8</v>
      </c>
      <c r="V308">
        <v>7</v>
      </c>
      <c r="W308">
        <v>7</v>
      </c>
      <c r="X308">
        <v>2500</v>
      </c>
      <c r="Y308">
        <v>31</v>
      </c>
      <c r="Z308" t="s">
        <v>59</v>
      </c>
      <c r="AA308" t="s">
        <v>90</v>
      </c>
      <c r="AB308">
        <v>5</v>
      </c>
      <c r="AC308" t="s">
        <v>225</v>
      </c>
      <c r="AD308" t="s">
        <v>311</v>
      </c>
      <c r="AE308" t="s">
        <v>311</v>
      </c>
    </row>
    <row r="309" spans="1:31" x14ac:dyDescent="0.25">
      <c r="A309">
        <v>308</v>
      </c>
      <c r="B309" s="1">
        <v>45780.734965277799</v>
      </c>
      <c r="C309" s="1">
        <v>45780.736585648097</v>
      </c>
      <c r="D309" t="s">
        <v>31</v>
      </c>
      <c r="F309" s="1"/>
      <c r="G309" t="s">
        <v>311</v>
      </c>
      <c r="H309" t="s">
        <v>311</v>
      </c>
      <c r="I309">
        <v>19</v>
      </c>
      <c r="J309" t="s">
        <v>52</v>
      </c>
      <c r="K309" t="s">
        <v>75</v>
      </c>
      <c r="L309" t="s">
        <v>34</v>
      </c>
      <c r="M309" t="s">
        <v>34</v>
      </c>
      <c r="N309" t="s">
        <v>34</v>
      </c>
      <c r="O309" t="s">
        <v>35</v>
      </c>
      <c r="P309" t="s">
        <v>63</v>
      </c>
      <c r="Q309" t="s">
        <v>63</v>
      </c>
      <c r="R309" t="s">
        <v>38</v>
      </c>
      <c r="S309">
        <v>8</v>
      </c>
      <c r="T309">
        <v>10</v>
      </c>
      <c r="U309">
        <v>9</v>
      </c>
      <c r="V309">
        <v>9</v>
      </c>
      <c r="W309">
        <v>8</v>
      </c>
      <c r="X309">
        <v>2500</v>
      </c>
      <c r="Y309">
        <v>25</v>
      </c>
      <c r="Z309" t="s">
        <v>59</v>
      </c>
      <c r="AA309" t="s">
        <v>90</v>
      </c>
      <c r="AB309">
        <v>8</v>
      </c>
      <c r="AC309" t="s">
        <v>41</v>
      </c>
      <c r="AD309" t="s">
        <v>311</v>
      </c>
      <c r="AE309" t="s">
        <v>311</v>
      </c>
    </row>
    <row r="310" spans="1:31" x14ac:dyDescent="0.25">
      <c r="A310">
        <v>309</v>
      </c>
      <c r="B310" s="1">
        <v>45780.734965277799</v>
      </c>
      <c r="C310" s="1">
        <v>45780.736585648097</v>
      </c>
      <c r="D310" t="s">
        <v>31</v>
      </c>
      <c r="F310" s="1"/>
      <c r="G310" t="s">
        <v>311</v>
      </c>
      <c r="H310" t="s">
        <v>311</v>
      </c>
      <c r="I310">
        <v>21</v>
      </c>
      <c r="J310" t="s">
        <v>52</v>
      </c>
      <c r="K310" t="s">
        <v>93</v>
      </c>
      <c r="L310" t="s">
        <v>34</v>
      </c>
      <c r="M310" t="s">
        <v>34</v>
      </c>
      <c r="N310" t="s">
        <v>34</v>
      </c>
      <c r="O310" t="s">
        <v>54</v>
      </c>
      <c r="P310" t="s">
        <v>69</v>
      </c>
      <c r="Q310" t="s">
        <v>36</v>
      </c>
      <c r="R310" t="s">
        <v>38</v>
      </c>
      <c r="S310">
        <v>10</v>
      </c>
      <c r="T310">
        <v>6</v>
      </c>
      <c r="U310">
        <v>7</v>
      </c>
      <c r="V310">
        <v>7</v>
      </c>
      <c r="W310">
        <v>8</v>
      </c>
      <c r="X310">
        <v>504</v>
      </c>
      <c r="Y310">
        <v>0</v>
      </c>
      <c r="Z310" t="s">
        <v>89</v>
      </c>
      <c r="AA310" t="s">
        <v>89</v>
      </c>
      <c r="AB310">
        <v>9</v>
      </c>
      <c r="AC310" t="s">
        <v>299</v>
      </c>
      <c r="AD310" t="s">
        <v>311</v>
      </c>
      <c r="AE310" t="s">
        <v>311</v>
      </c>
    </row>
    <row r="311" spans="1:31" x14ac:dyDescent="0.25">
      <c r="A311">
        <v>310</v>
      </c>
      <c r="B311" s="1">
        <v>45780.734965277799</v>
      </c>
      <c r="C311" s="1">
        <v>45780.736585648097</v>
      </c>
      <c r="D311" t="s">
        <v>31</v>
      </c>
      <c r="F311" s="1"/>
      <c r="G311" t="s">
        <v>311</v>
      </c>
      <c r="H311" t="s">
        <v>311</v>
      </c>
      <c r="I311">
        <v>21</v>
      </c>
      <c r="J311" t="s">
        <v>52</v>
      </c>
      <c r="K311" t="s">
        <v>68</v>
      </c>
      <c r="L311" t="s">
        <v>34</v>
      </c>
      <c r="M311" t="s">
        <v>34</v>
      </c>
      <c r="N311" t="s">
        <v>34</v>
      </c>
      <c r="O311" t="s">
        <v>54</v>
      </c>
      <c r="P311" t="s">
        <v>35</v>
      </c>
      <c r="Q311" t="s">
        <v>36</v>
      </c>
      <c r="R311" t="s">
        <v>38</v>
      </c>
      <c r="S311">
        <v>7</v>
      </c>
      <c r="T311">
        <v>5</v>
      </c>
      <c r="U311">
        <v>6</v>
      </c>
      <c r="V311">
        <v>6</v>
      </c>
      <c r="W311">
        <v>7</v>
      </c>
      <c r="X311">
        <v>0</v>
      </c>
      <c r="Y311">
        <v>0</v>
      </c>
      <c r="Z311" t="s">
        <v>89</v>
      </c>
      <c r="AA311" t="s">
        <v>89</v>
      </c>
      <c r="AB311">
        <v>9</v>
      </c>
      <c r="AC311" t="s">
        <v>41</v>
      </c>
      <c r="AD311" t="s">
        <v>311</v>
      </c>
      <c r="AE311" t="s">
        <v>311</v>
      </c>
    </row>
    <row r="312" spans="1:31" x14ac:dyDescent="0.25">
      <c r="A312">
        <v>311</v>
      </c>
      <c r="B312" s="1">
        <v>45780.734965277799</v>
      </c>
      <c r="C312" s="1">
        <v>45780.736585648097</v>
      </c>
      <c r="D312" t="s">
        <v>31</v>
      </c>
      <c r="F312" s="1"/>
      <c r="G312" t="s">
        <v>311</v>
      </c>
      <c r="H312" t="s">
        <v>311</v>
      </c>
      <c r="I312">
        <v>21</v>
      </c>
      <c r="J312" t="s">
        <v>52</v>
      </c>
      <c r="K312" t="s">
        <v>303</v>
      </c>
      <c r="L312" t="s">
        <v>34</v>
      </c>
      <c r="M312" t="s">
        <v>34</v>
      </c>
      <c r="N312" t="s">
        <v>34</v>
      </c>
      <c r="O312" t="s">
        <v>54</v>
      </c>
      <c r="P312" t="s">
        <v>69</v>
      </c>
      <c r="Q312" t="s">
        <v>69</v>
      </c>
      <c r="R312" t="s">
        <v>38</v>
      </c>
      <c r="S312">
        <v>10</v>
      </c>
      <c r="T312">
        <v>8</v>
      </c>
      <c r="U312">
        <v>6</v>
      </c>
      <c r="V312">
        <v>7</v>
      </c>
      <c r="W312">
        <v>10</v>
      </c>
      <c r="X312">
        <v>964</v>
      </c>
      <c r="Y312">
        <v>0</v>
      </c>
      <c r="Z312" t="s">
        <v>89</v>
      </c>
      <c r="AA312" t="s">
        <v>89</v>
      </c>
      <c r="AB312">
        <v>9</v>
      </c>
      <c r="AC312" t="s">
        <v>41</v>
      </c>
      <c r="AD312" t="s">
        <v>311</v>
      </c>
      <c r="AE312" t="s">
        <v>311</v>
      </c>
    </row>
    <row r="313" spans="1:31" x14ac:dyDescent="0.25">
      <c r="A313">
        <v>312</v>
      </c>
      <c r="B313" s="1">
        <v>45780.734965277799</v>
      </c>
      <c r="C313" s="1">
        <v>45780.736585648097</v>
      </c>
      <c r="D313" t="s">
        <v>31</v>
      </c>
      <c r="F313" s="1"/>
      <c r="G313" t="s">
        <v>311</v>
      </c>
      <c r="H313" t="s">
        <v>311</v>
      </c>
      <c r="I313">
        <v>21</v>
      </c>
      <c r="J313" t="s">
        <v>52</v>
      </c>
      <c r="K313" t="s">
        <v>305</v>
      </c>
      <c r="L313" t="s">
        <v>34</v>
      </c>
      <c r="M313" t="s">
        <v>34</v>
      </c>
      <c r="N313" t="s">
        <v>34</v>
      </c>
      <c r="O313" t="s">
        <v>54</v>
      </c>
      <c r="P313" t="s">
        <v>35</v>
      </c>
      <c r="Q313" t="s">
        <v>35</v>
      </c>
      <c r="R313" t="s">
        <v>38</v>
      </c>
      <c r="S313">
        <v>9</v>
      </c>
      <c r="T313">
        <v>6</v>
      </c>
      <c r="U313">
        <v>8</v>
      </c>
      <c r="V313">
        <v>6</v>
      </c>
      <c r="W313">
        <v>10</v>
      </c>
      <c r="X313">
        <v>0</v>
      </c>
      <c r="Y313">
        <v>0</v>
      </c>
      <c r="Z313" t="s">
        <v>89</v>
      </c>
      <c r="AA313" t="s">
        <v>89</v>
      </c>
      <c r="AB313">
        <v>9</v>
      </c>
      <c r="AC313" t="s">
        <v>299</v>
      </c>
      <c r="AD313" t="s">
        <v>311</v>
      </c>
      <c r="AE313" t="s">
        <v>311</v>
      </c>
    </row>
    <row r="314" spans="1:31" x14ac:dyDescent="0.25">
      <c r="A314">
        <v>313</v>
      </c>
      <c r="B314" s="1">
        <v>45780.734965277799</v>
      </c>
      <c r="C314" s="1">
        <v>45780.736585648097</v>
      </c>
      <c r="D314" t="s">
        <v>31</v>
      </c>
      <c r="F314" s="1"/>
      <c r="G314" t="s">
        <v>311</v>
      </c>
      <c r="H314" t="s">
        <v>311</v>
      </c>
      <c r="I314">
        <v>22</v>
      </c>
      <c r="J314" t="s">
        <v>52</v>
      </c>
      <c r="K314" t="s">
        <v>93</v>
      </c>
      <c r="L314" t="s">
        <v>34</v>
      </c>
      <c r="M314" t="s">
        <v>34</v>
      </c>
      <c r="N314" t="s">
        <v>34</v>
      </c>
      <c r="O314" t="s">
        <v>54</v>
      </c>
      <c r="P314" t="s">
        <v>35</v>
      </c>
      <c r="Q314" t="s">
        <v>69</v>
      </c>
      <c r="R314" t="s">
        <v>38</v>
      </c>
      <c r="S314">
        <v>10</v>
      </c>
      <c r="T314">
        <v>7</v>
      </c>
      <c r="U314">
        <v>6</v>
      </c>
      <c r="V314">
        <v>7</v>
      </c>
      <c r="W314">
        <v>10</v>
      </c>
      <c r="X314">
        <v>317</v>
      </c>
      <c r="Y314">
        <v>0</v>
      </c>
      <c r="Z314" t="s">
        <v>89</v>
      </c>
      <c r="AA314" t="s">
        <v>89</v>
      </c>
      <c r="AB314">
        <v>9</v>
      </c>
      <c r="AC314" t="s">
        <v>41</v>
      </c>
      <c r="AD314" t="s">
        <v>311</v>
      </c>
      <c r="AE314" t="s">
        <v>311</v>
      </c>
    </row>
    <row r="315" spans="1:31" x14ac:dyDescent="0.25">
      <c r="A315">
        <v>314</v>
      </c>
      <c r="B315" s="1">
        <v>45780.734965277799</v>
      </c>
      <c r="C315" s="1">
        <v>45780.736585648097</v>
      </c>
      <c r="D315" t="s">
        <v>31</v>
      </c>
      <c r="F315" s="1"/>
      <c r="G315" t="s">
        <v>311</v>
      </c>
      <c r="H315" t="s">
        <v>311</v>
      </c>
      <c r="I315">
        <v>22</v>
      </c>
      <c r="J315" t="s">
        <v>52</v>
      </c>
      <c r="K315" t="s">
        <v>303</v>
      </c>
      <c r="L315" t="s">
        <v>34</v>
      </c>
      <c r="M315" t="s">
        <v>34</v>
      </c>
      <c r="N315" t="s">
        <v>34</v>
      </c>
      <c r="O315" t="s">
        <v>54</v>
      </c>
      <c r="P315" t="s">
        <v>69</v>
      </c>
      <c r="Q315" t="s">
        <v>69</v>
      </c>
      <c r="R315" t="s">
        <v>38</v>
      </c>
      <c r="S315">
        <v>9</v>
      </c>
      <c r="T315">
        <v>7</v>
      </c>
      <c r="U315">
        <v>6</v>
      </c>
      <c r="V315">
        <v>7</v>
      </c>
      <c r="W315">
        <v>10</v>
      </c>
      <c r="X315">
        <v>731</v>
      </c>
      <c r="Y315">
        <v>0</v>
      </c>
      <c r="Z315" t="s">
        <v>89</v>
      </c>
      <c r="AA315" t="s">
        <v>89</v>
      </c>
      <c r="AB315">
        <v>10</v>
      </c>
      <c r="AC315" t="s">
        <v>41</v>
      </c>
      <c r="AD315" t="s">
        <v>311</v>
      </c>
      <c r="AE315" t="s">
        <v>311</v>
      </c>
    </row>
    <row r="316" spans="1:31" x14ac:dyDescent="0.25">
      <c r="A316">
        <v>315</v>
      </c>
      <c r="B316" s="1">
        <v>45780.734965277799</v>
      </c>
      <c r="C316" s="1">
        <v>45780.736585648097</v>
      </c>
      <c r="D316" t="s">
        <v>31</v>
      </c>
      <c r="F316" s="1"/>
      <c r="G316" t="s">
        <v>311</v>
      </c>
      <c r="H316" t="s">
        <v>311</v>
      </c>
      <c r="I316">
        <v>21</v>
      </c>
      <c r="J316" t="s">
        <v>52</v>
      </c>
      <c r="K316" t="s">
        <v>303</v>
      </c>
      <c r="L316" t="s">
        <v>34</v>
      </c>
      <c r="M316" t="s">
        <v>34</v>
      </c>
      <c r="N316" t="s">
        <v>34</v>
      </c>
      <c r="O316" t="s">
        <v>54</v>
      </c>
      <c r="P316" t="s">
        <v>35</v>
      </c>
      <c r="Q316" t="s">
        <v>47</v>
      </c>
      <c r="R316" t="s">
        <v>38</v>
      </c>
      <c r="S316">
        <v>9</v>
      </c>
      <c r="T316">
        <v>8</v>
      </c>
      <c r="U316">
        <v>6</v>
      </c>
      <c r="V316">
        <v>6</v>
      </c>
      <c r="W316">
        <v>10</v>
      </c>
      <c r="X316">
        <v>1122</v>
      </c>
      <c r="Y316">
        <v>0</v>
      </c>
      <c r="Z316" t="s">
        <v>89</v>
      </c>
      <c r="AA316" t="s">
        <v>89</v>
      </c>
      <c r="AB316">
        <v>9</v>
      </c>
      <c r="AC316" t="s">
        <v>41</v>
      </c>
      <c r="AD316" t="s">
        <v>311</v>
      </c>
      <c r="AE316" t="s">
        <v>311</v>
      </c>
    </row>
    <row r="317" spans="1:31" x14ac:dyDescent="0.25">
      <c r="A317">
        <v>316</v>
      </c>
      <c r="B317" s="1">
        <v>45780.734965277799</v>
      </c>
      <c r="C317" s="1">
        <v>45780.736585648097</v>
      </c>
      <c r="D317" t="s">
        <v>31</v>
      </c>
      <c r="F317" s="1"/>
      <c r="G317" t="s">
        <v>311</v>
      </c>
      <c r="H317" t="s">
        <v>311</v>
      </c>
      <c r="I317">
        <v>22</v>
      </c>
      <c r="J317" t="s">
        <v>52</v>
      </c>
      <c r="K317" t="s">
        <v>303</v>
      </c>
      <c r="L317" t="s">
        <v>34</v>
      </c>
      <c r="M317" t="s">
        <v>34</v>
      </c>
      <c r="N317" t="s">
        <v>34</v>
      </c>
      <c r="O317" t="s">
        <v>54</v>
      </c>
      <c r="P317" t="s">
        <v>69</v>
      </c>
      <c r="Q317" t="s">
        <v>36</v>
      </c>
      <c r="R317" t="s">
        <v>38</v>
      </c>
      <c r="S317">
        <v>10</v>
      </c>
      <c r="T317">
        <v>6</v>
      </c>
      <c r="U317">
        <v>7</v>
      </c>
      <c r="V317">
        <v>6</v>
      </c>
      <c r="W317">
        <v>6</v>
      </c>
      <c r="X317">
        <v>2200</v>
      </c>
      <c r="Y317">
        <v>0</v>
      </c>
      <c r="Z317" t="s">
        <v>89</v>
      </c>
      <c r="AA317" t="s">
        <v>89</v>
      </c>
      <c r="AB317">
        <v>9</v>
      </c>
      <c r="AC317" t="s">
        <v>299</v>
      </c>
      <c r="AD317" t="s">
        <v>311</v>
      </c>
      <c r="AE317" t="s">
        <v>311</v>
      </c>
    </row>
    <row r="318" spans="1:31" x14ac:dyDescent="0.25">
      <c r="A318">
        <v>317</v>
      </c>
      <c r="B318" s="1">
        <v>45780.734965277799</v>
      </c>
      <c r="C318" s="1">
        <v>45780.736585648097</v>
      </c>
      <c r="D318" t="s">
        <v>31</v>
      </c>
      <c r="F318" s="1"/>
      <c r="G318" t="s">
        <v>311</v>
      </c>
      <c r="H318" t="s">
        <v>311</v>
      </c>
      <c r="I318">
        <v>23</v>
      </c>
      <c r="J318" t="s">
        <v>52</v>
      </c>
      <c r="K318" t="s">
        <v>93</v>
      </c>
      <c r="L318" t="s">
        <v>34</v>
      </c>
      <c r="M318" t="s">
        <v>34</v>
      </c>
      <c r="N318" t="s">
        <v>34</v>
      </c>
      <c r="O318" t="s">
        <v>54</v>
      </c>
      <c r="P318" t="s">
        <v>35</v>
      </c>
      <c r="Q318" t="s">
        <v>35</v>
      </c>
      <c r="R318" t="s">
        <v>38</v>
      </c>
      <c r="S318">
        <v>9</v>
      </c>
      <c r="T318">
        <v>6</v>
      </c>
      <c r="U318">
        <v>5</v>
      </c>
      <c r="V318">
        <v>6</v>
      </c>
      <c r="W318">
        <v>9</v>
      </c>
      <c r="X318">
        <v>176</v>
      </c>
      <c r="Y318">
        <v>0</v>
      </c>
      <c r="Z318" t="s">
        <v>89</v>
      </c>
      <c r="AA318" t="s">
        <v>89</v>
      </c>
      <c r="AB318">
        <v>9</v>
      </c>
      <c r="AC318" t="s">
        <v>41</v>
      </c>
      <c r="AD318" t="s">
        <v>311</v>
      </c>
      <c r="AE318" t="s">
        <v>311</v>
      </c>
    </row>
    <row r="319" spans="1:31" x14ac:dyDescent="0.25">
      <c r="A319">
        <v>318</v>
      </c>
      <c r="B319" s="1">
        <v>45780.734965277799</v>
      </c>
      <c r="C319" s="1">
        <v>45780.736585648097</v>
      </c>
      <c r="D319" t="s">
        <v>31</v>
      </c>
      <c r="F319" s="1"/>
      <c r="G319" t="s">
        <v>311</v>
      </c>
      <c r="H319" t="s">
        <v>311</v>
      </c>
      <c r="I319">
        <v>21</v>
      </c>
      <c r="J319" t="s">
        <v>52</v>
      </c>
      <c r="K319" t="s">
        <v>305</v>
      </c>
      <c r="L319" t="s">
        <v>34</v>
      </c>
      <c r="M319" t="s">
        <v>34</v>
      </c>
      <c r="N319" t="s">
        <v>34</v>
      </c>
      <c r="O319" t="s">
        <v>54</v>
      </c>
      <c r="P319" t="s">
        <v>69</v>
      </c>
      <c r="Q319" t="s">
        <v>36</v>
      </c>
      <c r="R319" t="s">
        <v>38</v>
      </c>
      <c r="S319">
        <v>10</v>
      </c>
      <c r="T319">
        <v>8</v>
      </c>
      <c r="U319">
        <v>6</v>
      </c>
      <c r="V319">
        <v>6</v>
      </c>
      <c r="W319">
        <v>10</v>
      </c>
      <c r="X319">
        <v>53</v>
      </c>
      <c r="Y319">
        <v>0</v>
      </c>
      <c r="Z319" t="s">
        <v>89</v>
      </c>
      <c r="AA319" t="s">
        <v>89</v>
      </c>
      <c r="AB319">
        <v>9</v>
      </c>
      <c r="AC319" t="s">
        <v>299</v>
      </c>
      <c r="AD319" t="s">
        <v>311</v>
      </c>
      <c r="AE319" t="s">
        <v>311</v>
      </c>
    </row>
    <row r="320" spans="1:31" x14ac:dyDescent="0.25">
      <c r="A320">
        <v>319</v>
      </c>
      <c r="B320" s="1">
        <v>45780.734965277799</v>
      </c>
      <c r="C320" s="1">
        <v>45780.736585648097</v>
      </c>
      <c r="D320" t="s">
        <v>31</v>
      </c>
      <c r="F320" s="1"/>
      <c r="G320" t="s">
        <v>311</v>
      </c>
      <c r="H320" t="s">
        <v>311</v>
      </c>
      <c r="I320">
        <v>22</v>
      </c>
      <c r="J320" t="s">
        <v>52</v>
      </c>
      <c r="K320" t="s">
        <v>68</v>
      </c>
      <c r="L320" t="s">
        <v>34</v>
      </c>
      <c r="M320" t="s">
        <v>34</v>
      </c>
      <c r="N320" t="s">
        <v>34</v>
      </c>
      <c r="O320" t="s">
        <v>54</v>
      </c>
      <c r="P320" t="s">
        <v>69</v>
      </c>
      <c r="Q320" t="s">
        <v>69</v>
      </c>
      <c r="R320" t="s">
        <v>38</v>
      </c>
      <c r="S320">
        <v>10</v>
      </c>
      <c r="T320">
        <v>7</v>
      </c>
      <c r="U320">
        <v>6</v>
      </c>
      <c r="V320">
        <v>7</v>
      </c>
      <c r="W320">
        <v>8</v>
      </c>
      <c r="X320">
        <v>1124</v>
      </c>
      <c r="Y320">
        <v>0</v>
      </c>
      <c r="Z320" t="s">
        <v>89</v>
      </c>
      <c r="AA320" t="s">
        <v>89</v>
      </c>
      <c r="AB320">
        <v>10</v>
      </c>
      <c r="AC320" t="s">
        <v>299</v>
      </c>
      <c r="AD320" t="s">
        <v>311</v>
      </c>
      <c r="AE320" t="s">
        <v>311</v>
      </c>
    </row>
    <row r="321" spans="1:31" x14ac:dyDescent="0.25">
      <c r="A321">
        <v>320</v>
      </c>
      <c r="B321" s="1">
        <v>45780.734965277799</v>
      </c>
      <c r="C321" s="1">
        <v>45780.736585648097</v>
      </c>
      <c r="D321" t="s">
        <v>31</v>
      </c>
      <c r="F321" s="1"/>
      <c r="G321" t="s">
        <v>311</v>
      </c>
      <c r="H321" t="s">
        <v>311</v>
      </c>
      <c r="I321">
        <v>23</v>
      </c>
      <c r="J321" t="s">
        <v>52</v>
      </c>
      <c r="K321" t="s">
        <v>305</v>
      </c>
      <c r="L321" t="s">
        <v>34</v>
      </c>
      <c r="M321" t="s">
        <v>34</v>
      </c>
      <c r="N321" t="s">
        <v>34</v>
      </c>
      <c r="O321" t="s">
        <v>54</v>
      </c>
      <c r="P321" t="s">
        <v>69</v>
      </c>
      <c r="Q321" t="s">
        <v>69</v>
      </c>
      <c r="R321" t="s">
        <v>38</v>
      </c>
      <c r="S321">
        <v>9</v>
      </c>
      <c r="T321">
        <v>7</v>
      </c>
      <c r="U321">
        <v>6</v>
      </c>
      <c r="V321">
        <v>6</v>
      </c>
      <c r="W321">
        <v>10</v>
      </c>
      <c r="X321">
        <v>0</v>
      </c>
      <c r="Y321">
        <v>0</v>
      </c>
      <c r="Z321" t="s">
        <v>89</v>
      </c>
      <c r="AA321" t="s">
        <v>89</v>
      </c>
      <c r="AB321">
        <v>7</v>
      </c>
      <c r="AC321" t="s">
        <v>41</v>
      </c>
      <c r="AD321" t="s">
        <v>311</v>
      </c>
      <c r="AE321" t="s">
        <v>311</v>
      </c>
    </row>
    <row r="322" spans="1:31" x14ac:dyDescent="0.25">
      <c r="A322">
        <v>321</v>
      </c>
      <c r="B322" s="1">
        <v>45780.734965277799</v>
      </c>
      <c r="C322" s="1">
        <v>45780.736585648097</v>
      </c>
      <c r="D322" t="s">
        <v>31</v>
      </c>
      <c r="F322" s="1"/>
      <c r="G322" t="s">
        <v>311</v>
      </c>
      <c r="H322" t="s">
        <v>311</v>
      </c>
      <c r="I322">
        <v>22</v>
      </c>
      <c r="J322" t="s">
        <v>52</v>
      </c>
      <c r="K322" t="s">
        <v>303</v>
      </c>
      <c r="L322" t="s">
        <v>34</v>
      </c>
      <c r="M322" t="s">
        <v>34</v>
      </c>
      <c r="N322" t="s">
        <v>34</v>
      </c>
      <c r="O322" t="s">
        <v>54</v>
      </c>
      <c r="P322" t="s">
        <v>35</v>
      </c>
      <c r="Q322" t="s">
        <v>47</v>
      </c>
      <c r="R322" t="s">
        <v>38</v>
      </c>
      <c r="S322">
        <v>9</v>
      </c>
      <c r="T322">
        <v>7</v>
      </c>
      <c r="U322">
        <v>7</v>
      </c>
      <c r="V322">
        <v>9</v>
      </c>
      <c r="W322">
        <v>9</v>
      </c>
      <c r="X322">
        <v>0</v>
      </c>
      <c r="Y322">
        <v>0</v>
      </c>
      <c r="Z322" t="s">
        <v>89</v>
      </c>
      <c r="AA322" t="s">
        <v>89</v>
      </c>
      <c r="AB322">
        <v>10</v>
      </c>
      <c r="AC322" t="s">
        <v>41</v>
      </c>
      <c r="AD322" t="s">
        <v>311</v>
      </c>
      <c r="AE322" t="s">
        <v>311</v>
      </c>
    </row>
    <row r="323" spans="1:31" x14ac:dyDescent="0.25">
      <c r="A323">
        <v>322</v>
      </c>
      <c r="B323" s="1">
        <v>45780.734965277799</v>
      </c>
      <c r="C323" s="1">
        <v>45780.736585648097</v>
      </c>
      <c r="D323" t="s">
        <v>31</v>
      </c>
      <c r="F323" s="1"/>
      <c r="G323" t="s">
        <v>311</v>
      </c>
      <c r="H323" t="s">
        <v>311</v>
      </c>
      <c r="I323">
        <v>21</v>
      </c>
      <c r="J323" t="s">
        <v>52</v>
      </c>
      <c r="K323" t="s">
        <v>93</v>
      </c>
      <c r="L323" t="s">
        <v>34</v>
      </c>
      <c r="M323" t="s">
        <v>34</v>
      </c>
      <c r="N323" t="s">
        <v>34</v>
      </c>
      <c r="O323" t="s">
        <v>54</v>
      </c>
      <c r="P323" t="s">
        <v>35</v>
      </c>
      <c r="Q323" t="s">
        <v>35</v>
      </c>
      <c r="R323" t="s">
        <v>38</v>
      </c>
      <c r="S323">
        <v>10</v>
      </c>
      <c r="T323">
        <v>6</v>
      </c>
      <c r="U323">
        <v>5</v>
      </c>
      <c r="V323">
        <v>6</v>
      </c>
      <c r="W323">
        <v>8</v>
      </c>
      <c r="X323">
        <v>0</v>
      </c>
      <c r="Y323">
        <v>0</v>
      </c>
      <c r="Z323" t="s">
        <v>89</v>
      </c>
      <c r="AA323" t="s">
        <v>89</v>
      </c>
      <c r="AB323">
        <v>9</v>
      </c>
      <c r="AC323" t="s">
        <v>41</v>
      </c>
      <c r="AD323" t="s">
        <v>311</v>
      </c>
      <c r="AE323" t="s">
        <v>311</v>
      </c>
    </row>
    <row r="324" spans="1:31" x14ac:dyDescent="0.25">
      <c r="A324">
        <v>323</v>
      </c>
      <c r="B324" s="1">
        <v>45780.734965277799</v>
      </c>
      <c r="C324" s="1">
        <v>45780.736585648097</v>
      </c>
      <c r="D324" t="s">
        <v>31</v>
      </c>
      <c r="F324" s="1"/>
      <c r="G324" t="s">
        <v>311</v>
      </c>
      <c r="H324" t="s">
        <v>311</v>
      </c>
      <c r="I324">
        <v>23</v>
      </c>
      <c r="J324" t="s">
        <v>52</v>
      </c>
      <c r="K324" t="s">
        <v>305</v>
      </c>
      <c r="L324" t="s">
        <v>34</v>
      </c>
      <c r="M324" t="s">
        <v>34</v>
      </c>
      <c r="N324" t="s">
        <v>34</v>
      </c>
      <c r="O324" t="s">
        <v>54</v>
      </c>
      <c r="P324" t="s">
        <v>69</v>
      </c>
      <c r="Q324" t="s">
        <v>35</v>
      </c>
      <c r="R324" t="s">
        <v>38</v>
      </c>
      <c r="S324">
        <v>9</v>
      </c>
      <c r="T324">
        <v>7</v>
      </c>
      <c r="U324">
        <v>6</v>
      </c>
      <c r="V324">
        <v>6</v>
      </c>
      <c r="W324">
        <v>10</v>
      </c>
      <c r="X324">
        <v>0</v>
      </c>
      <c r="Y324">
        <v>0</v>
      </c>
      <c r="Z324" t="s">
        <v>89</v>
      </c>
      <c r="AA324" t="s">
        <v>89</v>
      </c>
      <c r="AB324">
        <v>9</v>
      </c>
      <c r="AC324" t="s">
        <v>299</v>
      </c>
      <c r="AD324" t="s">
        <v>311</v>
      </c>
      <c r="AE324" t="s">
        <v>311</v>
      </c>
    </row>
    <row r="325" spans="1:31" x14ac:dyDescent="0.25">
      <c r="A325">
        <v>324</v>
      </c>
      <c r="B325" s="1">
        <v>45780.734965277799</v>
      </c>
      <c r="C325" s="1">
        <v>45780.736585648097</v>
      </c>
      <c r="D325" t="s">
        <v>31</v>
      </c>
      <c r="F325" s="1"/>
      <c r="G325" t="s">
        <v>311</v>
      </c>
      <c r="H325" t="s">
        <v>311</v>
      </c>
      <c r="I325">
        <v>19</v>
      </c>
      <c r="J325" t="s">
        <v>52</v>
      </c>
      <c r="K325" t="s">
        <v>116</v>
      </c>
      <c r="L325" t="s">
        <v>34</v>
      </c>
      <c r="M325" t="s">
        <v>34</v>
      </c>
      <c r="N325" t="s">
        <v>34</v>
      </c>
      <c r="O325" t="s">
        <v>69</v>
      </c>
      <c r="P325" t="s">
        <v>37</v>
      </c>
      <c r="Q325" t="s">
        <v>54</v>
      </c>
      <c r="R325" t="s">
        <v>88</v>
      </c>
      <c r="S325">
        <v>9</v>
      </c>
      <c r="T325">
        <v>8</v>
      </c>
      <c r="U325">
        <v>6</v>
      </c>
      <c r="V325">
        <v>8</v>
      </c>
      <c r="W325">
        <v>9</v>
      </c>
      <c r="X325">
        <v>845</v>
      </c>
      <c r="Y325">
        <v>0</v>
      </c>
      <c r="Z325" t="s">
        <v>119</v>
      </c>
      <c r="AA325" t="s">
        <v>120</v>
      </c>
      <c r="AB325">
        <v>9</v>
      </c>
      <c r="AC325" t="s">
        <v>310</v>
      </c>
      <c r="AD325" t="s">
        <v>311</v>
      </c>
      <c r="AE325" t="s">
        <v>311</v>
      </c>
    </row>
    <row r="326" spans="1:31" x14ac:dyDescent="0.25">
      <c r="A326">
        <v>325</v>
      </c>
      <c r="B326" s="1">
        <v>45780.734965277799</v>
      </c>
      <c r="C326" s="1">
        <v>45780.736585648097</v>
      </c>
      <c r="D326" t="s">
        <v>31</v>
      </c>
      <c r="F326" s="1"/>
      <c r="G326" t="s">
        <v>311</v>
      </c>
      <c r="H326" t="s">
        <v>311</v>
      </c>
      <c r="I326">
        <v>19</v>
      </c>
      <c r="J326" t="s">
        <v>32</v>
      </c>
      <c r="K326" t="s">
        <v>151</v>
      </c>
      <c r="L326" t="s">
        <v>34</v>
      </c>
      <c r="M326" t="s">
        <v>34</v>
      </c>
      <c r="N326" t="s">
        <v>34</v>
      </c>
      <c r="O326" t="s">
        <v>69</v>
      </c>
      <c r="P326" t="s">
        <v>54</v>
      </c>
      <c r="Q326" t="s">
        <v>54</v>
      </c>
      <c r="R326" t="s">
        <v>38</v>
      </c>
      <c r="S326">
        <v>7</v>
      </c>
      <c r="T326">
        <v>6</v>
      </c>
      <c r="U326">
        <v>5</v>
      </c>
      <c r="V326">
        <v>7</v>
      </c>
      <c r="W326">
        <v>7</v>
      </c>
      <c r="X326">
        <v>1097</v>
      </c>
      <c r="Y326">
        <v>3</v>
      </c>
      <c r="Z326" t="s">
        <v>119</v>
      </c>
      <c r="AA326" t="s">
        <v>120</v>
      </c>
      <c r="AB326">
        <v>9</v>
      </c>
      <c r="AC326" t="s">
        <v>300</v>
      </c>
      <c r="AD326" t="s">
        <v>311</v>
      </c>
      <c r="AE326" t="s">
        <v>311</v>
      </c>
    </row>
    <row r="327" spans="1:31" x14ac:dyDescent="0.25">
      <c r="A327">
        <v>326</v>
      </c>
      <c r="B327" s="1">
        <v>45780.734965277799</v>
      </c>
      <c r="C327" s="1">
        <v>45780.736585648097</v>
      </c>
      <c r="D327" t="s">
        <v>31</v>
      </c>
      <c r="F327" s="1"/>
      <c r="G327" t="s">
        <v>311</v>
      </c>
      <c r="H327" t="s">
        <v>311</v>
      </c>
      <c r="I327">
        <v>20</v>
      </c>
      <c r="J327" t="s">
        <v>52</v>
      </c>
      <c r="K327" t="s">
        <v>116</v>
      </c>
      <c r="L327" t="s">
        <v>34</v>
      </c>
      <c r="M327" t="s">
        <v>34</v>
      </c>
      <c r="N327" t="s">
        <v>34</v>
      </c>
      <c r="O327" t="s">
        <v>54</v>
      </c>
      <c r="P327" t="s">
        <v>37</v>
      </c>
      <c r="Q327" t="s">
        <v>69</v>
      </c>
      <c r="R327" t="s">
        <v>88</v>
      </c>
      <c r="S327">
        <v>7</v>
      </c>
      <c r="T327">
        <v>5</v>
      </c>
      <c r="U327">
        <v>5</v>
      </c>
      <c r="V327">
        <v>6</v>
      </c>
      <c r="W327">
        <v>8</v>
      </c>
      <c r="X327">
        <v>1521</v>
      </c>
      <c r="Y327">
        <v>2</v>
      </c>
      <c r="Z327" t="s">
        <v>119</v>
      </c>
      <c r="AA327" t="s">
        <v>120</v>
      </c>
      <c r="AB327">
        <v>5</v>
      </c>
      <c r="AC327" t="s">
        <v>41</v>
      </c>
      <c r="AD327" t="s">
        <v>311</v>
      </c>
      <c r="AE327" t="s">
        <v>311</v>
      </c>
    </row>
    <row r="328" spans="1:31" x14ac:dyDescent="0.25">
      <c r="A328">
        <v>327</v>
      </c>
      <c r="B328" s="1">
        <v>45780.734965277799</v>
      </c>
      <c r="C328" s="1">
        <v>45780.736585648097</v>
      </c>
      <c r="D328" t="s">
        <v>31</v>
      </c>
      <c r="F328" s="1"/>
      <c r="G328" t="s">
        <v>311</v>
      </c>
      <c r="H328" t="s">
        <v>311</v>
      </c>
      <c r="I328">
        <v>19</v>
      </c>
      <c r="J328" t="s">
        <v>32</v>
      </c>
      <c r="K328" t="s">
        <v>116</v>
      </c>
      <c r="L328" t="s">
        <v>34</v>
      </c>
      <c r="M328" t="s">
        <v>34</v>
      </c>
      <c r="N328" t="s">
        <v>34</v>
      </c>
      <c r="O328" t="s">
        <v>69</v>
      </c>
      <c r="P328" t="s">
        <v>37</v>
      </c>
      <c r="Q328" t="s">
        <v>69</v>
      </c>
      <c r="R328" t="s">
        <v>38</v>
      </c>
      <c r="S328">
        <v>7</v>
      </c>
      <c r="T328">
        <v>7</v>
      </c>
      <c r="U328">
        <v>6</v>
      </c>
      <c r="V328">
        <v>8</v>
      </c>
      <c r="W328">
        <v>9</v>
      </c>
      <c r="X328">
        <v>1014</v>
      </c>
      <c r="Y328">
        <v>0</v>
      </c>
      <c r="Z328" t="s">
        <v>119</v>
      </c>
      <c r="AA328" t="s">
        <v>120</v>
      </c>
      <c r="AB328">
        <v>9</v>
      </c>
      <c r="AC328" t="s">
        <v>299</v>
      </c>
      <c r="AD328" t="s">
        <v>311</v>
      </c>
      <c r="AE328" t="s">
        <v>311</v>
      </c>
    </row>
    <row r="329" spans="1:31" x14ac:dyDescent="0.25">
      <c r="A329">
        <v>328</v>
      </c>
      <c r="B329" s="1">
        <v>45780.734965277799</v>
      </c>
      <c r="C329" s="1">
        <v>45780.736585648097</v>
      </c>
      <c r="D329" t="s">
        <v>31</v>
      </c>
      <c r="F329" s="1"/>
      <c r="G329" t="s">
        <v>311</v>
      </c>
      <c r="H329" t="s">
        <v>311</v>
      </c>
      <c r="I329">
        <v>19</v>
      </c>
      <c r="J329" t="s">
        <v>52</v>
      </c>
      <c r="K329" t="s">
        <v>116</v>
      </c>
      <c r="L329" t="s">
        <v>34</v>
      </c>
      <c r="M329" t="s">
        <v>34</v>
      </c>
      <c r="N329" t="s">
        <v>34</v>
      </c>
      <c r="O329" t="s">
        <v>69</v>
      </c>
      <c r="P329" t="s">
        <v>37</v>
      </c>
      <c r="Q329" t="s">
        <v>69</v>
      </c>
      <c r="R329" t="s">
        <v>88</v>
      </c>
      <c r="S329">
        <v>8</v>
      </c>
      <c r="T329">
        <v>7</v>
      </c>
      <c r="U329">
        <v>7</v>
      </c>
      <c r="V329">
        <v>7</v>
      </c>
      <c r="W329">
        <v>9</v>
      </c>
      <c r="X329">
        <v>1610</v>
      </c>
      <c r="Y329">
        <v>0</v>
      </c>
      <c r="Z329" t="s">
        <v>119</v>
      </c>
      <c r="AA329" t="s">
        <v>120</v>
      </c>
      <c r="AB329">
        <v>8</v>
      </c>
      <c r="AC329" t="s">
        <v>310</v>
      </c>
      <c r="AD329" t="s">
        <v>311</v>
      </c>
      <c r="AE329" t="s">
        <v>311</v>
      </c>
    </row>
    <row r="330" spans="1:31" x14ac:dyDescent="0.25">
      <c r="A330">
        <v>329</v>
      </c>
      <c r="B330" s="1">
        <v>45780.734965277799</v>
      </c>
      <c r="C330" s="1">
        <v>45780.736585648097</v>
      </c>
      <c r="D330" t="s">
        <v>31</v>
      </c>
      <c r="F330" s="1"/>
      <c r="G330" t="s">
        <v>311</v>
      </c>
      <c r="H330" t="s">
        <v>311</v>
      </c>
      <c r="I330">
        <v>22</v>
      </c>
      <c r="J330" t="s">
        <v>52</v>
      </c>
      <c r="K330" t="s">
        <v>116</v>
      </c>
      <c r="L330" t="s">
        <v>34</v>
      </c>
      <c r="M330" t="s">
        <v>34</v>
      </c>
      <c r="N330" t="s">
        <v>34</v>
      </c>
      <c r="O330" t="s">
        <v>53</v>
      </c>
      <c r="P330" t="s">
        <v>54</v>
      </c>
      <c r="Q330" t="s">
        <v>69</v>
      </c>
      <c r="R330" t="s">
        <v>38</v>
      </c>
      <c r="S330">
        <v>7</v>
      </c>
      <c r="T330">
        <v>9</v>
      </c>
      <c r="U330">
        <v>6</v>
      </c>
      <c r="V330">
        <v>7</v>
      </c>
      <c r="W330">
        <v>9</v>
      </c>
      <c r="X330">
        <v>1548</v>
      </c>
      <c r="Y330">
        <v>0</v>
      </c>
      <c r="Z330" t="s">
        <v>119</v>
      </c>
      <c r="AA330" t="s">
        <v>120</v>
      </c>
      <c r="AB330">
        <v>5</v>
      </c>
      <c r="AC330" t="s">
        <v>299</v>
      </c>
      <c r="AD330" t="s">
        <v>311</v>
      </c>
      <c r="AE330" t="s">
        <v>311</v>
      </c>
    </row>
    <row r="331" spans="1:31" x14ac:dyDescent="0.25">
      <c r="A331">
        <v>330</v>
      </c>
      <c r="B331" s="1">
        <v>45780.734965277799</v>
      </c>
      <c r="C331" s="1">
        <v>45780.736585648097</v>
      </c>
      <c r="D331" t="s">
        <v>31</v>
      </c>
      <c r="F331" s="1"/>
      <c r="G331" t="s">
        <v>311</v>
      </c>
      <c r="H331" t="s">
        <v>311</v>
      </c>
      <c r="I331">
        <v>19</v>
      </c>
      <c r="J331" t="s">
        <v>52</v>
      </c>
      <c r="K331" t="s">
        <v>151</v>
      </c>
      <c r="L331" t="s">
        <v>34</v>
      </c>
      <c r="M331" t="s">
        <v>34</v>
      </c>
      <c r="N331" t="s">
        <v>34</v>
      </c>
      <c r="O331" t="s">
        <v>54</v>
      </c>
      <c r="P331" t="s">
        <v>37</v>
      </c>
      <c r="Q331" t="s">
        <v>69</v>
      </c>
      <c r="R331" t="s">
        <v>38</v>
      </c>
      <c r="S331">
        <v>8</v>
      </c>
      <c r="T331">
        <v>9</v>
      </c>
      <c r="U331">
        <v>6</v>
      </c>
      <c r="V331">
        <v>7</v>
      </c>
      <c r="W331">
        <v>9</v>
      </c>
      <c r="X331">
        <v>1482</v>
      </c>
      <c r="Y331">
        <v>3</v>
      </c>
      <c r="Z331" t="s">
        <v>119</v>
      </c>
      <c r="AA331" t="s">
        <v>120</v>
      </c>
      <c r="AB331">
        <v>8</v>
      </c>
      <c r="AC331" t="s">
        <v>288</v>
      </c>
      <c r="AD331" t="s">
        <v>311</v>
      </c>
      <c r="AE331" t="s">
        <v>311</v>
      </c>
    </row>
    <row r="332" spans="1:31" x14ac:dyDescent="0.25">
      <c r="A332">
        <v>331</v>
      </c>
      <c r="B332" s="1">
        <v>45780.734965277799</v>
      </c>
      <c r="C332" s="1">
        <v>45780.736585648097</v>
      </c>
      <c r="D332" t="s">
        <v>31</v>
      </c>
      <c r="F332" s="1"/>
      <c r="G332" t="s">
        <v>311</v>
      </c>
      <c r="H332" t="s">
        <v>311</v>
      </c>
      <c r="I332">
        <v>20</v>
      </c>
      <c r="J332" t="s">
        <v>52</v>
      </c>
      <c r="K332" t="s">
        <v>301</v>
      </c>
      <c r="L332" t="s">
        <v>34</v>
      </c>
      <c r="M332" t="s">
        <v>34</v>
      </c>
      <c r="N332" t="s">
        <v>34</v>
      </c>
      <c r="O332" t="s">
        <v>53</v>
      </c>
      <c r="P332" t="s">
        <v>54</v>
      </c>
      <c r="Q332" t="s">
        <v>54</v>
      </c>
      <c r="R332" t="s">
        <v>88</v>
      </c>
      <c r="S332">
        <v>8</v>
      </c>
      <c r="T332">
        <v>8</v>
      </c>
      <c r="U332">
        <v>7</v>
      </c>
      <c r="V332">
        <v>8</v>
      </c>
      <c r="W332">
        <v>9</v>
      </c>
      <c r="X332">
        <v>1646</v>
      </c>
      <c r="Y332">
        <v>3</v>
      </c>
      <c r="Z332" t="s">
        <v>119</v>
      </c>
      <c r="AA332" t="s">
        <v>120</v>
      </c>
      <c r="AB332">
        <v>8</v>
      </c>
      <c r="AC332" t="s">
        <v>299</v>
      </c>
      <c r="AD332" t="s">
        <v>311</v>
      </c>
      <c r="AE332" t="s">
        <v>311</v>
      </c>
    </row>
    <row r="333" spans="1:31" x14ac:dyDescent="0.25">
      <c r="A333">
        <v>332</v>
      </c>
      <c r="B333" s="1">
        <v>45780.734965277799</v>
      </c>
      <c r="C333" s="1">
        <v>45780.736585648097</v>
      </c>
      <c r="D333" t="s">
        <v>31</v>
      </c>
      <c r="F333" s="1"/>
      <c r="G333" t="s">
        <v>311</v>
      </c>
      <c r="H333" t="s">
        <v>311</v>
      </c>
      <c r="I333">
        <v>19</v>
      </c>
      <c r="J333" t="s">
        <v>52</v>
      </c>
      <c r="K333" t="s">
        <v>116</v>
      </c>
      <c r="L333" t="s">
        <v>34</v>
      </c>
      <c r="M333" t="s">
        <v>34</v>
      </c>
      <c r="N333" t="s">
        <v>34</v>
      </c>
      <c r="O333" t="s">
        <v>69</v>
      </c>
      <c r="P333" t="s">
        <v>37</v>
      </c>
      <c r="Q333" t="s">
        <v>53</v>
      </c>
      <c r="R333" t="s">
        <v>38</v>
      </c>
      <c r="S333">
        <v>7</v>
      </c>
      <c r="T333">
        <v>9</v>
      </c>
      <c r="U333">
        <v>7</v>
      </c>
      <c r="V333">
        <v>7</v>
      </c>
      <c r="W333">
        <v>8</v>
      </c>
      <c r="X333">
        <v>1233</v>
      </c>
      <c r="Y333">
        <v>0</v>
      </c>
      <c r="Z333" t="s">
        <v>119</v>
      </c>
      <c r="AA333" t="s">
        <v>120</v>
      </c>
      <c r="AB333">
        <v>9</v>
      </c>
      <c r="AC333" t="s">
        <v>299</v>
      </c>
      <c r="AD333" t="s">
        <v>311</v>
      </c>
      <c r="AE333" t="s">
        <v>311</v>
      </c>
    </row>
    <row r="334" spans="1:31" x14ac:dyDescent="0.25">
      <c r="A334">
        <v>333</v>
      </c>
      <c r="B334" s="1">
        <v>45780.734965277799</v>
      </c>
      <c r="C334" s="1">
        <v>45780.736585648097</v>
      </c>
      <c r="D334" t="s">
        <v>31</v>
      </c>
      <c r="F334" s="1"/>
      <c r="G334" t="s">
        <v>311</v>
      </c>
      <c r="H334" t="s">
        <v>311</v>
      </c>
      <c r="I334">
        <v>19</v>
      </c>
      <c r="J334" t="s">
        <v>52</v>
      </c>
      <c r="K334" t="s">
        <v>142</v>
      </c>
      <c r="L334" t="s">
        <v>34</v>
      </c>
      <c r="M334" t="s">
        <v>34</v>
      </c>
      <c r="N334" t="s">
        <v>34</v>
      </c>
      <c r="O334" t="s">
        <v>54</v>
      </c>
      <c r="P334" t="s">
        <v>69</v>
      </c>
      <c r="Q334" t="s">
        <v>63</v>
      </c>
      <c r="R334" t="s">
        <v>38</v>
      </c>
      <c r="S334">
        <v>8</v>
      </c>
      <c r="T334">
        <v>7</v>
      </c>
      <c r="U334">
        <v>6</v>
      </c>
      <c r="V334">
        <v>8</v>
      </c>
      <c r="W334">
        <v>9</v>
      </c>
      <c r="X334">
        <v>845</v>
      </c>
      <c r="Y334">
        <v>6</v>
      </c>
      <c r="Z334" t="s">
        <v>119</v>
      </c>
      <c r="AA334" t="s">
        <v>120</v>
      </c>
      <c r="AB334">
        <v>7</v>
      </c>
      <c r="AC334" t="s">
        <v>41</v>
      </c>
      <c r="AD334" t="s">
        <v>311</v>
      </c>
      <c r="AE334" t="s">
        <v>311</v>
      </c>
    </row>
    <row r="335" spans="1:31" x14ac:dyDescent="0.25">
      <c r="A335">
        <v>334</v>
      </c>
      <c r="B335" s="1">
        <v>45780.734965277799</v>
      </c>
      <c r="C335" s="1">
        <v>45780.736585648097</v>
      </c>
      <c r="D335" t="s">
        <v>31</v>
      </c>
      <c r="F335" s="1"/>
      <c r="G335" t="s">
        <v>311</v>
      </c>
      <c r="H335" t="s">
        <v>311</v>
      </c>
      <c r="I335">
        <v>19</v>
      </c>
      <c r="J335" t="s">
        <v>52</v>
      </c>
      <c r="K335" t="s">
        <v>151</v>
      </c>
      <c r="L335" t="s">
        <v>34</v>
      </c>
      <c r="M335" t="s">
        <v>34</v>
      </c>
      <c r="N335" t="s">
        <v>34</v>
      </c>
      <c r="O335" t="s">
        <v>54</v>
      </c>
      <c r="P335" t="s">
        <v>63</v>
      </c>
      <c r="Q335" t="s">
        <v>63</v>
      </c>
      <c r="R335" t="s">
        <v>88</v>
      </c>
      <c r="S335">
        <v>7</v>
      </c>
      <c r="T335">
        <v>9</v>
      </c>
      <c r="U335">
        <v>7</v>
      </c>
      <c r="V335">
        <v>8</v>
      </c>
      <c r="W335">
        <v>8</v>
      </c>
      <c r="X335">
        <v>845</v>
      </c>
      <c r="Y335">
        <v>0</v>
      </c>
      <c r="Z335" t="s">
        <v>119</v>
      </c>
      <c r="AA335" t="s">
        <v>120</v>
      </c>
      <c r="AB335">
        <v>9</v>
      </c>
      <c r="AC335" t="s">
        <v>288</v>
      </c>
      <c r="AD335" t="s">
        <v>311</v>
      </c>
      <c r="AE335" t="s">
        <v>311</v>
      </c>
    </row>
    <row r="336" spans="1:31" x14ac:dyDescent="0.25">
      <c r="A336">
        <v>335</v>
      </c>
      <c r="B336" s="1">
        <v>45780.734965277799</v>
      </c>
      <c r="C336" s="1">
        <v>45780.736585648097</v>
      </c>
      <c r="D336" t="s">
        <v>31</v>
      </c>
      <c r="F336" s="1"/>
      <c r="G336" t="s">
        <v>311</v>
      </c>
      <c r="H336" t="s">
        <v>311</v>
      </c>
      <c r="I336">
        <v>20</v>
      </c>
      <c r="J336" t="s">
        <v>52</v>
      </c>
      <c r="K336" t="s">
        <v>301</v>
      </c>
      <c r="L336" t="s">
        <v>34</v>
      </c>
      <c r="M336" t="s">
        <v>34</v>
      </c>
      <c r="N336" t="s">
        <v>34</v>
      </c>
      <c r="O336" t="s">
        <v>54</v>
      </c>
      <c r="P336" t="s">
        <v>37</v>
      </c>
      <c r="Q336" t="s">
        <v>69</v>
      </c>
      <c r="R336" t="s">
        <v>38</v>
      </c>
      <c r="S336">
        <v>5</v>
      </c>
      <c r="T336">
        <v>9</v>
      </c>
      <c r="U336">
        <v>6</v>
      </c>
      <c r="V336">
        <v>7</v>
      </c>
      <c r="W336">
        <v>8</v>
      </c>
      <c r="X336">
        <v>845</v>
      </c>
      <c r="Y336">
        <v>0</v>
      </c>
      <c r="Z336" t="s">
        <v>119</v>
      </c>
      <c r="AA336" t="s">
        <v>120</v>
      </c>
      <c r="AB336">
        <v>7</v>
      </c>
      <c r="AC336" t="s">
        <v>300</v>
      </c>
      <c r="AD336" t="s">
        <v>311</v>
      </c>
      <c r="AE336" t="s">
        <v>311</v>
      </c>
    </row>
    <row r="337" spans="1:31" x14ac:dyDescent="0.25">
      <c r="A337">
        <v>336</v>
      </c>
      <c r="B337" s="1">
        <v>45780.734965277799</v>
      </c>
      <c r="C337" s="1">
        <v>45780.736585648097</v>
      </c>
      <c r="D337" t="s">
        <v>31</v>
      </c>
      <c r="F337" s="1"/>
      <c r="G337" t="s">
        <v>311</v>
      </c>
      <c r="H337" t="s">
        <v>311</v>
      </c>
      <c r="I337">
        <v>21</v>
      </c>
      <c r="J337" t="s">
        <v>52</v>
      </c>
      <c r="K337" t="s">
        <v>301</v>
      </c>
      <c r="L337" t="s">
        <v>34</v>
      </c>
      <c r="M337" t="s">
        <v>34</v>
      </c>
      <c r="N337" t="s">
        <v>34</v>
      </c>
      <c r="O337" t="s">
        <v>54</v>
      </c>
      <c r="P337" t="s">
        <v>63</v>
      </c>
      <c r="Q337" t="s">
        <v>63</v>
      </c>
      <c r="R337" t="s">
        <v>88</v>
      </c>
      <c r="S337">
        <v>8</v>
      </c>
      <c r="T337">
        <v>9</v>
      </c>
      <c r="U337">
        <v>6</v>
      </c>
      <c r="V337">
        <v>8</v>
      </c>
      <c r="W337">
        <v>9</v>
      </c>
      <c r="X337">
        <v>1336</v>
      </c>
      <c r="Y337">
        <v>3</v>
      </c>
      <c r="Z337" t="s">
        <v>119</v>
      </c>
      <c r="AA337" t="s">
        <v>120</v>
      </c>
      <c r="AB337">
        <v>9</v>
      </c>
      <c r="AC337" t="s">
        <v>41</v>
      </c>
      <c r="AD337" t="s">
        <v>311</v>
      </c>
      <c r="AE337" t="s">
        <v>311</v>
      </c>
    </row>
    <row r="338" spans="1:31" x14ac:dyDescent="0.25">
      <c r="A338">
        <v>337</v>
      </c>
      <c r="B338" s="1">
        <v>45780.734965277799</v>
      </c>
      <c r="C338" s="1">
        <v>45780.736585648097</v>
      </c>
      <c r="D338" t="s">
        <v>31</v>
      </c>
      <c r="F338" s="1"/>
      <c r="G338" t="s">
        <v>311</v>
      </c>
      <c r="H338" t="s">
        <v>311</v>
      </c>
      <c r="I338">
        <v>19</v>
      </c>
      <c r="J338" t="s">
        <v>32</v>
      </c>
      <c r="K338" t="s">
        <v>116</v>
      </c>
      <c r="L338" t="s">
        <v>34</v>
      </c>
      <c r="M338" t="s">
        <v>34</v>
      </c>
      <c r="N338" t="s">
        <v>34</v>
      </c>
      <c r="O338" t="s">
        <v>54</v>
      </c>
      <c r="P338" t="s">
        <v>63</v>
      </c>
      <c r="Q338" t="s">
        <v>69</v>
      </c>
      <c r="R338" t="s">
        <v>88</v>
      </c>
      <c r="S338">
        <v>8</v>
      </c>
      <c r="T338">
        <v>9</v>
      </c>
      <c r="U338">
        <v>6</v>
      </c>
      <c r="V338">
        <v>8</v>
      </c>
      <c r="W338">
        <v>8</v>
      </c>
      <c r="X338">
        <v>2200</v>
      </c>
      <c r="Y338">
        <v>0</v>
      </c>
      <c r="Z338" t="s">
        <v>119</v>
      </c>
      <c r="AA338" t="s">
        <v>120</v>
      </c>
      <c r="AB338">
        <v>7</v>
      </c>
      <c r="AC338" t="s">
        <v>300</v>
      </c>
      <c r="AD338" t="s">
        <v>311</v>
      </c>
      <c r="AE338" t="s">
        <v>311</v>
      </c>
    </row>
    <row r="339" spans="1:31" x14ac:dyDescent="0.25">
      <c r="A339">
        <v>338</v>
      </c>
      <c r="B339" s="1">
        <v>45780.734965277799</v>
      </c>
      <c r="C339" s="1">
        <v>45780.736585648097</v>
      </c>
      <c r="D339" t="s">
        <v>31</v>
      </c>
      <c r="F339" s="1"/>
      <c r="G339" t="s">
        <v>311</v>
      </c>
      <c r="H339" t="s">
        <v>311</v>
      </c>
      <c r="I339">
        <v>23</v>
      </c>
      <c r="J339" t="s">
        <v>32</v>
      </c>
      <c r="K339" t="s">
        <v>106</v>
      </c>
      <c r="L339" t="s">
        <v>34</v>
      </c>
      <c r="M339" t="s">
        <v>34</v>
      </c>
      <c r="N339" t="s">
        <v>34</v>
      </c>
      <c r="O339" t="s">
        <v>54</v>
      </c>
      <c r="P339" t="s">
        <v>54</v>
      </c>
      <c r="Q339" t="s">
        <v>69</v>
      </c>
      <c r="R339" t="s">
        <v>88</v>
      </c>
      <c r="S339">
        <v>8</v>
      </c>
      <c r="T339">
        <v>9</v>
      </c>
      <c r="U339">
        <v>6</v>
      </c>
      <c r="V339">
        <v>7</v>
      </c>
      <c r="W339">
        <v>9</v>
      </c>
      <c r="X339">
        <v>2200</v>
      </c>
      <c r="Y339">
        <v>1</v>
      </c>
      <c r="Z339" t="s">
        <v>119</v>
      </c>
      <c r="AA339" t="s">
        <v>120</v>
      </c>
      <c r="AB339">
        <v>9</v>
      </c>
      <c r="AC339" t="s">
        <v>310</v>
      </c>
      <c r="AD339" t="s">
        <v>311</v>
      </c>
      <c r="AE339" t="s">
        <v>311</v>
      </c>
    </row>
    <row r="340" spans="1:31" x14ac:dyDescent="0.25">
      <c r="A340">
        <v>339</v>
      </c>
      <c r="B340" s="1">
        <v>45780.734965277799</v>
      </c>
      <c r="C340" s="1">
        <v>45780.736585648097</v>
      </c>
      <c r="D340" t="s">
        <v>31</v>
      </c>
      <c r="F340" s="1"/>
      <c r="G340" t="s">
        <v>311</v>
      </c>
      <c r="H340" t="s">
        <v>311</v>
      </c>
      <c r="I340">
        <v>21</v>
      </c>
      <c r="J340" t="s">
        <v>32</v>
      </c>
      <c r="K340" t="s">
        <v>78</v>
      </c>
      <c r="L340" t="s">
        <v>34</v>
      </c>
      <c r="M340" t="s">
        <v>34</v>
      </c>
      <c r="N340" t="s">
        <v>34</v>
      </c>
      <c r="O340" t="s">
        <v>35</v>
      </c>
      <c r="P340" t="s">
        <v>37</v>
      </c>
      <c r="Q340" t="s">
        <v>69</v>
      </c>
      <c r="R340" t="s">
        <v>88</v>
      </c>
      <c r="S340">
        <v>7</v>
      </c>
      <c r="T340">
        <v>8</v>
      </c>
      <c r="U340">
        <v>8</v>
      </c>
      <c r="V340">
        <v>6</v>
      </c>
      <c r="W340">
        <v>7</v>
      </c>
      <c r="X340">
        <v>2200</v>
      </c>
      <c r="Y340">
        <v>0</v>
      </c>
      <c r="Z340" t="s">
        <v>39</v>
      </c>
      <c r="AA340" t="s">
        <v>132</v>
      </c>
      <c r="AB340">
        <v>5</v>
      </c>
      <c r="AC340" t="s">
        <v>242</v>
      </c>
      <c r="AD340" t="s">
        <v>311</v>
      </c>
      <c r="AE340" t="s">
        <v>311</v>
      </c>
    </row>
    <row r="341" spans="1:31" x14ac:dyDescent="0.25">
      <c r="A341">
        <v>340</v>
      </c>
      <c r="B341" s="1">
        <v>45780.734965277799</v>
      </c>
      <c r="C341" s="1">
        <v>45780.736585648097</v>
      </c>
      <c r="D341" t="s">
        <v>31</v>
      </c>
      <c r="F341" s="1"/>
      <c r="G341" t="s">
        <v>311</v>
      </c>
      <c r="H341" t="s">
        <v>311</v>
      </c>
      <c r="I341">
        <v>23</v>
      </c>
      <c r="J341" t="s">
        <v>32</v>
      </c>
      <c r="K341" t="s">
        <v>165</v>
      </c>
      <c r="L341" t="s">
        <v>34</v>
      </c>
      <c r="M341" t="s">
        <v>34</v>
      </c>
      <c r="N341" t="s">
        <v>34</v>
      </c>
      <c r="O341" t="s">
        <v>35</v>
      </c>
      <c r="P341" t="s">
        <v>37</v>
      </c>
      <c r="Q341" t="s">
        <v>35</v>
      </c>
      <c r="R341" t="s">
        <v>38</v>
      </c>
      <c r="S341">
        <v>8</v>
      </c>
      <c r="T341">
        <v>8</v>
      </c>
      <c r="U341">
        <v>9</v>
      </c>
      <c r="V341">
        <v>7</v>
      </c>
      <c r="W341">
        <v>7</v>
      </c>
      <c r="X341">
        <v>142</v>
      </c>
      <c r="Y341">
        <v>0</v>
      </c>
      <c r="Z341" t="s">
        <v>39</v>
      </c>
      <c r="AA341" t="s">
        <v>132</v>
      </c>
      <c r="AB341">
        <v>6</v>
      </c>
      <c r="AC341" t="s">
        <v>242</v>
      </c>
      <c r="AD341" t="s">
        <v>311</v>
      </c>
      <c r="AE341" t="s">
        <v>311</v>
      </c>
    </row>
    <row r="342" spans="1:31" x14ac:dyDescent="0.25">
      <c r="A342">
        <v>341</v>
      </c>
      <c r="B342" s="1">
        <v>45780.734965277799</v>
      </c>
      <c r="C342" s="1">
        <v>45780.736585648097</v>
      </c>
      <c r="D342" t="s">
        <v>31</v>
      </c>
      <c r="F342" s="1"/>
      <c r="G342" t="s">
        <v>311</v>
      </c>
      <c r="H342" t="s">
        <v>311</v>
      </c>
      <c r="I342">
        <v>23</v>
      </c>
      <c r="J342" t="s">
        <v>32</v>
      </c>
      <c r="K342" t="s">
        <v>165</v>
      </c>
      <c r="L342" t="s">
        <v>34</v>
      </c>
      <c r="M342" t="s">
        <v>34</v>
      </c>
      <c r="N342" t="s">
        <v>34</v>
      </c>
      <c r="O342" t="s">
        <v>47</v>
      </c>
      <c r="P342" t="s">
        <v>37</v>
      </c>
      <c r="Q342" t="s">
        <v>69</v>
      </c>
      <c r="R342" t="s">
        <v>88</v>
      </c>
      <c r="S342">
        <v>6</v>
      </c>
      <c r="T342">
        <v>7</v>
      </c>
      <c r="U342">
        <v>7</v>
      </c>
      <c r="V342">
        <v>5</v>
      </c>
      <c r="W342">
        <v>7</v>
      </c>
      <c r="X342">
        <v>146</v>
      </c>
      <c r="Y342">
        <v>0</v>
      </c>
      <c r="Z342" t="s">
        <v>39</v>
      </c>
      <c r="AA342" t="s">
        <v>132</v>
      </c>
      <c r="AB342">
        <v>5</v>
      </c>
      <c r="AC342" t="s">
        <v>242</v>
      </c>
      <c r="AD342" t="s">
        <v>311</v>
      </c>
      <c r="AE342" t="s">
        <v>311</v>
      </c>
    </row>
    <row r="343" spans="1:31" x14ac:dyDescent="0.25">
      <c r="A343">
        <v>342</v>
      </c>
      <c r="B343" s="1">
        <v>45780.734965277799</v>
      </c>
      <c r="C343" s="1">
        <v>45780.736585648097</v>
      </c>
      <c r="D343" t="s">
        <v>31</v>
      </c>
      <c r="F343" s="1"/>
      <c r="G343" t="s">
        <v>311</v>
      </c>
      <c r="H343" t="s">
        <v>311</v>
      </c>
      <c r="I343">
        <v>23</v>
      </c>
      <c r="J343" t="s">
        <v>32</v>
      </c>
      <c r="K343" t="s">
        <v>78</v>
      </c>
      <c r="L343" t="s">
        <v>34</v>
      </c>
      <c r="M343" t="s">
        <v>34</v>
      </c>
      <c r="N343" t="s">
        <v>34</v>
      </c>
      <c r="O343" t="s">
        <v>35</v>
      </c>
      <c r="P343" t="s">
        <v>37</v>
      </c>
      <c r="Q343" t="s">
        <v>69</v>
      </c>
      <c r="R343" t="s">
        <v>38</v>
      </c>
      <c r="S343">
        <v>6</v>
      </c>
      <c r="T343">
        <v>7</v>
      </c>
      <c r="U343">
        <v>7</v>
      </c>
      <c r="V343">
        <v>6</v>
      </c>
      <c r="W343">
        <v>6</v>
      </c>
      <c r="X343">
        <v>0</v>
      </c>
      <c r="Y343">
        <v>0</v>
      </c>
      <c r="Z343" t="s">
        <v>39</v>
      </c>
      <c r="AA343" t="s">
        <v>132</v>
      </c>
      <c r="AB343">
        <v>6</v>
      </c>
      <c r="AC343" t="s">
        <v>242</v>
      </c>
      <c r="AD343" t="s">
        <v>311</v>
      </c>
      <c r="AE343" t="s">
        <v>311</v>
      </c>
    </row>
    <row r="344" spans="1:31" x14ac:dyDescent="0.25">
      <c r="A344">
        <v>343</v>
      </c>
      <c r="B344" s="1">
        <v>45780.734965277799</v>
      </c>
      <c r="C344" s="1">
        <v>45780.736585648097</v>
      </c>
      <c r="D344" t="s">
        <v>31</v>
      </c>
      <c r="F344" s="1"/>
      <c r="G344" t="s">
        <v>311</v>
      </c>
      <c r="H344" t="s">
        <v>311</v>
      </c>
      <c r="I344">
        <v>19</v>
      </c>
      <c r="J344" t="s">
        <v>32</v>
      </c>
      <c r="K344" t="s">
        <v>165</v>
      </c>
      <c r="L344" t="s">
        <v>34</v>
      </c>
      <c r="M344" t="s">
        <v>34</v>
      </c>
      <c r="N344" t="s">
        <v>34</v>
      </c>
      <c r="O344" t="s">
        <v>35</v>
      </c>
      <c r="P344" t="s">
        <v>37</v>
      </c>
      <c r="Q344" t="s">
        <v>35</v>
      </c>
      <c r="R344" t="s">
        <v>88</v>
      </c>
      <c r="S344">
        <v>8</v>
      </c>
      <c r="T344">
        <v>8</v>
      </c>
      <c r="U344">
        <v>6</v>
      </c>
      <c r="V344">
        <v>6</v>
      </c>
      <c r="W344">
        <v>7</v>
      </c>
      <c r="X344">
        <v>2200</v>
      </c>
      <c r="Y344">
        <v>0</v>
      </c>
      <c r="Z344" t="s">
        <v>39</v>
      </c>
      <c r="AA344" t="s">
        <v>132</v>
      </c>
      <c r="AB344">
        <v>5</v>
      </c>
      <c r="AC344" t="s">
        <v>41</v>
      </c>
      <c r="AD344" t="s">
        <v>311</v>
      </c>
      <c r="AE344" t="s">
        <v>311</v>
      </c>
    </row>
    <row r="345" spans="1:31" x14ac:dyDescent="0.25">
      <c r="A345">
        <v>344</v>
      </c>
      <c r="B345" s="1">
        <v>45780.734965277799</v>
      </c>
      <c r="C345" s="1">
        <v>45780.736585648097</v>
      </c>
      <c r="D345" t="s">
        <v>31</v>
      </c>
      <c r="F345" s="1"/>
      <c r="G345" t="s">
        <v>311</v>
      </c>
      <c r="H345" t="s">
        <v>311</v>
      </c>
      <c r="I345">
        <v>23</v>
      </c>
      <c r="J345" t="s">
        <v>32</v>
      </c>
      <c r="K345" t="s">
        <v>78</v>
      </c>
      <c r="L345" t="s">
        <v>34</v>
      </c>
      <c r="M345" t="s">
        <v>34</v>
      </c>
      <c r="N345" t="s">
        <v>34</v>
      </c>
      <c r="O345" t="s">
        <v>47</v>
      </c>
      <c r="P345" t="s">
        <v>37</v>
      </c>
      <c r="Q345" t="s">
        <v>37</v>
      </c>
      <c r="R345" t="s">
        <v>38</v>
      </c>
      <c r="S345">
        <v>7</v>
      </c>
      <c r="T345">
        <v>8</v>
      </c>
      <c r="U345">
        <v>8</v>
      </c>
      <c r="V345">
        <v>7</v>
      </c>
      <c r="W345">
        <v>5</v>
      </c>
      <c r="X345">
        <v>2200</v>
      </c>
      <c r="Y345">
        <v>0</v>
      </c>
      <c r="Z345" t="s">
        <v>39</v>
      </c>
      <c r="AA345" t="s">
        <v>132</v>
      </c>
      <c r="AB345">
        <v>5</v>
      </c>
      <c r="AC345" t="s">
        <v>242</v>
      </c>
      <c r="AD345" t="s">
        <v>311</v>
      </c>
      <c r="AE345" t="s">
        <v>311</v>
      </c>
    </row>
    <row r="346" spans="1:31" x14ac:dyDescent="0.25">
      <c r="A346">
        <v>345</v>
      </c>
      <c r="B346" s="1">
        <v>45780.734965277799</v>
      </c>
      <c r="C346" s="1">
        <v>45780.736585648097</v>
      </c>
      <c r="D346" t="s">
        <v>31</v>
      </c>
      <c r="F346" s="1"/>
      <c r="G346" t="s">
        <v>311</v>
      </c>
      <c r="H346" t="s">
        <v>311</v>
      </c>
      <c r="I346">
        <v>21</v>
      </c>
      <c r="J346" t="s">
        <v>32</v>
      </c>
      <c r="K346" t="s">
        <v>230</v>
      </c>
      <c r="L346" t="s">
        <v>34</v>
      </c>
      <c r="M346" t="s">
        <v>34</v>
      </c>
      <c r="N346" t="s">
        <v>34</v>
      </c>
      <c r="O346" t="s">
        <v>35</v>
      </c>
      <c r="P346" t="s">
        <v>37</v>
      </c>
      <c r="Q346" t="s">
        <v>69</v>
      </c>
      <c r="R346" t="s">
        <v>38</v>
      </c>
      <c r="S346">
        <v>5</v>
      </c>
      <c r="T346">
        <v>8</v>
      </c>
      <c r="U346">
        <v>6</v>
      </c>
      <c r="V346">
        <v>6</v>
      </c>
      <c r="W346">
        <v>5</v>
      </c>
      <c r="X346">
        <v>2200</v>
      </c>
      <c r="Y346">
        <v>0</v>
      </c>
      <c r="Z346" t="s">
        <v>39</v>
      </c>
      <c r="AA346" t="s">
        <v>132</v>
      </c>
      <c r="AB346">
        <v>5</v>
      </c>
      <c r="AC346" t="s">
        <v>242</v>
      </c>
      <c r="AD346" t="s">
        <v>311</v>
      </c>
      <c r="AE346" t="s">
        <v>311</v>
      </c>
    </row>
    <row r="347" spans="1:31" x14ac:dyDescent="0.25">
      <c r="A347">
        <v>346</v>
      </c>
      <c r="B347" s="1">
        <v>45780.734965277799</v>
      </c>
      <c r="C347" s="1">
        <v>45780.736585648097</v>
      </c>
      <c r="D347" t="s">
        <v>31</v>
      </c>
      <c r="F347" s="1"/>
      <c r="G347" t="s">
        <v>311</v>
      </c>
      <c r="H347" t="s">
        <v>311</v>
      </c>
      <c r="I347">
        <v>19</v>
      </c>
      <c r="J347" t="s">
        <v>32</v>
      </c>
      <c r="K347" t="s">
        <v>78</v>
      </c>
      <c r="L347" t="s">
        <v>34</v>
      </c>
      <c r="M347" t="s">
        <v>34</v>
      </c>
      <c r="N347" t="s">
        <v>34</v>
      </c>
      <c r="O347" t="s">
        <v>35</v>
      </c>
      <c r="P347" t="s">
        <v>47</v>
      </c>
      <c r="Q347" t="s">
        <v>69</v>
      </c>
      <c r="R347" t="s">
        <v>38</v>
      </c>
      <c r="S347">
        <v>7</v>
      </c>
      <c r="T347">
        <v>7</v>
      </c>
      <c r="U347">
        <v>7</v>
      </c>
      <c r="V347">
        <v>5</v>
      </c>
      <c r="W347">
        <v>4</v>
      </c>
      <c r="X347">
        <v>2200</v>
      </c>
      <c r="Y347">
        <v>0</v>
      </c>
      <c r="Z347" t="s">
        <v>39</v>
      </c>
      <c r="AA347" t="s">
        <v>132</v>
      </c>
      <c r="AB347">
        <v>5</v>
      </c>
      <c r="AC347" t="s">
        <v>41</v>
      </c>
      <c r="AD347" t="s">
        <v>311</v>
      </c>
      <c r="AE347" t="s">
        <v>311</v>
      </c>
    </row>
    <row r="348" spans="1:31" x14ac:dyDescent="0.25">
      <c r="A348">
        <v>347</v>
      </c>
      <c r="B348" s="1">
        <v>45780.734965277799</v>
      </c>
      <c r="C348" s="1">
        <v>45780.736585648097</v>
      </c>
      <c r="D348" t="s">
        <v>31</v>
      </c>
      <c r="F348" s="1"/>
      <c r="G348" t="s">
        <v>311</v>
      </c>
      <c r="H348" t="s">
        <v>311</v>
      </c>
      <c r="I348">
        <v>20</v>
      </c>
      <c r="J348" t="s">
        <v>32</v>
      </c>
      <c r="K348" t="s">
        <v>165</v>
      </c>
      <c r="L348" t="s">
        <v>34</v>
      </c>
      <c r="M348" t="s">
        <v>34</v>
      </c>
      <c r="N348" t="s">
        <v>34</v>
      </c>
      <c r="O348" t="s">
        <v>35</v>
      </c>
      <c r="P348" t="s">
        <v>37</v>
      </c>
      <c r="Q348" t="s">
        <v>69</v>
      </c>
      <c r="R348" t="s">
        <v>38</v>
      </c>
      <c r="S348">
        <v>7</v>
      </c>
      <c r="T348">
        <v>7</v>
      </c>
      <c r="U348">
        <v>7</v>
      </c>
      <c r="V348">
        <v>6</v>
      </c>
      <c r="W348">
        <v>7</v>
      </c>
      <c r="X348">
        <v>2200</v>
      </c>
      <c r="Y348">
        <v>0</v>
      </c>
      <c r="Z348" t="s">
        <v>39</v>
      </c>
      <c r="AA348" t="s">
        <v>132</v>
      </c>
      <c r="AB348">
        <v>5</v>
      </c>
      <c r="AC348" t="s">
        <v>242</v>
      </c>
      <c r="AD348" t="s">
        <v>311</v>
      </c>
      <c r="AE348" t="s">
        <v>311</v>
      </c>
    </row>
    <row r="349" spans="1:31" x14ac:dyDescent="0.25">
      <c r="A349">
        <v>348</v>
      </c>
      <c r="B349" s="1">
        <v>45780.734965277799</v>
      </c>
      <c r="C349" s="1">
        <v>45780.736585648097</v>
      </c>
      <c r="D349" t="s">
        <v>31</v>
      </c>
      <c r="F349" s="1"/>
      <c r="G349" t="s">
        <v>311</v>
      </c>
      <c r="H349" t="s">
        <v>311</v>
      </c>
      <c r="I349">
        <v>21</v>
      </c>
      <c r="J349" t="s">
        <v>32</v>
      </c>
      <c r="K349" t="s">
        <v>230</v>
      </c>
      <c r="L349" t="s">
        <v>34</v>
      </c>
      <c r="M349" t="s">
        <v>34</v>
      </c>
      <c r="N349" t="s">
        <v>34</v>
      </c>
      <c r="O349" t="s">
        <v>47</v>
      </c>
      <c r="P349" t="s">
        <v>37</v>
      </c>
      <c r="Q349" t="s">
        <v>69</v>
      </c>
      <c r="R349" t="s">
        <v>38</v>
      </c>
      <c r="S349">
        <v>6</v>
      </c>
      <c r="T349">
        <v>6</v>
      </c>
      <c r="U349">
        <v>7</v>
      </c>
      <c r="V349">
        <v>5</v>
      </c>
      <c r="W349">
        <v>5</v>
      </c>
      <c r="X349">
        <v>1768</v>
      </c>
      <c r="Y349">
        <v>0</v>
      </c>
      <c r="Z349" t="s">
        <v>39</v>
      </c>
      <c r="AA349" t="s">
        <v>132</v>
      </c>
      <c r="AB349">
        <v>6</v>
      </c>
      <c r="AC349" t="s">
        <v>286</v>
      </c>
      <c r="AD349" t="s">
        <v>311</v>
      </c>
      <c r="AE349" t="s">
        <v>311</v>
      </c>
    </row>
    <row r="350" spans="1:31" x14ac:dyDescent="0.25">
      <c r="A350">
        <v>349</v>
      </c>
      <c r="B350" s="1">
        <v>45780.734965277799</v>
      </c>
      <c r="C350" s="1">
        <v>45780.736585648097</v>
      </c>
      <c r="D350" t="s">
        <v>31</v>
      </c>
      <c r="F350" s="1"/>
      <c r="G350" t="s">
        <v>311</v>
      </c>
      <c r="H350" t="s">
        <v>311</v>
      </c>
      <c r="I350">
        <v>23</v>
      </c>
      <c r="J350" t="s">
        <v>32</v>
      </c>
      <c r="K350" t="s">
        <v>230</v>
      </c>
      <c r="L350" t="s">
        <v>34</v>
      </c>
      <c r="M350" t="s">
        <v>34</v>
      </c>
      <c r="N350" t="s">
        <v>34</v>
      </c>
      <c r="O350" t="s">
        <v>47</v>
      </c>
      <c r="P350" t="s">
        <v>37</v>
      </c>
      <c r="Q350" t="s">
        <v>37</v>
      </c>
      <c r="R350" t="s">
        <v>88</v>
      </c>
      <c r="S350">
        <v>7</v>
      </c>
      <c r="T350">
        <v>8</v>
      </c>
      <c r="U350">
        <v>9</v>
      </c>
      <c r="V350">
        <v>7</v>
      </c>
      <c r="W350">
        <v>6</v>
      </c>
      <c r="X350">
        <v>441</v>
      </c>
      <c r="Y350">
        <v>0</v>
      </c>
      <c r="Z350" t="s">
        <v>39</v>
      </c>
      <c r="AA350" t="s">
        <v>132</v>
      </c>
      <c r="AB350">
        <v>5</v>
      </c>
      <c r="AC350" t="s">
        <v>242</v>
      </c>
      <c r="AD350" t="s">
        <v>311</v>
      </c>
      <c r="AE350" t="s">
        <v>311</v>
      </c>
    </row>
    <row r="351" spans="1:31" x14ac:dyDescent="0.25">
      <c r="A351">
        <v>350</v>
      </c>
      <c r="B351" s="1">
        <v>45780.734965277799</v>
      </c>
      <c r="C351" s="1">
        <v>45780.736585648097</v>
      </c>
      <c r="D351" t="s">
        <v>31</v>
      </c>
      <c r="F351" s="1"/>
      <c r="G351" t="s">
        <v>311</v>
      </c>
      <c r="H351" t="s">
        <v>311</v>
      </c>
      <c r="I351">
        <v>19</v>
      </c>
      <c r="J351" t="s">
        <v>32</v>
      </c>
      <c r="K351" t="s">
        <v>78</v>
      </c>
      <c r="L351" t="s">
        <v>34</v>
      </c>
      <c r="M351" t="s">
        <v>34</v>
      </c>
      <c r="N351" t="s">
        <v>34</v>
      </c>
      <c r="O351" t="s">
        <v>35</v>
      </c>
      <c r="P351" t="s">
        <v>47</v>
      </c>
      <c r="Q351" t="s">
        <v>35</v>
      </c>
      <c r="R351" t="s">
        <v>38</v>
      </c>
      <c r="S351">
        <v>7</v>
      </c>
      <c r="T351">
        <v>8</v>
      </c>
      <c r="U351">
        <v>6</v>
      </c>
      <c r="V351">
        <v>5</v>
      </c>
      <c r="W351">
        <v>4</v>
      </c>
      <c r="X351">
        <v>2200</v>
      </c>
      <c r="Y351">
        <v>0</v>
      </c>
      <c r="Z351" t="s">
        <v>39</v>
      </c>
      <c r="AA351" t="s">
        <v>132</v>
      </c>
      <c r="AB351">
        <v>5</v>
      </c>
      <c r="AC351" t="s">
        <v>41</v>
      </c>
      <c r="AD351" t="s">
        <v>311</v>
      </c>
      <c r="AE351" t="s">
        <v>311</v>
      </c>
    </row>
    <row r="352" spans="1:31" x14ac:dyDescent="0.25">
      <c r="A352">
        <v>351</v>
      </c>
      <c r="B352" s="1">
        <v>45780.734965277799</v>
      </c>
      <c r="C352" s="1">
        <v>45780.736585648097</v>
      </c>
      <c r="D352" t="s">
        <v>31</v>
      </c>
      <c r="F352" s="1"/>
      <c r="G352" t="s">
        <v>311</v>
      </c>
      <c r="H352" t="s">
        <v>311</v>
      </c>
      <c r="I352">
        <v>22</v>
      </c>
      <c r="J352" t="s">
        <v>32</v>
      </c>
      <c r="K352" t="s">
        <v>230</v>
      </c>
      <c r="L352" t="s">
        <v>34</v>
      </c>
      <c r="M352" t="s">
        <v>34</v>
      </c>
      <c r="N352" t="s">
        <v>34</v>
      </c>
      <c r="O352" t="s">
        <v>35</v>
      </c>
      <c r="P352" t="s">
        <v>37</v>
      </c>
      <c r="Q352" t="s">
        <v>69</v>
      </c>
      <c r="R352" t="s">
        <v>38</v>
      </c>
      <c r="S352">
        <v>5</v>
      </c>
      <c r="T352">
        <v>5</v>
      </c>
      <c r="U352">
        <v>6</v>
      </c>
      <c r="V352">
        <v>6</v>
      </c>
      <c r="W352">
        <v>7</v>
      </c>
      <c r="X352">
        <v>873</v>
      </c>
      <c r="Y352">
        <v>0</v>
      </c>
      <c r="Z352" t="s">
        <v>39</v>
      </c>
      <c r="AA352" t="s">
        <v>132</v>
      </c>
      <c r="AB352">
        <v>6</v>
      </c>
      <c r="AC352" t="s">
        <v>242</v>
      </c>
      <c r="AD352" t="s">
        <v>311</v>
      </c>
      <c r="AE352" t="s">
        <v>311</v>
      </c>
    </row>
    <row r="353" spans="1:31" x14ac:dyDescent="0.25">
      <c r="A353">
        <v>352</v>
      </c>
      <c r="B353" s="1">
        <v>45780.734965277799</v>
      </c>
      <c r="C353" s="1">
        <v>45780.736585648097</v>
      </c>
      <c r="D353" t="s">
        <v>31</v>
      </c>
      <c r="F353" s="1"/>
      <c r="G353" t="s">
        <v>311</v>
      </c>
      <c r="H353" t="s">
        <v>311</v>
      </c>
      <c r="I353">
        <v>19</v>
      </c>
      <c r="J353" t="s">
        <v>32</v>
      </c>
      <c r="K353" t="s">
        <v>165</v>
      </c>
      <c r="L353" t="s">
        <v>34</v>
      </c>
      <c r="M353" t="s">
        <v>34</v>
      </c>
      <c r="N353" t="s">
        <v>34</v>
      </c>
      <c r="O353" t="s">
        <v>35</v>
      </c>
      <c r="P353" t="s">
        <v>37</v>
      </c>
      <c r="Q353" t="s">
        <v>69</v>
      </c>
      <c r="R353" t="s">
        <v>88</v>
      </c>
      <c r="S353">
        <v>6</v>
      </c>
      <c r="T353">
        <v>6</v>
      </c>
      <c r="U353">
        <v>7</v>
      </c>
      <c r="V353">
        <v>6</v>
      </c>
      <c r="W353">
        <v>6</v>
      </c>
      <c r="X353">
        <v>2200</v>
      </c>
      <c r="Y353">
        <v>0</v>
      </c>
      <c r="Z353" t="s">
        <v>39</v>
      </c>
      <c r="AA353" t="s">
        <v>132</v>
      </c>
      <c r="AB353">
        <v>5</v>
      </c>
      <c r="AC353" t="s">
        <v>41</v>
      </c>
      <c r="AD353" t="s">
        <v>311</v>
      </c>
      <c r="AE353" t="s">
        <v>311</v>
      </c>
    </row>
    <row r="354" spans="1:31" x14ac:dyDescent="0.25">
      <c r="A354">
        <v>353</v>
      </c>
      <c r="B354" s="1">
        <v>45780.734965277799</v>
      </c>
      <c r="C354" s="1">
        <v>45780.736585648097</v>
      </c>
      <c r="D354" t="s">
        <v>31</v>
      </c>
      <c r="F354" s="1"/>
      <c r="G354" t="s">
        <v>311</v>
      </c>
      <c r="H354" t="s">
        <v>311</v>
      </c>
      <c r="I354">
        <v>20</v>
      </c>
      <c r="J354" t="s">
        <v>32</v>
      </c>
      <c r="K354" t="s">
        <v>78</v>
      </c>
      <c r="L354" t="s">
        <v>34</v>
      </c>
      <c r="M354" t="s">
        <v>34</v>
      </c>
      <c r="N354" t="s">
        <v>34</v>
      </c>
      <c r="O354" t="s">
        <v>35</v>
      </c>
      <c r="P354" t="s">
        <v>47</v>
      </c>
      <c r="Q354" t="s">
        <v>69</v>
      </c>
      <c r="R354" t="s">
        <v>88</v>
      </c>
      <c r="S354">
        <v>8</v>
      </c>
      <c r="T354">
        <v>6</v>
      </c>
      <c r="U354">
        <v>6</v>
      </c>
      <c r="V354">
        <v>6</v>
      </c>
      <c r="W354">
        <v>5</v>
      </c>
      <c r="X354">
        <v>2200</v>
      </c>
      <c r="Y354">
        <v>0</v>
      </c>
      <c r="Z354" t="s">
        <v>39</v>
      </c>
      <c r="AA354" t="s">
        <v>132</v>
      </c>
      <c r="AB354">
        <v>6</v>
      </c>
      <c r="AC354" t="s">
        <v>286</v>
      </c>
      <c r="AD354" t="s">
        <v>311</v>
      </c>
      <c r="AE354" t="s">
        <v>311</v>
      </c>
    </row>
    <row r="355" spans="1:31" x14ac:dyDescent="0.25">
      <c r="A355">
        <v>354</v>
      </c>
      <c r="B355" s="1">
        <v>45780.734965277799</v>
      </c>
      <c r="C355" s="1">
        <v>45780.736585648097</v>
      </c>
      <c r="D355" t="s">
        <v>31</v>
      </c>
      <c r="F355" s="1"/>
      <c r="G355" t="s">
        <v>311</v>
      </c>
      <c r="H355" t="s">
        <v>311</v>
      </c>
      <c r="I355">
        <v>21</v>
      </c>
      <c r="J355" t="s">
        <v>32</v>
      </c>
      <c r="K355" t="s">
        <v>156</v>
      </c>
      <c r="L355" t="s">
        <v>34</v>
      </c>
      <c r="M355" t="s">
        <v>34</v>
      </c>
      <c r="N355" t="s">
        <v>34</v>
      </c>
      <c r="O355" t="s">
        <v>35</v>
      </c>
      <c r="P355" t="s">
        <v>47</v>
      </c>
      <c r="Q355" t="s">
        <v>36</v>
      </c>
      <c r="R355" t="s">
        <v>38</v>
      </c>
      <c r="S355">
        <v>9</v>
      </c>
      <c r="T355">
        <v>8</v>
      </c>
      <c r="U355">
        <v>9</v>
      </c>
      <c r="V355">
        <v>6</v>
      </c>
      <c r="W355">
        <v>7</v>
      </c>
      <c r="X355">
        <v>2368</v>
      </c>
      <c r="Y355">
        <v>30</v>
      </c>
      <c r="Z355" t="s">
        <v>39</v>
      </c>
      <c r="AA355" t="s">
        <v>40</v>
      </c>
      <c r="AB355">
        <v>10</v>
      </c>
      <c r="AC355" t="s">
        <v>41</v>
      </c>
      <c r="AD355" t="s">
        <v>311</v>
      </c>
      <c r="AE355" t="s">
        <v>311</v>
      </c>
    </row>
    <row r="356" spans="1:31" x14ac:dyDescent="0.25">
      <c r="A356">
        <v>355</v>
      </c>
      <c r="B356" s="1">
        <v>45780.734965277799</v>
      </c>
      <c r="C356" s="1">
        <v>45780.736585648097</v>
      </c>
      <c r="D356" t="s">
        <v>31</v>
      </c>
      <c r="F356" s="1"/>
      <c r="G356" t="s">
        <v>311</v>
      </c>
      <c r="H356" t="s">
        <v>311</v>
      </c>
      <c r="I356">
        <v>23</v>
      </c>
      <c r="J356" t="s">
        <v>52</v>
      </c>
      <c r="K356" t="s">
        <v>71</v>
      </c>
      <c r="L356" t="s">
        <v>34</v>
      </c>
      <c r="M356" t="s">
        <v>34</v>
      </c>
      <c r="N356" t="s">
        <v>34</v>
      </c>
      <c r="O356" t="s">
        <v>35</v>
      </c>
      <c r="P356" t="s">
        <v>74</v>
      </c>
      <c r="Q356" t="s">
        <v>36</v>
      </c>
      <c r="R356" t="s">
        <v>38</v>
      </c>
      <c r="S356">
        <v>10</v>
      </c>
      <c r="T356">
        <v>9</v>
      </c>
      <c r="U356">
        <v>10</v>
      </c>
      <c r="V356">
        <v>8</v>
      </c>
      <c r="W356">
        <v>9</v>
      </c>
      <c r="X356">
        <v>2500</v>
      </c>
      <c r="Y356">
        <v>30</v>
      </c>
      <c r="Z356" t="s">
        <v>39</v>
      </c>
      <c r="AA356" t="s">
        <v>40</v>
      </c>
      <c r="AB356">
        <v>9</v>
      </c>
      <c r="AC356" t="s">
        <v>41</v>
      </c>
      <c r="AD356" t="s">
        <v>311</v>
      </c>
      <c r="AE356" t="s">
        <v>311</v>
      </c>
    </row>
    <row r="357" spans="1:31" x14ac:dyDescent="0.25">
      <c r="A357">
        <v>356</v>
      </c>
      <c r="B357" s="1">
        <v>45780.734965277799</v>
      </c>
      <c r="C357" s="1">
        <v>45780.736585648097</v>
      </c>
      <c r="D357" t="s">
        <v>31</v>
      </c>
      <c r="F357" s="1"/>
      <c r="G357" t="s">
        <v>311</v>
      </c>
      <c r="H357" t="s">
        <v>311</v>
      </c>
      <c r="I357">
        <v>23</v>
      </c>
      <c r="J357" t="s">
        <v>32</v>
      </c>
      <c r="K357" t="s">
        <v>71</v>
      </c>
      <c r="L357" t="s">
        <v>34</v>
      </c>
      <c r="M357" t="s">
        <v>34</v>
      </c>
      <c r="N357" t="s">
        <v>34</v>
      </c>
      <c r="O357" t="s">
        <v>35</v>
      </c>
      <c r="P357" t="s">
        <v>47</v>
      </c>
      <c r="Q357" t="s">
        <v>47</v>
      </c>
      <c r="R357" t="s">
        <v>88</v>
      </c>
      <c r="S357">
        <v>9</v>
      </c>
      <c r="T357">
        <v>8</v>
      </c>
      <c r="U357">
        <v>9</v>
      </c>
      <c r="V357">
        <v>9</v>
      </c>
      <c r="W357">
        <v>8</v>
      </c>
      <c r="X357">
        <v>2190</v>
      </c>
      <c r="Y357">
        <v>12</v>
      </c>
      <c r="Z357" t="s">
        <v>39</v>
      </c>
      <c r="AA357" t="s">
        <v>40</v>
      </c>
      <c r="AB357">
        <v>9</v>
      </c>
      <c r="AC357" t="s">
        <v>41</v>
      </c>
      <c r="AD357" t="s">
        <v>311</v>
      </c>
      <c r="AE357" t="s">
        <v>311</v>
      </c>
    </row>
    <row r="358" spans="1:31" x14ac:dyDescent="0.25">
      <c r="A358">
        <v>357</v>
      </c>
      <c r="B358" s="1">
        <v>45780.734965277799</v>
      </c>
      <c r="C358" s="1">
        <v>45780.736585648097</v>
      </c>
      <c r="D358" t="s">
        <v>31</v>
      </c>
      <c r="F358" s="1"/>
      <c r="G358" t="s">
        <v>311</v>
      </c>
      <c r="H358" t="s">
        <v>311</v>
      </c>
      <c r="I358">
        <v>23</v>
      </c>
      <c r="J358" t="s">
        <v>52</v>
      </c>
      <c r="K358" t="s">
        <v>156</v>
      </c>
      <c r="L358" t="s">
        <v>34</v>
      </c>
      <c r="M358" t="s">
        <v>34</v>
      </c>
      <c r="N358" t="s">
        <v>34</v>
      </c>
      <c r="O358" t="s">
        <v>35</v>
      </c>
      <c r="P358" t="s">
        <v>46</v>
      </c>
      <c r="Q358" t="s">
        <v>47</v>
      </c>
      <c r="R358" t="s">
        <v>38</v>
      </c>
      <c r="S358">
        <v>7</v>
      </c>
      <c r="T358">
        <v>8</v>
      </c>
      <c r="U358">
        <v>10</v>
      </c>
      <c r="V358">
        <v>8</v>
      </c>
      <c r="W358">
        <v>7</v>
      </c>
      <c r="X358">
        <v>1600</v>
      </c>
      <c r="Y358">
        <v>2</v>
      </c>
      <c r="Z358" t="s">
        <v>39</v>
      </c>
      <c r="AA358" t="s">
        <v>40</v>
      </c>
      <c r="AB358">
        <v>9</v>
      </c>
      <c r="AC358" t="s">
        <v>41</v>
      </c>
      <c r="AD358" t="s">
        <v>311</v>
      </c>
      <c r="AE358" t="s">
        <v>311</v>
      </c>
    </row>
    <row r="359" spans="1:31" x14ac:dyDescent="0.25">
      <c r="A359">
        <v>358</v>
      </c>
      <c r="B359" s="1">
        <v>45780.734965277799</v>
      </c>
      <c r="C359" s="1">
        <v>45780.736585648097</v>
      </c>
      <c r="D359" t="s">
        <v>31</v>
      </c>
      <c r="F359" s="1"/>
      <c r="G359" t="s">
        <v>311</v>
      </c>
      <c r="H359" t="s">
        <v>311</v>
      </c>
      <c r="I359">
        <v>23</v>
      </c>
      <c r="J359" t="s">
        <v>32</v>
      </c>
      <c r="K359" t="s">
        <v>178</v>
      </c>
      <c r="L359" t="s">
        <v>34</v>
      </c>
      <c r="M359" t="s">
        <v>34</v>
      </c>
      <c r="N359" t="s">
        <v>34</v>
      </c>
      <c r="O359" t="s">
        <v>35</v>
      </c>
      <c r="P359" t="s">
        <v>47</v>
      </c>
      <c r="Q359" t="s">
        <v>47</v>
      </c>
      <c r="R359" t="s">
        <v>88</v>
      </c>
      <c r="S359">
        <v>9</v>
      </c>
      <c r="T359">
        <v>10</v>
      </c>
      <c r="U359">
        <v>10</v>
      </c>
      <c r="V359">
        <v>7</v>
      </c>
      <c r="W359">
        <v>10</v>
      </c>
      <c r="X359">
        <v>1600</v>
      </c>
      <c r="Y359">
        <v>0</v>
      </c>
      <c r="Z359" t="s">
        <v>39</v>
      </c>
      <c r="AA359" t="s">
        <v>40</v>
      </c>
      <c r="AB359">
        <v>9</v>
      </c>
      <c r="AC359" t="s">
        <v>41</v>
      </c>
      <c r="AD359" t="s">
        <v>311</v>
      </c>
      <c r="AE359" t="s">
        <v>311</v>
      </c>
    </row>
    <row r="360" spans="1:31" x14ac:dyDescent="0.25">
      <c r="A360">
        <v>359</v>
      </c>
      <c r="B360" s="1">
        <v>45780.734965277799</v>
      </c>
      <c r="C360" s="1">
        <v>45780.736585648097</v>
      </c>
      <c r="D360" t="s">
        <v>31</v>
      </c>
      <c r="F360" s="1"/>
      <c r="G360" t="s">
        <v>311</v>
      </c>
      <c r="H360" t="s">
        <v>311</v>
      </c>
      <c r="I360">
        <v>20</v>
      </c>
      <c r="J360" t="s">
        <v>32</v>
      </c>
      <c r="K360" t="s">
        <v>148</v>
      </c>
      <c r="L360" t="s">
        <v>34</v>
      </c>
      <c r="M360" t="s">
        <v>34</v>
      </c>
      <c r="N360" t="s">
        <v>34</v>
      </c>
      <c r="O360" t="s">
        <v>46</v>
      </c>
      <c r="P360" t="s">
        <v>46</v>
      </c>
      <c r="Q360" t="s">
        <v>47</v>
      </c>
      <c r="R360" t="s">
        <v>38</v>
      </c>
      <c r="S360">
        <v>10</v>
      </c>
      <c r="T360">
        <v>10</v>
      </c>
      <c r="U360">
        <v>10</v>
      </c>
      <c r="V360">
        <v>8</v>
      </c>
      <c r="W360">
        <v>8</v>
      </c>
      <c r="X360">
        <v>2004</v>
      </c>
      <c r="Y360">
        <v>0</v>
      </c>
      <c r="Z360" t="s">
        <v>39</v>
      </c>
      <c r="AA360" t="s">
        <v>40</v>
      </c>
      <c r="AB360">
        <v>10</v>
      </c>
      <c r="AC360" t="s">
        <v>41</v>
      </c>
      <c r="AD360" t="s">
        <v>311</v>
      </c>
      <c r="AE360" t="s">
        <v>311</v>
      </c>
    </row>
    <row r="361" spans="1:31" x14ac:dyDescent="0.25">
      <c r="A361">
        <v>360</v>
      </c>
      <c r="B361" s="1">
        <v>45780.734965277799</v>
      </c>
      <c r="C361" s="1">
        <v>45780.736585648097</v>
      </c>
      <c r="D361" t="s">
        <v>31</v>
      </c>
      <c r="F361" s="1"/>
      <c r="G361" t="s">
        <v>311</v>
      </c>
      <c r="H361" t="s">
        <v>311</v>
      </c>
      <c r="I361">
        <v>23</v>
      </c>
      <c r="J361" t="s">
        <v>32</v>
      </c>
      <c r="K361" t="s">
        <v>156</v>
      </c>
      <c r="L361" t="s">
        <v>34</v>
      </c>
      <c r="M361" t="s">
        <v>34</v>
      </c>
      <c r="N361" t="s">
        <v>34</v>
      </c>
      <c r="O361" t="s">
        <v>35</v>
      </c>
      <c r="P361" t="s">
        <v>36</v>
      </c>
      <c r="Q361" t="s">
        <v>36</v>
      </c>
      <c r="R361" t="s">
        <v>38</v>
      </c>
      <c r="S361">
        <v>9</v>
      </c>
      <c r="T361">
        <v>10</v>
      </c>
      <c r="U361">
        <v>6</v>
      </c>
      <c r="V361">
        <v>6</v>
      </c>
      <c r="W361">
        <v>9</v>
      </c>
      <c r="X361">
        <v>1600</v>
      </c>
      <c r="Y361">
        <v>0</v>
      </c>
      <c r="Z361" t="s">
        <v>39</v>
      </c>
      <c r="AA361" t="s">
        <v>40</v>
      </c>
      <c r="AB361">
        <v>9</v>
      </c>
      <c r="AC361" t="s">
        <v>41</v>
      </c>
      <c r="AD361" t="s">
        <v>311</v>
      </c>
      <c r="AE361" t="s">
        <v>311</v>
      </c>
    </row>
    <row r="362" spans="1:31" x14ac:dyDescent="0.25">
      <c r="A362">
        <v>361</v>
      </c>
      <c r="B362" s="1">
        <v>45780.734965277799</v>
      </c>
      <c r="C362" s="1">
        <v>45780.736585648097</v>
      </c>
      <c r="D362" t="s">
        <v>31</v>
      </c>
      <c r="F362" s="1"/>
      <c r="G362" t="s">
        <v>311</v>
      </c>
      <c r="H362" t="s">
        <v>311</v>
      </c>
      <c r="I362">
        <v>22</v>
      </c>
      <c r="J362" t="s">
        <v>32</v>
      </c>
      <c r="K362" t="s">
        <v>148</v>
      </c>
      <c r="L362" t="s">
        <v>34</v>
      </c>
      <c r="M362" t="s">
        <v>34</v>
      </c>
      <c r="N362" t="s">
        <v>34</v>
      </c>
      <c r="O362" t="s">
        <v>35</v>
      </c>
      <c r="P362" t="s">
        <v>37</v>
      </c>
      <c r="Q362" t="s">
        <v>36</v>
      </c>
      <c r="R362" t="s">
        <v>38</v>
      </c>
      <c r="S362">
        <v>10</v>
      </c>
      <c r="T362">
        <v>9</v>
      </c>
      <c r="U362">
        <v>10</v>
      </c>
      <c r="V362">
        <v>7</v>
      </c>
      <c r="W362">
        <v>10</v>
      </c>
      <c r="X362">
        <v>1600</v>
      </c>
      <c r="Y362">
        <v>7</v>
      </c>
      <c r="Z362" t="s">
        <v>39</v>
      </c>
      <c r="AA362" t="s">
        <v>40</v>
      </c>
      <c r="AB362">
        <v>5</v>
      </c>
      <c r="AC362" t="s">
        <v>41</v>
      </c>
      <c r="AD362" t="s">
        <v>311</v>
      </c>
      <c r="AE362" t="s">
        <v>311</v>
      </c>
    </row>
    <row r="363" spans="1:31" x14ac:dyDescent="0.25">
      <c r="A363">
        <v>362</v>
      </c>
      <c r="B363" s="1">
        <v>45780.734965277799</v>
      </c>
      <c r="C363" s="1">
        <v>45780.736585648097</v>
      </c>
      <c r="D363" t="s">
        <v>31</v>
      </c>
      <c r="F363" s="1"/>
      <c r="G363" t="s">
        <v>311</v>
      </c>
      <c r="H363" t="s">
        <v>311</v>
      </c>
      <c r="I363">
        <v>23</v>
      </c>
      <c r="J363" t="s">
        <v>32</v>
      </c>
      <c r="K363" t="s">
        <v>33</v>
      </c>
      <c r="L363" t="s">
        <v>34</v>
      </c>
      <c r="M363" t="s">
        <v>34</v>
      </c>
      <c r="N363" t="s">
        <v>34</v>
      </c>
      <c r="O363" t="s">
        <v>35</v>
      </c>
      <c r="P363" t="s">
        <v>46</v>
      </c>
      <c r="Q363" t="s">
        <v>46</v>
      </c>
      <c r="R363" t="s">
        <v>38</v>
      </c>
      <c r="S363">
        <v>7</v>
      </c>
      <c r="T363">
        <v>8</v>
      </c>
      <c r="U363">
        <v>10</v>
      </c>
      <c r="V363">
        <v>6</v>
      </c>
      <c r="W363">
        <v>9</v>
      </c>
      <c r="X363">
        <v>1977</v>
      </c>
      <c r="Y363">
        <v>15</v>
      </c>
      <c r="Z363" t="s">
        <v>39</v>
      </c>
      <c r="AA363" t="s">
        <v>40</v>
      </c>
      <c r="AB363">
        <v>5</v>
      </c>
      <c r="AC363" t="s">
        <v>41</v>
      </c>
      <c r="AD363" t="s">
        <v>311</v>
      </c>
      <c r="AE363" t="s">
        <v>311</v>
      </c>
    </row>
    <row r="364" spans="1:31" x14ac:dyDescent="0.25">
      <c r="A364">
        <v>363</v>
      </c>
      <c r="B364" s="1">
        <v>45780.734965277799</v>
      </c>
      <c r="C364" s="1">
        <v>45780.736585648097</v>
      </c>
      <c r="D364" t="s">
        <v>31</v>
      </c>
      <c r="F364" s="1"/>
      <c r="G364" t="s">
        <v>311</v>
      </c>
      <c r="H364" t="s">
        <v>311</v>
      </c>
      <c r="I364">
        <v>22</v>
      </c>
      <c r="J364" t="s">
        <v>32</v>
      </c>
      <c r="K364" t="s">
        <v>71</v>
      </c>
      <c r="L364" t="s">
        <v>34</v>
      </c>
      <c r="M364" t="s">
        <v>34</v>
      </c>
      <c r="N364" t="s">
        <v>34</v>
      </c>
      <c r="O364" t="s">
        <v>46</v>
      </c>
      <c r="P364" t="s">
        <v>47</v>
      </c>
      <c r="Q364" t="s">
        <v>47</v>
      </c>
      <c r="R364" t="s">
        <v>38</v>
      </c>
      <c r="S364">
        <v>8</v>
      </c>
      <c r="T364">
        <v>9</v>
      </c>
      <c r="U364">
        <v>10</v>
      </c>
      <c r="V364">
        <v>10</v>
      </c>
      <c r="W364">
        <v>7</v>
      </c>
      <c r="X364">
        <v>2034</v>
      </c>
      <c r="Y364">
        <v>29</v>
      </c>
      <c r="Z364" t="s">
        <v>39</v>
      </c>
      <c r="AA364" t="s">
        <v>40</v>
      </c>
      <c r="AB364">
        <v>9</v>
      </c>
      <c r="AC364" t="s">
        <v>41</v>
      </c>
      <c r="AD364" t="s">
        <v>311</v>
      </c>
      <c r="AE364" t="s">
        <v>311</v>
      </c>
    </row>
    <row r="365" spans="1:31" x14ac:dyDescent="0.25">
      <c r="A365">
        <v>364</v>
      </c>
      <c r="B365" s="1">
        <v>45780.734965277799</v>
      </c>
      <c r="C365" s="1">
        <v>45780.736585648097</v>
      </c>
      <c r="D365" t="s">
        <v>31</v>
      </c>
      <c r="F365" s="1"/>
      <c r="G365" t="s">
        <v>311</v>
      </c>
      <c r="H365" t="s">
        <v>311</v>
      </c>
      <c r="I365">
        <v>21</v>
      </c>
      <c r="J365" t="s">
        <v>32</v>
      </c>
      <c r="K365" t="s">
        <v>71</v>
      </c>
      <c r="L365" t="s">
        <v>34</v>
      </c>
      <c r="M365" t="s">
        <v>34</v>
      </c>
      <c r="N365" t="s">
        <v>34</v>
      </c>
      <c r="O365" t="s">
        <v>46</v>
      </c>
      <c r="P365" t="s">
        <v>37</v>
      </c>
      <c r="Q365" t="s">
        <v>47</v>
      </c>
      <c r="R365" t="s">
        <v>88</v>
      </c>
      <c r="S365">
        <v>9</v>
      </c>
      <c r="T365">
        <v>8</v>
      </c>
      <c r="U365">
        <v>10</v>
      </c>
      <c r="V365">
        <v>9</v>
      </c>
      <c r="W365">
        <v>7</v>
      </c>
      <c r="X365">
        <v>1653</v>
      </c>
      <c r="Y365">
        <v>9</v>
      </c>
      <c r="Z365" t="s">
        <v>39</v>
      </c>
      <c r="AA365" t="s">
        <v>40</v>
      </c>
      <c r="AB365">
        <v>9</v>
      </c>
      <c r="AC365" t="s">
        <v>41</v>
      </c>
      <c r="AD365" t="s">
        <v>311</v>
      </c>
      <c r="AE365" t="s">
        <v>311</v>
      </c>
    </row>
    <row r="366" spans="1:31" x14ac:dyDescent="0.25">
      <c r="A366">
        <v>365</v>
      </c>
      <c r="B366" s="1">
        <v>45780.734965277799</v>
      </c>
      <c r="C366" s="1">
        <v>45780.736585648097</v>
      </c>
      <c r="D366" t="s">
        <v>31</v>
      </c>
      <c r="F366" s="1"/>
      <c r="G366" t="s">
        <v>311</v>
      </c>
      <c r="H366" t="s">
        <v>311</v>
      </c>
      <c r="I366">
        <v>20</v>
      </c>
      <c r="J366" t="s">
        <v>32</v>
      </c>
      <c r="K366" t="s">
        <v>297</v>
      </c>
      <c r="L366" t="s">
        <v>34</v>
      </c>
      <c r="M366" t="s">
        <v>34</v>
      </c>
      <c r="N366" t="s">
        <v>34</v>
      </c>
      <c r="O366" t="s">
        <v>35</v>
      </c>
      <c r="P366" t="s">
        <v>47</v>
      </c>
      <c r="Q366" t="s">
        <v>47</v>
      </c>
      <c r="R366" t="s">
        <v>38</v>
      </c>
      <c r="S366">
        <v>8</v>
      </c>
      <c r="T366">
        <v>10</v>
      </c>
      <c r="U366">
        <v>10</v>
      </c>
      <c r="V366">
        <v>6</v>
      </c>
      <c r="W366">
        <v>7</v>
      </c>
      <c r="X366">
        <v>2234</v>
      </c>
      <c r="Y366">
        <v>14</v>
      </c>
      <c r="Z366" t="s">
        <v>39</v>
      </c>
      <c r="AA366" t="s">
        <v>40</v>
      </c>
      <c r="AB366">
        <v>7</v>
      </c>
      <c r="AC366" t="s">
        <v>41</v>
      </c>
      <c r="AD366" t="s">
        <v>311</v>
      </c>
      <c r="AE366" t="s">
        <v>311</v>
      </c>
    </row>
    <row r="367" spans="1:31" x14ac:dyDescent="0.25">
      <c r="A367">
        <v>366</v>
      </c>
      <c r="B367" s="1">
        <v>45780.734965277799</v>
      </c>
      <c r="C367" s="1">
        <v>45780.736585648097</v>
      </c>
      <c r="D367" t="s">
        <v>31</v>
      </c>
      <c r="F367" s="1"/>
      <c r="G367" t="s">
        <v>311</v>
      </c>
      <c r="H367" t="s">
        <v>311</v>
      </c>
      <c r="I367">
        <v>21</v>
      </c>
      <c r="J367" t="s">
        <v>32</v>
      </c>
      <c r="K367" t="s">
        <v>33</v>
      </c>
      <c r="L367" t="s">
        <v>34</v>
      </c>
      <c r="M367" t="s">
        <v>34</v>
      </c>
      <c r="N367" t="s">
        <v>34</v>
      </c>
      <c r="O367" t="s">
        <v>35</v>
      </c>
      <c r="P367" t="s">
        <v>46</v>
      </c>
      <c r="Q367" t="s">
        <v>37</v>
      </c>
      <c r="R367" t="s">
        <v>38</v>
      </c>
      <c r="S367">
        <v>9</v>
      </c>
      <c r="T367">
        <v>9</v>
      </c>
      <c r="U367">
        <v>10</v>
      </c>
      <c r="V367">
        <v>7</v>
      </c>
      <c r="W367">
        <v>10</v>
      </c>
      <c r="X367">
        <v>1600</v>
      </c>
      <c r="Y367">
        <v>7</v>
      </c>
      <c r="Z367" t="s">
        <v>39</v>
      </c>
      <c r="AA367" t="s">
        <v>40</v>
      </c>
      <c r="AB367">
        <v>9</v>
      </c>
      <c r="AC367" t="s">
        <v>41</v>
      </c>
      <c r="AD367" t="s">
        <v>311</v>
      </c>
      <c r="AE367" t="s">
        <v>311</v>
      </c>
    </row>
    <row r="368" spans="1:31" x14ac:dyDescent="0.25">
      <c r="A368">
        <v>367</v>
      </c>
      <c r="B368" s="1">
        <v>45780.734965277799</v>
      </c>
      <c r="C368" s="1">
        <v>45780.736585648097</v>
      </c>
      <c r="D368" t="s">
        <v>31</v>
      </c>
      <c r="F368" s="1"/>
      <c r="G368" t="s">
        <v>311</v>
      </c>
      <c r="H368" t="s">
        <v>311</v>
      </c>
      <c r="I368">
        <v>20</v>
      </c>
      <c r="J368" t="s">
        <v>52</v>
      </c>
      <c r="K368" t="s">
        <v>178</v>
      </c>
      <c r="L368" t="s">
        <v>34</v>
      </c>
      <c r="M368" t="s">
        <v>34</v>
      </c>
      <c r="N368" t="s">
        <v>34</v>
      </c>
      <c r="O368" t="s">
        <v>35</v>
      </c>
      <c r="P368" t="s">
        <v>47</v>
      </c>
      <c r="Q368" t="s">
        <v>47</v>
      </c>
      <c r="R368" t="s">
        <v>38</v>
      </c>
      <c r="S368">
        <v>10</v>
      </c>
      <c r="T368">
        <v>9</v>
      </c>
      <c r="U368">
        <v>10</v>
      </c>
      <c r="V368">
        <v>7</v>
      </c>
      <c r="W368">
        <v>7</v>
      </c>
      <c r="X368">
        <v>1783</v>
      </c>
      <c r="Y368">
        <v>9</v>
      </c>
      <c r="Z368" t="s">
        <v>39</v>
      </c>
      <c r="AA368" t="s">
        <v>40</v>
      </c>
      <c r="AB368">
        <v>10</v>
      </c>
      <c r="AC368" t="s">
        <v>41</v>
      </c>
      <c r="AD368" t="s">
        <v>311</v>
      </c>
      <c r="AE368" t="s">
        <v>311</v>
      </c>
    </row>
    <row r="369" spans="1:31" x14ac:dyDescent="0.25">
      <c r="A369">
        <v>368</v>
      </c>
      <c r="B369" s="1">
        <v>45780.734965277799</v>
      </c>
      <c r="C369" s="1">
        <v>45780.736585648097</v>
      </c>
      <c r="D369" t="s">
        <v>31</v>
      </c>
      <c r="F369" s="1"/>
      <c r="G369" t="s">
        <v>311</v>
      </c>
      <c r="H369" t="s">
        <v>311</v>
      </c>
      <c r="I369">
        <v>23</v>
      </c>
      <c r="J369" t="s">
        <v>32</v>
      </c>
      <c r="K369" t="s">
        <v>71</v>
      </c>
      <c r="L369" t="s">
        <v>34</v>
      </c>
      <c r="M369" t="s">
        <v>34</v>
      </c>
      <c r="N369" t="s">
        <v>34</v>
      </c>
      <c r="O369" t="s">
        <v>35</v>
      </c>
      <c r="P369" t="s">
        <v>35</v>
      </c>
      <c r="Q369" t="s">
        <v>47</v>
      </c>
      <c r="R369" t="s">
        <v>88</v>
      </c>
      <c r="S369">
        <v>7</v>
      </c>
      <c r="T369">
        <v>10</v>
      </c>
      <c r="U369">
        <v>7</v>
      </c>
      <c r="V369">
        <v>6</v>
      </c>
      <c r="W369">
        <v>9</v>
      </c>
      <c r="X369">
        <v>2122</v>
      </c>
      <c r="Y369">
        <v>9</v>
      </c>
      <c r="Z369" t="s">
        <v>39</v>
      </c>
      <c r="AA369" t="s">
        <v>40</v>
      </c>
      <c r="AB369">
        <v>7</v>
      </c>
      <c r="AC369" t="s">
        <v>41</v>
      </c>
      <c r="AD369" t="s">
        <v>311</v>
      </c>
      <c r="AE369" t="s">
        <v>311</v>
      </c>
    </row>
    <row r="370" spans="1:31" x14ac:dyDescent="0.25">
      <c r="A370">
        <v>369</v>
      </c>
      <c r="B370" s="1">
        <v>45780.734965277799</v>
      </c>
      <c r="C370" s="1">
        <v>45780.736585648097</v>
      </c>
      <c r="D370" t="s">
        <v>31</v>
      </c>
      <c r="F370" s="1"/>
      <c r="G370" t="s">
        <v>311</v>
      </c>
      <c r="H370" t="s">
        <v>311</v>
      </c>
      <c r="I370">
        <v>22</v>
      </c>
      <c r="J370" t="s">
        <v>52</v>
      </c>
      <c r="K370" t="s">
        <v>301</v>
      </c>
      <c r="L370" t="s">
        <v>34</v>
      </c>
      <c r="M370" t="s">
        <v>34</v>
      </c>
      <c r="N370" t="s">
        <v>34</v>
      </c>
      <c r="O370" t="s">
        <v>37</v>
      </c>
      <c r="P370" t="s">
        <v>53</v>
      </c>
      <c r="Q370" t="s">
        <v>69</v>
      </c>
      <c r="R370" t="s">
        <v>38</v>
      </c>
      <c r="S370">
        <v>10</v>
      </c>
      <c r="T370">
        <v>9</v>
      </c>
      <c r="U370">
        <v>8</v>
      </c>
      <c r="V370">
        <v>9</v>
      </c>
      <c r="W370">
        <v>9</v>
      </c>
      <c r="X370">
        <v>1361</v>
      </c>
      <c r="Y370">
        <v>0</v>
      </c>
      <c r="Z370" t="s">
        <v>72</v>
      </c>
      <c r="AA370" t="s">
        <v>152</v>
      </c>
      <c r="AB370">
        <v>5</v>
      </c>
      <c r="AC370" t="s">
        <v>242</v>
      </c>
      <c r="AD370" t="s">
        <v>311</v>
      </c>
      <c r="AE370" t="s">
        <v>311</v>
      </c>
    </row>
    <row r="371" spans="1:31" x14ac:dyDescent="0.25">
      <c r="A371">
        <v>370</v>
      </c>
      <c r="B371" s="1">
        <v>45780.734965277799</v>
      </c>
      <c r="C371" s="1">
        <v>45780.736585648097</v>
      </c>
      <c r="D371" t="s">
        <v>31</v>
      </c>
      <c r="F371" s="1"/>
      <c r="G371" t="s">
        <v>311</v>
      </c>
      <c r="H371" t="s">
        <v>311</v>
      </c>
      <c r="I371">
        <v>22</v>
      </c>
      <c r="J371" t="s">
        <v>32</v>
      </c>
      <c r="K371" t="s">
        <v>307</v>
      </c>
      <c r="L371" t="s">
        <v>34</v>
      </c>
      <c r="M371" t="s">
        <v>34</v>
      </c>
      <c r="N371" t="s">
        <v>34</v>
      </c>
      <c r="O371" t="s">
        <v>37</v>
      </c>
      <c r="P371" t="s">
        <v>53</v>
      </c>
      <c r="Q371" t="s">
        <v>69</v>
      </c>
      <c r="R371" t="s">
        <v>88</v>
      </c>
      <c r="S371">
        <v>8</v>
      </c>
      <c r="T371">
        <v>9</v>
      </c>
      <c r="U371">
        <v>6</v>
      </c>
      <c r="V371">
        <v>7</v>
      </c>
      <c r="W371">
        <v>8</v>
      </c>
      <c r="X371">
        <v>2782</v>
      </c>
      <c r="Y371">
        <v>0</v>
      </c>
      <c r="Z371" t="s">
        <v>72</v>
      </c>
      <c r="AA371" t="s">
        <v>152</v>
      </c>
      <c r="AB371">
        <v>5</v>
      </c>
      <c r="AC371" t="s">
        <v>41</v>
      </c>
      <c r="AD371" t="s">
        <v>311</v>
      </c>
      <c r="AE371" t="s">
        <v>311</v>
      </c>
    </row>
    <row r="372" spans="1:31" x14ac:dyDescent="0.25">
      <c r="A372">
        <v>371</v>
      </c>
      <c r="B372" s="1">
        <v>45780.734965277799</v>
      </c>
      <c r="C372" s="1">
        <v>45780.736585648097</v>
      </c>
      <c r="D372" t="s">
        <v>31</v>
      </c>
      <c r="F372" s="1"/>
      <c r="G372" t="s">
        <v>311</v>
      </c>
      <c r="H372" t="s">
        <v>311</v>
      </c>
      <c r="I372">
        <v>22</v>
      </c>
      <c r="J372" t="s">
        <v>52</v>
      </c>
      <c r="K372" t="s">
        <v>116</v>
      </c>
      <c r="L372" t="s">
        <v>34</v>
      </c>
      <c r="M372" t="s">
        <v>34</v>
      </c>
      <c r="N372" t="s">
        <v>34</v>
      </c>
      <c r="O372" t="s">
        <v>69</v>
      </c>
      <c r="P372" t="s">
        <v>35</v>
      </c>
      <c r="Q372" t="s">
        <v>47</v>
      </c>
      <c r="R372" t="s">
        <v>88</v>
      </c>
      <c r="S372">
        <v>9</v>
      </c>
      <c r="T372">
        <v>10</v>
      </c>
      <c r="U372">
        <v>8</v>
      </c>
      <c r="V372">
        <v>9</v>
      </c>
      <c r="W372">
        <v>10</v>
      </c>
      <c r="X372">
        <v>812</v>
      </c>
      <c r="Y372">
        <v>9</v>
      </c>
      <c r="Z372" t="s">
        <v>72</v>
      </c>
      <c r="AA372" t="s">
        <v>152</v>
      </c>
      <c r="AB372">
        <v>5</v>
      </c>
      <c r="AC372" t="s">
        <v>41</v>
      </c>
      <c r="AD372" t="s">
        <v>311</v>
      </c>
      <c r="AE372" t="s">
        <v>311</v>
      </c>
    </row>
    <row r="373" spans="1:31" x14ac:dyDescent="0.25">
      <c r="A373">
        <v>372</v>
      </c>
      <c r="B373" s="1">
        <v>45780.734965277799</v>
      </c>
      <c r="C373" s="1">
        <v>45780.736585648097</v>
      </c>
      <c r="D373" t="s">
        <v>31</v>
      </c>
      <c r="F373" s="1"/>
      <c r="G373" t="s">
        <v>311</v>
      </c>
      <c r="H373" t="s">
        <v>311</v>
      </c>
      <c r="I373">
        <v>22</v>
      </c>
      <c r="J373" t="s">
        <v>32</v>
      </c>
      <c r="K373" t="s">
        <v>116</v>
      </c>
      <c r="L373" t="s">
        <v>34</v>
      </c>
      <c r="M373" t="s">
        <v>34</v>
      </c>
      <c r="N373" t="s">
        <v>34</v>
      </c>
      <c r="O373" t="s">
        <v>37</v>
      </c>
      <c r="P373" t="s">
        <v>35</v>
      </c>
      <c r="Q373" t="s">
        <v>47</v>
      </c>
      <c r="R373" t="s">
        <v>88</v>
      </c>
      <c r="S373">
        <v>9</v>
      </c>
      <c r="T373">
        <v>9</v>
      </c>
      <c r="U373">
        <v>9</v>
      </c>
      <c r="V373">
        <v>8</v>
      </c>
      <c r="W373">
        <v>10</v>
      </c>
      <c r="X373">
        <v>3000</v>
      </c>
      <c r="Y373">
        <v>12</v>
      </c>
      <c r="Z373" t="s">
        <v>72</v>
      </c>
      <c r="AA373" t="s">
        <v>152</v>
      </c>
      <c r="AB373">
        <v>5</v>
      </c>
      <c r="AC373" t="s">
        <v>242</v>
      </c>
      <c r="AD373" t="s">
        <v>311</v>
      </c>
      <c r="AE373" t="s">
        <v>311</v>
      </c>
    </row>
    <row r="374" spans="1:31" x14ac:dyDescent="0.25">
      <c r="A374">
        <v>373</v>
      </c>
      <c r="B374" s="1">
        <v>45780.734965277799</v>
      </c>
      <c r="C374" s="1">
        <v>45780.736585648097</v>
      </c>
      <c r="D374" t="s">
        <v>31</v>
      </c>
      <c r="F374" s="1"/>
      <c r="G374" t="s">
        <v>311</v>
      </c>
      <c r="H374" t="s">
        <v>311</v>
      </c>
      <c r="I374">
        <v>22</v>
      </c>
      <c r="J374" t="s">
        <v>32</v>
      </c>
      <c r="K374" t="s">
        <v>151</v>
      </c>
      <c r="L374" t="s">
        <v>34</v>
      </c>
      <c r="M374" t="s">
        <v>34</v>
      </c>
      <c r="N374" t="s">
        <v>34</v>
      </c>
      <c r="O374" t="s">
        <v>37</v>
      </c>
      <c r="P374" t="s">
        <v>35</v>
      </c>
      <c r="Q374" t="s">
        <v>47</v>
      </c>
      <c r="R374" t="s">
        <v>38</v>
      </c>
      <c r="S374">
        <v>8</v>
      </c>
      <c r="T374">
        <v>8</v>
      </c>
      <c r="U374">
        <v>6</v>
      </c>
      <c r="V374">
        <v>7</v>
      </c>
      <c r="W374">
        <v>8</v>
      </c>
      <c r="X374">
        <v>0</v>
      </c>
      <c r="Y374">
        <v>0</v>
      </c>
      <c r="Z374" t="s">
        <v>72</v>
      </c>
      <c r="AA374" t="s">
        <v>152</v>
      </c>
      <c r="AB374">
        <v>6</v>
      </c>
      <c r="AC374" t="s">
        <v>242</v>
      </c>
      <c r="AD374" t="s">
        <v>311</v>
      </c>
      <c r="AE374" t="s">
        <v>311</v>
      </c>
    </row>
    <row r="375" spans="1:31" x14ac:dyDescent="0.25">
      <c r="A375">
        <v>374</v>
      </c>
      <c r="B375" s="1">
        <v>45780.734965277799</v>
      </c>
      <c r="C375" s="1">
        <v>45780.736585648097</v>
      </c>
      <c r="D375" t="s">
        <v>31</v>
      </c>
      <c r="F375" s="1"/>
      <c r="G375" t="s">
        <v>311</v>
      </c>
      <c r="H375" t="s">
        <v>311</v>
      </c>
      <c r="I375">
        <v>22</v>
      </c>
      <c r="J375" t="s">
        <v>52</v>
      </c>
      <c r="K375" t="s">
        <v>151</v>
      </c>
      <c r="L375" t="s">
        <v>34</v>
      </c>
      <c r="M375" t="s">
        <v>34</v>
      </c>
      <c r="N375" t="s">
        <v>34</v>
      </c>
      <c r="O375" t="s">
        <v>69</v>
      </c>
      <c r="P375" t="s">
        <v>53</v>
      </c>
      <c r="Q375" t="s">
        <v>47</v>
      </c>
      <c r="R375" t="s">
        <v>38</v>
      </c>
      <c r="S375">
        <v>8</v>
      </c>
      <c r="T375">
        <v>7</v>
      </c>
      <c r="U375">
        <v>6</v>
      </c>
      <c r="V375">
        <v>8</v>
      </c>
      <c r="W375">
        <v>10</v>
      </c>
      <c r="X375">
        <v>1126</v>
      </c>
      <c r="Y375">
        <v>0</v>
      </c>
      <c r="Z375" t="s">
        <v>72</v>
      </c>
      <c r="AA375" t="s">
        <v>152</v>
      </c>
      <c r="AB375">
        <v>5</v>
      </c>
      <c r="AC375" t="s">
        <v>41</v>
      </c>
      <c r="AD375" t="s">
        <v>311</v>
      </c>
      <c r="AE375" t="s">
        <v>311</v>
      </c>
    </row>
    <row r="376" spans="1:31" x14ac:dyDescent="0.25">
      <c r="A376">
        <v>375</v>
      </c>
      <c r="B376" s="1">
        <v>45780.734965277799</v>
      </c>
      <c r="C376" s="1">
        <v>45780.736585648097</v>
      </c>
      <c r="D376" t="s">
        <v>31</v>
      </c>
      <c r="F376" s="1"/>
      <c r="G376" t="s">
        <v>311</v>
      </c>
      <c r="H376" t="s">
        <v>311</v>
      </c>
      <c r="I376">
        <v>22</v>
      </c>
      <c r="J376" t="s">
        <v>52</v>
      </c>
      <c r="K376" t="s">
        <v>307</v>
      </c>
      <c r="L376" t="s">
        <v>34</v>
      </c>
      <c r="M376" t="s">
        <v>34</v>
      </c>
      <c r="N376" t="s">
        <v>34</v>
      </c>
      <c r="O376" t="s">
        <v>54</v>
      </c>
      <c r="P376" t="s">
        <v>35</v>
      </c>
      <c r="Q376" t="s">
        <v>35</v>
      </c>
      <c r="R376" t="s">
        <v>88</v>
      </c>
      <c r="S376">
        <v>8</v>
      </c>
      <c r="T376">
        <v>7</v>
      </c>
      <c r="U376">
        <v>7</v>
      </c>
      <c r="V376">
        <v>9</v>
      </c>
      <c r="W376">
        <v>8</v>
      </c>
      <c r="X376">
        <v>668</v>
      </c>
      <c r="Y376">
        <v>0</v>
      </c>
      <c r="Z376" t="s">
        <v>72</v>
      </c>
      <c r="AA376" t="s">
        <v>152</v>
      </c>
      <c r="AB376">
        <v>6</v>
      </c>
      <c r="AC376" t="s">
        <v>41</v>
      </c>
      <c r="AD376" t="s">
        <v>311</v>
      </c>
      <c r="AE376" t="s">
        <v>311</v>
      </c>
    </row>
    <row r="377" spans="1:31" x14ac:dyDescent="0.25">
      <c r="A377">
        <v>376</v>
      </c>
      <c r="B377" s="1">
        <v>45780.734965277799</v>
      </c>
      <c r="C377" s="1">
        <v>45780.736585648097</v>
      </c>
      <c r="D377" t="s">
        <v>31</v>
      </c>
      <c r="F377" s="1"/>
      <c r="G377" t="s">
        <v>311</v>
      </c>
      <c r="H377" t="s">
        <v>311</v>
      </c>
      <c r="I377">
        <v>22</v>
      </c>
      <c r="J377" t="s">
        <v>52</v>
      </c>
      <c r="K377" t="s">
        <v>116</v>
      </c>
      <c r="L377" t="s">
        <v>34</v>
      </c>
      <c r="M377" t="s">
        <v>34</v>
      </c>
      <c r="N377" t="s">
        <v>34</v>
      </c>
      <c r="O377" t="s">
        <v>69</v>
      </c>
      <c r="P377" t="s">
        <v>53</v>
      </c>
      <c r="Q377" t="s">
        <v>37</v>
      </c>
      <c r="R377" t="s">
        <v>38</v>
      </c>
      <c r="S377">
        <v>8</v>
      </c>
      <c r="T377">
        <v>8</v>
      </c>
      <c r="U377">
        <v>6</v>
      </c>
      <c r="V377">
        <v>8</v>
      </c>
      <c r="W377">
        <v>9</v>
      </c>
      <c r="X377">
        <v>3000</v>
      </c>
      <c r="Y377">
        <v>6</v>
      </c>
      <c r="Z377" t="s">
        <v>72</v>
      </c>
      <c r="AA377" t="s">
        <v>152</v>
      </c>
      <c r="AB377">
        <v>5</v>
      </c>
      <c r="AC377" t="s">
        <v>242</v>
      </c>
      <c r="AD377" t="s">
        <v>311</v>
      </c>
      <c r="AE377" t="s">
        <v>311</v>
      </c>
    </row>
    <row r="378" spans="1:31" x14ac:dyDescent="0.25">
      <c r="A378">
        <v>377</v>
      </c>
      <c r="B378" s="1">
        <v>45780.734965277799</v>
      </c>
      <c r="C378" s="1">
        <v>45780.736585648097</v>
      </c>
      <c r="D378" t="s">
        <v>31</v>
      </c>
      <c r="F378" s="1"/>
      <c r="G378" t="s">
        <v>311</v>
      </c>
      <c r="H378" t="s">
        <v>311</v>
      </c>
      <c r="I378">
        <v>22</v>
      </c>
      <c r="J378" t="s">
        <v>52</v>
      </c>
      <c r="K378" t="s">
        <v>116</v>
      </c>
      <c r="L378" t="s">
        <v>34</v>
      </c>
      <c r="M378" t="s">
        <v>34</v>
      </c>
      <c r="N378" t="s">
        <v>34</v>
      </c>
      <c r="O378" t="s">
        <v>69</v>
      </c>
      <c r="P378" t="s">
        <v>35</v>
      </c>
      <c r="Q378" t="s">
        <v>35</v>
      </c>
      <c r="R378" t="s">
        <v>88</v>
      </c>
      <c r="S378">
        <v>10</v>
      </c>
      <c r="T378">
        <v>7</v>
      </c>
      <c r="U378">
        <v>6</v>
      </c>
      <c r="V378">
        <v>8</v>
      </c>
      <c r="W378">
        <v>9</v>
      </c>
      <c r="X378">
        <v>1126</v>
      </c>
      <c r="Y378">
        <v>0</v>
      </c>
      <c r="Z378" t="s">
        <v>72</v>
      </c>
      <c r="AA378" t="s">
        <v>152</v>
      </c>
      <c r="AB378">
        <v>5</v>
      </c>
      <c r="AC378" t="s">
        <v>41</v>
      </c>
      <c r="AD378" t="s">
        <v>311</v>
      </c>
      <c r="AE378" t="s">
        <v>311</v>
      </c>
    </row>
    <row r="379" spans="1:31" x14ac:dyDescent="0.25">
      <c r="A379">
        <v>378</v>
      </c>
      <c r="B379" s="1">
        <v>45780.734965277799</v>
      </c>
      <c r="C379" s="1">
        <v>45780.736585648097</v>
      </c>
      <c r="D379" t="s">
        <v>31</v>
      </c>
      <c r="F379" s="1"/>
      <c r="G379" t="s">
        <v>311</v>
      </c>
      <c r="H379" t="s">
        <v>311</v>
      </c>
      <c r="I379">
        <v>20</v>
      </c>
      <c r="J379" t="s">
        <v>32</v>
      </c>
      <c r="K379" t="s">
        <v>178</v>
      </c>
      <c r="L379" t="s">
        <v>34</v>
      </c>
      <c r="M379" t="s">
        <v>34</v>
      </c>
      <c r="N379" t="s">
        <v>34</v>
      </c>
      <c r="O379" t="s">
        <v>37</v>
      </c>
      <c r="P379" t="s">
        <v>53</v>
      </c>
      <c r="Q379" t="s">
        <v>35</v>
      </c>
      <c r="R379" t="s">
        <v>88</v>
      </c>
      <c r="S379">
        <v>8</v>
      </c>
      <c r="T379">
        <v>7</v>
      </c>
      <c r="U379">
        <v>6</v>
      </c>
      <c r="V379">
        <v>7</v>
      </c>
      <c r="W379">
        <v>8</v>
      </c>
      <c r="X379">
        <v>0</v>
      </c>
      <c r="Y379">
        <v>0</v>
      </c>
      <c r="Z379" t="s">
        <v>72</v>
      </c>
      <c r="AA379" t="s">
        <v>152</v>
      </c>
      <c r="AB379">
        <v>8</v>
      </c>
      <c r="AC379" t="s">
        <v>242</v>
      </c>
      <c r="AD379" t="s">
        <v>311</v>
      </c>
      <c r="AE379" t="s">
        <v>311</v>
      </c>
    </row>
    <row r="380" spans="1:31" x14ac:dyDescent="0.25">
      <c r="A380">
        <v>379</v>
      </c>
      <c r="B380" s="1">
        <v>45780.734965277799</v>
      </c>
      <c r="C380" s="1">
        <v>45780.736585648097</v>
      </c>
      <c r="D380" t="s">
        <v>31</v>
      </c>
      <c r="F380" s="1"/>
      <c r="G380" t="s">
        <v>311</v>
      </c>
      <c r="H380" t="s">
        <v>311</v>
      </c>
      <c r="I380">
        <v>22</v>
      </c>
      <c r="J380" t="s">
        <v>52</v>
      </c>
      <c r="K380" t="s">
        <v>307</v>
      </c>
      <c r="L380" t="s">
        <v>34</v>
      </c>
      <c r="M380" t="s">
        <v>34</v>
      </c>
      <c r="N380" t="s">
        <v>34</v>
      </c>
      <c r="O380" t="s">
        <v>69</v>
      </c>
      <c r="P380" t="s">
        <v>35</v>
      </c>
      <c r="Q380" t="s">
        <v>35</v>
      </c>
      <c r="R380" t="s">
        <v>38</v>
      </c>
      <c r="S380">
        <v>8</v>
      </c>
      <c r="T380">
        <v>9</v>
      </c>
      <c r="U380">
        <v>6</v>
      </c>
      <c r="V380">
        <v>7</v>
      </c>
      <c r="W380">
        <v>8</v>
      </c>
      <c r="X380">
        <v>0</v>
      </c>
      <c r="Y380">
        <v>0</v>
      </c>
      <c r="Z380" t="s">
        <v>72</v>
      </c>
      <c r="AA380" t="s">
        <v>152</v>
      </c>
      <c r="AB380">
        <v>5</v>
      </c>
      <c r="AC380" t="s">
        <v>242</v>
      </c>
      <c r="AD380" t="s">
        <v>311</v>
      </c>
      <c r="AE380" t="s">
        <v>311</v>
      </c>
    </row>
    <row r="381" spans="1:31" x14ac:dyDescent="0.25">
      <c r="A381">
        <v>380</v>
      </c>
      <c r="B381" s="1">
        <v>45780.734965277799</v>
      </c>
      <c r="C381" s="1">
        <v>45780.736585648097</v>
      </c>
      <c r="D381" t="s">
        <v>31</v>
      </c>
      <c r="F381" s="1"/>
      <c r="G381" t="s">
        <v>311</v>
      </c>
      <c r="H381" t="s">
        <v>311</v>
      </c>
      <c r="I381">
        <v>19</v>
      </c>
      <c r="J381" t="s">
        <v>52</v>
      </c>
      <c r="K381" t="s">
        <v>116</v>
      </c>
      <c r="L381" t="s">
        <v>34</v>
      </c>
      <c r="M381" t="s">
        <v>34</v>
      </c>
      <c r="N381" t="s">
        <v>34</v>
      </c>
      <c r="O381" t="s">
        <v>69</v>
      </c>
      <c r="P381" t="s">
        <v>53</v>
      </c>
      <c r="Q381" t="s">
        <v>47</v>
      </c>
      <c r="R381" t="s">
        <v>88</v>
      </c>
      <c r="S381">
        <v>9</v>
      </c>
      <c r="T381">
        <v>9</v>
      </c>
      <c r="U381">
        <v>8</v>
      </c>
      <c r="V381">
        <v>9</v>
      </c>
      <c r="W381">
        <v>8</v>
      </c>
      <c r="X381">
        <v>2940</v>
      </c>
      <c r="Y381">
        <v>6</v>
      </c>
      <c r="Z381" t="s">
        <v>72</v>
      </c>
      <c r="AA381" t="s">
        <v>152</v>
      </c>
      <c r="AB381">
        <v>5</v>
      </c>
      <c r="AC381" t="s">
        <v>41</v>
      </c>
      <c r="AD381" t="s">
        <v>311</v>
      </c>
      <c r="AE381" t="s">
        <v>311</v>
      </c>
    </row>
    <row r="382" spans="1:31" x14ac:dyDescent="0.25">
      <c r="A382">
        <v>381</v>
      </c>
      <c r="B382" s="1">
        <v>45780.734965277799</v>
      </c>
      <c r="C382" s="1">
        <v>45780.736585648097</v>
      </c>
      <c r="D382" t="s">
        <v>31</v>
      </c>
      <c r="F382" s="1"/>
      <c r="G382" t="s">
        <v>311</v>
      </c>
      <c r="H382" t="s">
        <v>311</v>
      </c>
      <c r="I382">
        <v>21</v>
      </c>
      <c r="J382" t="s">
        <v>52</v>
      </c>
      <c r="K382" t="s">
        <v>116</v>
      </c>
      <c r="L382" t="s">
        <v>34</v>
      </c>
      <c r="M382" t="s">
        <v>34</v>
      </c>
      <c r="N382" t="s">
        <v>34</v>
      </c>
      <c r="O382" t="s">
        <v>69</v>
      </c>
      <c r="P382" t="s">
        <v>37</v>
      </c>
      <c r="Q382" t="s">
        <v>37</v>
      </c>
      <c r="R382" t="s">
        <v>88</v>
      </c>
      <c r="S382">
        <v>8</v>
      </c>
      <c r="T382">
        <v>7</v>
      </c>
      <c r="U382">
        <v>7</v>
      </c>
      <c r="V382">
        <v>8</v>
      </c>
      <c r="W382">
        <v>8</v>
      </c>
      <c r="X382">
        <v>382</v>
      </c>
      <c r="Y382">
        <v>0</v>
      </c>
      <c r="Z382" t="s">
        <v>72</v>
      </c>
      <c r="AA382" t="s">
        <v>152</v>
      </c>
      <c r="AB382">
        <v>5</v>
      </c>
      <c r="AC382" t="s">
        <v>242</v>
      </c>
      <c r="AD382" t="s">
        <v>311</v>
      </c>
      <c r="AE382" t="s">
        <v>311</v>
      </c>
    </row>
    <row r="383" spans="1:31" x14ac:dyDescent="0.25">
      <c r="A383">
        <v>382</v>
      </c>
      <c r="B383" s="1">
        <v>45780.734965277799</v>
      </c>
      <c r="C383" s="1">
        <v>45780.736585648097</v>
      </c>
      <c r="D383" t="s">
        <v>31</v>
      </c>
      <c r="F383" s="1"/>
      <c r="G383" t="s">
        <v>311</v>
      </c>
      <c r="H383" t="s">
        <v>311</v>
      </c>
      <c r="I383">
        <v>22</v>
      </c>
      <c r="J383" t="s">
        <v>32</v>
      </c>
      <c r="K383" t="s">
        <v>116</v>
      </c>
      <c r="L383" t="s">
        <v>34</v>
      </c>
      <c r="M383" t="s">
        <v>34</v>
      </c>
      <c r="N383" t="s">
        <v>34</v>
      </c>
      <c r="O383" t="s">
        <v>54</v>
      </c>
      <c r="P383" t="s">
        <v>37</v>
      </c>
      <c r="Q383" t="s">
        <v>35</v>
      </c>
      <c r="R383" t="s">
        <v>88</v>
      </c>
      <c r="S383">
        <v>8</v>
      </c>
      <c r="T383">
        <v>7</v>
      </c>
      <c r="U383">
        <v>7</v>
      </c>
      <c r="V383">
        <v>9</v>
      </c>
      <c r="W383">
        <v>8</v>
      </c>
      <c r="X383">
        <v>2717</v>
      </c>
      <c r="Y383">
        <v>2</v>
      </c>
      <c r="Z383" t="s">
        <v>72</v>
      </c>
      <c r="AA383" t="s">
        <v>152</v>
      </c>
      <c r="AB383">
        <v>5</v>
      </c>
      <c r="AC383" t="s">
        <v>242</v>
      </c>
      <c r="AD383" t="s">
        <v>311</v>
      </c>
      <c r="AE383" t="s">
        <v>311</v>
      </c>
    </row>
    <row r="384" spans="1:31" x14ac:dyDescent="0.25">
      <c r="A384">
        <v>383</v>
      </c>
      <c r="B384" s="1">
        <v>45780.734965277799</v>
      </c>
      <c r="C384" s="1">
        <v>45780.736585648097</v>
      </c>
      <c r="D384" t="s">
        <v>31</v>
      </c>
      <c r="F384" s="1"/>
      <c r="G384" t="s">
        <v>311</v>
      </c>
      <c r="H384" t="s">
        <v>311</v>
      </c>
      <c r="I384">
        <v>22</v>
      </c>
      <c r="J384" t="s">
        <v>32</v>
      </c>
      <c r="K384" t="s">
        <v>151</v>
      </c>
      <c r="L384" t="s">
        <v>34</v>
      </c>
      <c r="M384" t="s">
        <v>34</v>
      </c>
      <c r="N384" t="s">
        <v>34</v>
      </c>
      <c r="O384" t="s">
        <v>69</v>
      </c>
      <c r="P384" t="s">
        <v>53</v>
      </c>
      <c r="Q384" t="s">
        <v>35</v>
      </c>
      <c r="R384" t="s">
        <v>38</v>
      </c>
      <c r="S384">
        <v>8</v>
      </c>
      <c r="T384">
        <v>8</v>
      </c>
      <c r="U384">
        <v>8</v>
      </c>
      <c r="V384">
        <v>7</v>
      </c>
      <c r="W384">
        <v>8</v>
      </c>
      <c r="X384">
        <v>3000</v>
      </c>
      <c r="Y384">
        <v>0</v>
      </c>
      <c r="Z384" t="s">
        <v>72</v>
      </c>
      <c r="AA384" t="s">
        <v>152</v>
      </c>
      <c r="AB384">
        <v>5</v>
      </c>
      <c r="AC384" t="s">
        <v>242</v>
      </c>
      <c r="AD384" t="s">
        <v>311</v>
      </c>
      <c r="AE384" t="s">
        <v>311</v>
      </c>
    </row>
    <row r="385" spans="1:31" x14ac:dyDescent="0.25">
      <c r="A385">
        <v>384</v>
      </c>
      <c r="B385" s="1">
        <v>45780.734965277799</v>
      </c>
      <c r="C385" s="1">
        <v>45780.736585648097</v>
      </c>
      <c r="D385" t="s">
        <v>31</v>
      </c>
      <c r="F385" s="1"/>
      <c r="G385" t="s">
        <v>311</v>
      </c>
      <c r="H385" t="s">
        <v>311</v>
      </c>
      <c r="I385">
        <v>22</v>
      </c>
      <c r="J385" t="s">
        <v>52</v>
      </c>
      <c r="K385" t="s">
        <v>142</v>
      </c>
      <c r="L385" t="s">
        <v>34</v>
      </c>
      <c r="M385" t="s">
        <v>34</v>
      </c>
      <c r="N385" t="s">
        <v>34</v>
      </c>
      <c r="O385" t="s">
        <v>54</v>
      </c>
      <c r="P385" t="s">
        <v>69</v>
      </c>
      <c r="Q385" t="s">
        <v>69</v>
      </c>
      <c r="R385" t="s">
        <v>38</v>
      </c>
      <c r="S385">
        <v>8</v>
      </c>
      <c r="T385">
        <v>8</v>
      </c>
      <c r="U385">
        <v>7</v>
      </c>
      <c r="V385">
        <v>9</v>
      </c>
      <c r="W385">
        <v>7</v>
      </c>
      <c r="X385">
        <v>1100</v>
      </c>
      <c r="Y385">
        <v>13</v>
      </c>
      <c r="Z385" t="s">
        <v>182</v>
      </c>
      <c r="AA385" t="s">
        <v>183</v>
      </c>
      <c r="AB385">
        <v>6</v>
      </c>
      <c r="AC385" t="s">
        <v>300</v>
      </c>
      <c r="AD385" t="s">
        <v>311</v>
      </c>
      <c r="AE385" t="s">
        <v>311</v>
      </c>
    </row>
    <row r="386" spans="1:31" x14ac:dyDescent="0.25">
      <c r="A386">
        <v>385</v>
      </c>
      <c r="B386" s="1">
        <v>45780.734965277799</v>
      </c>
      <c r="C386" s="1">
        <v>45780.736585648097</v>
      </c>
      <c r="D386" t="s">
        <v>31</v>
      </c>
      <c r="F386" s="1"/>
      <c r="G386" t="s">
        <v>311</v>
      </c>
      <c r="H386" t="s">
        <v>311</v>
      </c>
      <c r="I386">
        <v>22</v>
      </c>
      <c r="J386" t="s">
        <v>32</v>
      </c>
      <c r="K386" t="s">
        <v>249</v>
      </c>
      <c r="L386" t="s">
        <v>34</v>
      </c>
      <c r="M386" t="s">
        <v>34</v>
      </c>
      <c r="N386" t="s">
        <v>34</v>
      </c>
      <c r="O386" t="s">
        <v>54</v>
      </c>
      <c r="P386" t="s">
        <v>69</v>
      </c>
      <c r="Q386" t="s">
        <v>69</v>
      </c>
      <c r="R386" t="s">
        <v>38</v>
      </c>
      <c r="S386">
        <v>7</v>
      </c>
      <c r="T386">
        <v>8</v>
      </c>
      <c r="U386">
        <v>7</v>
      </c>
      <c r="V386">
        <v>8</v>
      </c>
      <c r="W386">
        <v>7</v>
      </c>
      <c r="X386">
        <v>1698</v>
      </c>
      <c r="Y386">
        <v>7</v>
      </c>
      <c r="Z386" t="s">
        <v>182</v>
      </c>
      <c r="AA386" t="s">
        <v>183</v>
      </c>
      <c r="AB386">
        <v>7</v>
      </c>
      <c r="AC386" t="s">
        <v>299</v>
      </c>
      <c r="AD386" t="s">
        <v>311</v>
      </c>
      <c r="AE386" t="s">
        <v>311</v>
      </c>
    </row>
    <row r="387" spans="1:31" x14ac:dyDescent="0.25">
      <c r="A387">
        <v>386</v>
      </c>
      <c r="B387" s="1">
        <v>45780.734965277799</v>
      </c>
      <c r="C387" s="1">
        <v>45780.736585648097</v>
      </c>
      <c r="D387" t="s">
        <v>31</v>
      </c>
      <c r="F387" s="1"/>
      <c r="G387" t="s">
        <v>311</v>
      </c>
      <c r="H387" t="s">
        <v>311</v>
      </c>
      <c r="I387">
        <v>23</v>
      </c>
      <c r="J387" t="s">
        <v>52</v>
      </c>
      <c r="K387" t="s">
        <v>260</v>
      </c>
      <c r="L387" t="s">
        <v>34</v>
      </c>
      <c r="M387" t="s">
        <v>34</v>
      </c>
      <c r="N387" t="s">
        <v>34</v>
      </c>
      <c r="O387" t="s">
        <v>54</v>
      </c>
      <c r="P387" t="s">
        <v>69</v>
      </c>
      <c r="Q387" t="s">
        <v>53</v>
      </c>
      <c r="R387" t="s">
        <v>88</v>
      </c>
      <c r="S387">
        <v>9</v>
      </c>
      <c r="T387">
        <v>8</v>
      </c>
      <c r="U387">
        <v>7</v>
      </c>
      <c r="V387">
        <v>8</v>
      </c>
      <c r="W387">
        <v>7</v>
      </c>
      <c r="X387">
        <v>1169</v>
      </c>
      <c r="Y387">
        <v>10</v>
      </c>
      <c r="Z387" t="s">
        <v>182</v>
      </c>
      <c r="AA387" t="s">
        <v>183</v>
      </c>
      <c r="AB387">
        <v>7</v>
      </c>
      <c r="AC387" t="s">
        <v>288</v>
      </c>
      <c r="AD387" t="s">
        <v>311</v>
      </c>
      <c r="AE387" t="s">
        <v>311</v>
      </c>
    </row>
    <row r="388" spans="1:31" x14ac:dyDescent="0.25">
      <c r="A388">
        <v>387</v>
      </c>
      <c r="B388" s="1">
        <v>45780.734965277799</v>
      </c>
      <c r="C388" s="1">
        <v>45780.736585648097</v>
      </c>
      <c r="D388" t="s">
        <v>31</v>
      </c>
      <c r="F388" s="1"/>
      <c r="G388" t="s">
        <v>311</v>
      </c>
      <c r="H388" t="s">
        <v>311</v>
      </c>
      <c r="I388">
        <v>22</v>
      </c>
      <c r="J388" t="s">
        <v>32</v>
      </c>
      <c r="K388" t="s">
        <v>142</v>
      </c>
      <c r="L388" t="s">
        <v>34</v>
      </c>
      <c r="M388" t="s">
        <v>34</v>
      </c>
      <c r="N388" t="s">
        <v>34</v>
      </c>
      <c r="O388" t="s">
        <v>54</v>
      </c>
      <c r="P388" t="s">
        <v>69</v>
      </c>
      <c r="Q388" t="s">
        <v>53</v>
      </c>
      <c r="R388" t="s">
        <v>38</v>
      </c>
      <c r="S388">
        <v>5</v>
      </c>
      <c r="T388">
        <v>7</v>
      </c>
      <c r="U388">
        <v>7</v>
      </c>
      <c r="V388">
        <v>8</v>
      </c>
      <c r="W388">
        <v>8</v>
      </c>
      <c r="X388">
        <v>2200</v>
      </c>
      <c r="Y388">
        <v>11</v>
      </c>
      <c r="Z388" t="s">
        <v>182</v>
      </c>
      <c r="AA388" t="s">
        <v>183</v>
      </c>
      <c r="AB388">
        <v>7</v>
      </c>
      <c r="AC388" t="s">
        <v>299</v>
      </c>
      <c r="AD388" t="s">
        <v>311</v>
      </c>
      <c r="AE388" t="s">
        <v>311</v>
      </c>
    </row>
    <row r="389" spans="1:31" x14ac:dyDescent="0.25">
      <c r="A389">
        <v>388</v>
      </c>
      <c r="B389" s="1">
        <v>45780.734965277799</v>
      </c>
      <c r="C389" s="1">
        <v>45780.736585648097</v>
      </c>
      <c r="D389" t="s">
        <v>31</v>
      </c>
      <c r="F389" s="1"/>
      <c r="G389" t="s">
        <v>311</v>
      </c>
      <c r="H389" t="s">
        <v>311</v>
      </c>
      <c r="I389">
        <v>22</v>
      </c>
      <c r="J389" t="s">
        <v>52</v>
      </c>
      <c r="K389" t="s">
        <v>230</v>
      </c>
      <c r="L389" t="s">
        <v>34</v>
      </c>
      <c r="M389" t="s">
        <v>34</v>
      </c>
      <c r="N389" t="s">
        <v>34</v>
      </c>
      <c r="O389" t="s">
        <v>54</v>
      </c>
      <c r="P389" t="s">
        <v>53</v>
      </c>
      <c r="Q389" t="s">
        <v>53</v>
      </c>
      <c r="R389" t="s">
        <v>38</v>
      </c>
      <c r="S389">
        <v>9</v>
      </c>
      <c r="T389">
        <v>6</v>
      </c>
      <c r="U389">
        <v>7</v>
      </c>
      <c r="V389">
        <v>8</v>
      </c>
      <c r="W389">
        <v>8</v>
      </c>
      <c r="X389">
        <v>1670</v>
      </c>
      <c r="Y389">
        <v>0</v>
      </c>
      <c r="Z389" t="s">
        <v>182</v>
      </c>
      <c r="AA389" t="s">
        <v>183</v>
      </c>
      <c r="AB389">
        <v>7</v>
      </c>
      <c r="AC389" t="s">
        <v>299</v>
      </c>
      <c r="AD389" t="s">
        <v>311</v>
      </c>
      <c r="AE389" t="s">
        <v>311</v>
      </c>
    </row>
    <row r="390" spans="1:31" x14ac:dyDescent="0.25">
      <c r="A390">
        <v>389</v>
      </c>
      <c r="B390" s="1">
        <v>45780.734965277799</v>
      </c>
      <c r="C390" s="1">
        <v>45780.736585648097</v>
      </c>
      <c r="D390" t="s">
        <v>31</v>
      </c>
      <c r="F390" s="1"/>
      <c r="G390" t="s">
        <v>311</v>
      </c>
      <c r="H390" t="s">
        <v>311</v>
      </c>
      <c r="I390">
        <v>22</v>
      </c>
      <c r="J390" t="s">
        <v>52</v>
      </c>
      <c r="K390" t="s">
        <v>142</v>
      </c>
      <c r="L390" t="s">
        <v>34</v>
      </c>
      <c r="M390" t="s">
        <v>34</v>
      </c>
      <c r="N390" t="s">
        <v>34</v>
      </c>
      <c r="O390" t="s">
        <v>54</v>
      </c>
      <c r="P390" t="s">
        <v>53</v>
      </c>
      <c r="Q390" t="s">
        <v>53</v>
      </c>
      <c r="R390" t="s">
        <v>38</v>
      </c>
      <c r="S390">
        <v>8</v>
      </c>
      <c r="T390">
        <v>6</v>
      </c>
      <c r="U390">
        <v>4</v>
      </c>
      <c r="V390">
        <v>7</v>
      </c>
      <c r="W390">
        <v>6</v>
      </c>
      <c r="X390">
        <v>1855</v>
      </c>
      <c r="Y390">
        <v>5</v>
      </c>
      <c r="Z390" t="s">
        <v>182</v>
      </c>
      <c r="AA390" t="s">
        <v>183</v>
      </c>
      <c r="AB390">
        <v>9</v>
      </c>
      <c r="AC390" t="s">
        <v>300</v>
      </c>
      <c r="AD390" t="s">
        <v>311</v>
      </c>
      <c r="AE390" t="s">
        <v>311</v>
      </c>
    </row>
    <row r="391" spans="1:31" x14ac:dyDescent="0.25">
      <c r="A391">
        <v>390</v>
      </c>
      <c r="B391" s="1">
        <v>45780.734965277799</v>
      </c>
      <c r="C391" s="1">
        <v>45780.736585648097</v>
      </c>
      <c r="D391" t="s">
        <v>31</v>
      </c>
      <c r="F391" s="1"/>
      <c r="G391" t="s">
        <v>311</v>
      </c>
      <c r="H391" t="s">
        <v>311</v>
      </c>
      <c r="I391">
        <v>22</v>
      </c>
      <c r="J391" t="s">
        <v>52</v>
      </c>
      <c r="K391" t="s">
        <v>249</v>
      </c>
      <c r="L391" t="s">
        <v>34</v>
      </c>
      <c r="M391" t="s">
        <v>34</v>
      </c>
      <c r="N391" t="s">
        <v>34</v>
      </c>
      <c r="O391" t="s">
        <v>54</v>
      </c>
      <c r="P391" t="s">
        <v>69</v>
      </c>
      <c r="Q391" t="s">
        <v>36</v>
      </c>
      <c r="R391" t="s">
        <v>38</v>
      </c>
      <c r="S391">
        <v>8</v>
      </c>
      <c r="T391">
        <v>7</v>
      </c>
      <c r="U391">
        <v>7</v>
      </c>
      <c r="V391">
        <v>8</v>
      </c>
      <c r="W391">
        <v>8</v>
      </c>
      <c r="X391">
        <v>1915</v>
      </c>
      <c r="Y391">
        <v>8</v>
      </c>
      <c r="Z391" t="s">
        <v>182</v>
      </c>
      <c r="AA391" t="s">
        <v>183</v>
      </c>
      <c r="AB391">
        <v>10</v>
      </c>
      <c r="AC391" t="s">
        <v>300</v>
      </c>
      <c r="AD391" t="s">
        <v>311</v>
      </c>
      <c r="AE391" t="s">
        <v>311</v>
      </c>
    </row>
    <row r="392" spans="1:31" x14ac:dyDescent="0.25">
      <c r="A392">
        <v>391</v>
      </c>
      <c r="B392" s="1">
        <v>45780.734965277799</v>
      </c>
      <c r="C392" s="1">
        <v>45780.736585648097</v>
      </c>
      <c r="D392" t="s">
        <v>31</v>
      </c>
      <c r="F392" s="1"/>
      <c r="G392" t="s">
        <v>311</v>
      </c>
      <c r="H392" t="s">
        <v>311</v>
      </c>
      <c r="I392">
        <v>23</v>
      </c>
      <c r="J392" t="s">
        <v>52</v>
      </c>
      <c r="K392" t="s">
        <v>260</v>
      </c>
      <c r="L392" t="s">
        <v>34</v>
      </c>
      <c r="M392" t="s">
        <v>34</v>
      </c>
      <c r="N392" t="s">
        <v>34</v>
      </c>
      <c r="O392" t="s">
        <v>54</v>
      </c>
      <c r="P392" t="s">
        <v>69</v>
      </c>
      <c r="Q392" t="s">
        <v>36</v>
      </c>
      <c r="R392" t="s">
        <v>38</v>
      </c>
      <c r="S392">
        <v>7</v>
      </c>
      <c r="T392">
        <v>5</v>
      </c>
      <c r="U392">
        <v>4</v>
      </c>
      <c r="V392">
        <v>7</v>
      </c>
      <c r="W392">
        <v>7</v>
      </c>
      <c r="X392">
        <v>1804</v>
      </c>
      <c r="Y392">
        <v>9</v>
      </c>
      <c r="Z392" t="s">
        <v>182</v>
      </c>
      <c r="AA392" t="s">
        <v>183</v>
      </c>
      <c r="AB392">
        <v>9</v>
      </c>
      <c r="AC392" t="s">
        <v>300</v>
      </c>
      <c r="AD392" t="s">
        <v>311</v>
      </c>
      <c r="AE392" t="s">
        <v>311</v>
      </c>
    </row>
    <row r="393" spans="1:31" x14ac:dyDescent="0.25">
      <c r="A393">
        <v>392</v>
      </c>
      <c r="B393" s="1">
        <v>45780.734965277799</v>
      </c>
      <c r="C393" s="1">
        <v>45780.736585648097</v>
      </c>
      <c r="D393" t="s">
        <v>31</v>
      </c>
      <c r="F393" s="1"/>
      <c r="G393" t="s">
        <v>311</v>
      </c>
      <c r="H393" t="s">
        <v>311</v>
      </c>
      <c r="I393">
        <v>23</v>
      </c>
      <c r="J393" t="s">
        <v>52</v>
      </c>
      <c r="K393" t="s">
        <v>73</v>
      </c>
      <c r="L393" t="s">
        <v>34</v>
      </c>
      <c r="M393" t="s">
        <v>34</v>
      </c>
      <c r="N393" t="s">
        <v>34</v>
      </c>
      <c r="O393" t="s">
        <v>54</v>
      </c>
      <c r="P393" t="s">
        <v>69</v>
      </c>
      <c r="Q393" t="s">
        <v>53</v>
      </c>
      <c r="R393" t="s">
        <v>38</v>
      </c>
      <c r="S393">
        <v>7</v>
      </c>
      <c r="T393">
        <v>6</v>
      </c>
      <c r="U393">
        <v>5</v>
      </c>
      <c r="V393">
        <v>9</v>
      </c>
      <c r="W393">
        <v>8</v>
      </c>
      <c r="X393">
        <v>1646</v>
      </c>
      <c r="Y393">
        <v>9</v>
      </c>
      <c r="Z393" t="s">
        <v>182</v>
      </c>
      <c r="AA393" t="s">
        <v>183</v>
      </c>
      <c r="AB393">
        <v>9</v>
      </c>
      <c r="AC393" t="s">
        <v>300</v>
      </c>
      <c r="AD393" t="s">
        <v>311</v>
      </c>
      <c r="AE393" t="s">
        <v>311</v>
      </c>
    </row>
    <row r="394" spans="1:31" x14ac:dyDescent="0.25">
      <c r="A394">
        <v>393</v>
      </c>
      <c r="B394" s="1">
        <v>45780.734965277799</v>
      </c>
      <c r="C394" s="1">
        <v>45780.736585648097</v>
      </c>
      <c r="D394" t="s">
        <v>31</v>
      </c>
      <c r="F394" s="1"/>
      <c r="G394" t="s">
        <v>311</v>
      </c>
      <c r="H394" t="s">
        <v>311</v>
      </c>
      <c r="I394">
        <v>23</v>
      </c>
      <c r="J394" t="s">
        <v>52</v>
      </c>
      <c r="K394" t="s">
        <v>230</v>
      </c>
      <c r="L394" t="s">
        <v>34</v>
      </c>
      <c r="M394" t="s">
        <v>34</v>
      </c>
      <c r="N394" t="s">
        <v>34</v>
      </c>
      <c r="O394" t="s">
        <v>54</v>
      </c>
      <c r="P394" t="s">
        <v>69</v>
      </c>
      <c r="Q394" t="s">
        <v>53</v>
      </c>
      <c r="R394" t="s">
        <v>38</v>
      </c>
      <c r="S394">
        <v>8</v>
      </c>
      <c r="T394">
        <v>7</v>
      </c>
      <c r="U394">
        <v>6</v>
      </c>
      <c r="V394">
        <v>8</v>
      </c>
      <c r="W394">
        <v>8</v>
      </c>
      <c r="X394">
        <v>1829</v>
      </c>
      <c r="Y394">
        <v>8</v>
      </c>
      <c r="Z394" t="s">
        <v>182</v>
      </c>
      <c r="AA394" t="s">
        <v>183</v>
      </c>
      <c r="AB394">
        <v>10</v>
      </c>
      <c r="AC394" t="s">
        <v>299</v>
      </c>
      <c r="AD394" t="s">
        <v>311</v>
      </c>
      <c r="AE394" t="s">
        <v>311</v>
      </c>
    </row>
    <row r="395" spans="1:31" x14ac:dyDescent="0.25">
      <c r="A395">
        <v>394</v>
      </c>
      <c r="B395" s="1">
        <v>45780.734965277799</v>
      </c>
      <c r="C395" s="1">
        <v>45780.736585648097</v>
      </c>
      <c r="D395" t="s">
        <v>31</v>
      </c>
      <c r="F395" s="1"/>
      <c r="G395" t="s">
        <v>311</v>
      </c>
      <c r="H395" t="s">
        <v>311</v>
      </c>
      <c r="I395">
        <v>24</v>
      </c>
      <c r="J395" t="s">
        <v>52</v>
      </c>
      <c r="K395" t="s">
        <v>249</v>
      </c>
      <c r="L395" t="s">
        <v>34</v>
      </c>
      <c r="M395" t="s">
        <v>34</v>
      </c>
      <c r="N395" t="s">
        <v>34</v>
      </c>
      <c r="O395" t="s">
        <v>54</v>
      </c>
      <c r="P395" t="s">
        <v>69</v>
      </c>
      <c r="Q395" t="s">
        <v>53</v>
      </c>
      <c r="R395" t="s">
        <v>38</v>
      </c>
      <c r="S395">
        <v>7</v>
      </c>
      <c r="T395">
        <v>6</v>
      </c>
      <c r="U395">
        <v>6</v>
      </c>
      <c r="V395">
        <v>7</v>
      </c>
      <c r="W395">
        <v>5</v>
      </c>
      <c r="X395">
        <v>1598</v>
      </c>
      <c r="Y395">
        <v>5</v>
      </c>
      <c r="Z395" t="s">
        <v>182</v>
      </c>
      <c r="AA395" t="s">
        <v>183</v>
      </c>
      <c r="AB395">
        <v>9</v>
      </c>
      <c r="AC395" t="s">
        <v>300</v>
      </c>
      <c r="AD395" t="s">
        <v>311</v>
      </c>
      <c r="AE395" t="s">
        <v>311</v>
      </c>
    </row>
    <row r="396" spans="1:31" x14ac:dyDescent="0.25">
      <c r="A396">
        <v>395</v>
      </c>
      <c r="B396" s="1">
        <v>45780.734965277799</v>
      </c>
      <c r="C396" s="1">
        <v>45780.736585648097</v>
      </c>
      <c r="D396" t="s">
        <v>31</v>
      </c>
      <c r="F396" s="1"/>
      <c r="G396" t="s">
        <v>311</v>
      </c>
      <c r="H396" t="s">
        <v>311</v>
      </c>
      <c r="I396">
        <v>22</v>
      </c>
      <c r="J396" t="s">
        <v>52</v>
      </c>
      <c r="K396" t="s">
        <v>260</v>
      </c>
      <c r="L396" t="s">
        <v>34</v>
      </c>
      <c r="M396" t="s">
        <v>34</v>
      </c>
      <c r="N396" t="s">
        <v>34</v>
      </c>
      <c r="O396" t="s">
        <v>54</v>
      </c>
      <c r="P396" t="s">
        <v>69</v>
      </c>
      <c r="Q396" t="s">
        <v>69</v>
      </c>
      <c r="R396" t="s">
        <v>38</v>
      </c>
      <c r="S396">
        <v>7</v>
      </c>
      <c r="T396">
        <v>5</v>
      </c>
      <c r="U396">
        <v>6</v>
      </c>
      <c r="V396">
        <v>7</v>
      </c>
      <c r="W396">
        <v>6</v>
      </c>
      <c r="X396">
        <v>2200</v>
      </c>
      <c r="Y396">
        <v>13</v>
      </c>
      <c r="Z396" t="s">
        <v>182</v>
      </c>
      <c r="AA396" t="s">
        <v>183</v>
      </c>
      <c r="AB396">
        <v>8</v>
      </c>
      <c r="AC396" t="s">
        <v>300</v>
      </c>
      <c r="AD396" t="s">
        <v>311</v>
      </c>
      <c r="AE396" t="s">
        <v>311</v>
      </c>
    </row>
    <row r="397" spans="1:31" x14ac:dyDescent="0.25">
      <c r="A397">
        <v>396</v>
      </c>
      <c r="B397" s="1">
        <v>45780.734965277799</v>
      </c>
      <c r="C397" s="1">
        <v>45780.736585648097</v>
      </c>
      <c r="D397" t="s">
        <v>31</v>
      </c>
      <c r="F397" s="1"/>
      <c r="G397" t="s">
        <v>311</v>
      </c>
      <c r="H397" t="s">
        <v>311</v>
      </c>
      <c r="I397">
        <v>22</v>
      </c>
      <c r="J397" t="s">
        <v>52</v>
      </c>
      <c r="K397" t="s">
        <v>260</v>
      </c>
      <c r="L397" t="s">
        <v>34</v>
      </c>
      <c r="M397" t="s">
        <v>34</v>
      </c>
      <c r="N397" t="s">
        <v>34</v>
      </c>
      <c r="O397" t="s">
        <v>54</v>
      </c>
      <c r="P397" t="s">
        <v>69</v>
      </c>
      <c r="Q397" t="s">
        <v>53</v>
      </c>
      <c r="R397" t="s">
        <v>38</v>
      </c>
      <c r="S397">
        <v>6</v>
      </c>
      <c r="T397">
        <v>6</v>
      </c>
      <c r="U397">
        <v>4</v>
      </c>
      <c r="V397">
        <v>7</v>
      </c>
      <c r="W397">
        <v>6</v>
      </c>
      <c r="X397">
        <v>2200</v>
      </c>
      <c r="Y397">
        <v>2</v>
      </c>
      <c r="Z397" t="s">
        <v>182</v>
      </c>
      <c r="AA397" t="s">
        <v>183</v>
      </c>
      <c r="AB397">
        <v>7</v>
      </c>
      <c r="AC397" t="s">
        <v>299</v>
      </c>
      <c r="AD397" t="s">
        <v>311</v>
      </c>
      <c r="AE397" t="s">
        <v>311</v>
      </c>
    </row>
    <row r="398" spans="1:31" x14ac:dyDescent="0.25">
      <c r="A398">
        <v>397</v>
      </c>
      <c r="B398" s="1">
        <v>45780.734965277799</v>
      </c>
      <c r="C398" s="1">
        <v>45780.736585648097</v>
      </c>
      <c r="D398" t="s">
        <v>31</v>
      </c>
      <c r="F398" s="1"/>
      <c r="G398" t="s">
        <v>311</v>
      </c>
      <c r="H398" t="s">
        <v>311</v>
      </c>
      <c r="I398">
        <v>24</v>
      </c>
      <c r="J398" t="s">
        <v>32</v>
      </c>
      <c r="K398" t="s">
        <v>260</v>
      </c>
      <c r="L398" t="s">
        <v>34</v>
      </c>
      <c r="M398" t="s">
        <v>34</v>
      </c>
      <c r="N398" t="s">
        <v>34</v>
      </c>
      <c r="O398" t="s">
        <v>54</v>
      </c>
      <c r="P398" t="s">
        <v>53</v>
      </c>
      <c r="Q398" t="s">
        <v>53</v>
      </c>
      <c r="R398" t="s">
        <v>38</v>
      </c>
      <c r="S398">
        <v>8</v>
      </c>
      <c r="T398">
        <v>7</v>
      </c>
      <c r="U398">
        <v>7</v>
      </c>
      <c r="V398">
        <v>8</v>
      </c>
      <c r="W398">
        <v>8</v>
      </c>
      <c r="X398">
        <v>2015</v>
      </c>
      <c r="Y398">
        <v>16</v>
      </c>
      <c r="Z398" t="s">
        <v>182</v>
      </c>
      <c r="AA398" t="s">
        <v>183</v>
      </c>
      <c r="AB398">
        <v>7</v>
      </c>
      <c r="AC398" t="s">
        <v>300</v>
      </c>
      <c r="AD398" t="s">
        <v>311</v>
      </c>
      <c r="AE398" t="s">
        <v>311</v>
      </c>
    </row>
    <row r="399" spans="1:31" x14ac:dyDescent="0.25">
      <c r="A399">
        <v>398</v>
      </c>
      <c r="B399" s="1">
        <v>45780.734965277799</v>
      </c>
      <c r="C399" s="1">
        <v>45780.736585648097</v>
      </c>
      <c r="D399" t="s">
        <v>31</v>
      </c>
      <c r="F399" s="1"/>
      <c r="G399" t="s">
        <v>311</v>
      </c>
      <c r="H399" t="s">
        <v>311</v>
      </c>
      <c r="I399">
        <v>22</v>
      </c>
      <c r="J399" t="s">
        <v>32</v>
      </c>
      <c r="K399" t="s">
        <v>73</v>
      </c>
      <c r="L399" t="s">
        <v>34</v>
      </c>
      <c r="M399" t="s">
        <v>34</v>
      </c>
      <c r="N399" t="s">
        <v>34</v>
      </c>
      <c r="O399" t="s">
        <v>54</v>
      </c>
      <c r="P399" t="s">
        <v>69</v>
      </c>
      <c r="Q399" t="s">
        <v>36</v>
      </c>
      <c r="R399" t="s">
        <v>88</v>
      </c>
      <c r="S399">
        <v>9</v>
      </c>
      <c r="T399">
        <v>7</v>
      </c>
      <c r="U399">
        <v>5</v>
      </c>
      <c r="V399">
        <v>9</v>
      </c>
      <c r="W399">
        <v>8</v>
      </c>
      <c r="X399">
        <v>2171</v>
      </c>
      <c r="Y399">
        <v>8</v>
      </c>
      <c r="Z399" t="s">
        <v>182</v>
      </c>
      <c r="AA399" t="s">
        <v>183</v>
      </c>
      <c r="AB399">
        <v>8</v>
      </c>
      <c r="AC399" t="s">
        <v>41</v>
      </c>
      <c r="AD399" t="s">
        <v>311</v>
      </c>
      <c r="AE399" t="s">
        <v>311</v>
      </c>
    </row>
    <row r="400" spans="1:31" x14ac:dyDescent="0.25">
      <c r="A400">
        <v>399</v>
      </c>
      <c r="B400" s="1">
        <v>45780.734965277799</v>
      </c>
      <c r="C400" s="1">
        <v>45780.736585648097</v>
      </c>
      <c r="D400" t="s">
        <v>31</v>
      </c>
      <c r="F400" s="1"/>
      <c r="G400" t="s">
        <v>311</v>
      </c>
      <c r="H400" t="s">
        <v>311</v>
      </c>
      <c r="I400">
        <v>26</v>
      </c>
      <c r="J400" t="s">
        <v>32</v>
      </c>
      <c r="K400" t="s">
        <v>78</v>
      </c>
      <c r="L400" t="s">
        <v>34</v>
      </c>
      <c r="M400" t="s">
        <v>34</v>
      </c>
      <c r="N400" t="s">
        <v>34</v>
      </c>
      <c r="O400" t="s">
        <v>37</v>
      </c>
      <c r="P400" t="s">
        <v>74</v>
      </c>
      <c r="Q400" t="s">
        <v>47</v>
      </c>
      <c r="R400" t="s">
        <v>88</v>
      </c>
      <c r="S400">
        <v>6</v>
      </c>
      <c r="T400">
        <v>8</v>
      </c>
      <c r="U400">
        <v>10</v>
      </c>
      <c r="V400">
        <v>8</v>
      </c>
      <c r="W400">
        <v>8</v>
      </c>
      <c r="X400">
        <v>2360</v>
      </c>
      <c r="Y400">
        <v>0</v>
      </c>
      <c r="Z400" t="s">
        <v>39</v>
      </c>
      <c r="AA400" t="s">
        <v>202</v>
      </c>
      <c r="AB400">
        <v>10</v>
      </c>
      <c r="AC400" t="s">
        <v>286</v>
      </c>
      <c r="AD400" t="s">
        <v>311</v>
      </c>
      <c r="AE400" t="s">
        <v>311</v>
      </c>
    </row>
    <row r="401" spans="1:31" x14ac:dyDescent="0.25">
      <c r="A401">
        <v>400</v>
      </c>
      <c r="B401" s="1">
        <v>45780.734965277799</v>
      </c>
      <c r="C401" s="1">
        <v>45780.736585648097</v>
      </c>
      <c r="D401" t="s">
        <v>31</v>
      </c>
      <c r="F401" s="1"/>
      <c r="G401" t="s">
        <v>311</v>
      </c>
      <c r="H401" t="s">
        <v>311</v>
      </c>
      <c r="I401">
        <v>26</v>
      </c>
      <c r="J401" t="s">
        <v>52</v>
      </c>
      <c r="K401" t="s">
        <v>33</v>
      </c>
      <c r="L401" t="s">
        <v>34</v>
      </c>
      <c r="M401" t="s">
        <v>34</v>
      </c>
      <c r="N401" t="s">
        <v>34</v>
      </c>
      <c r="O401" t="s">
        <v>37</v>
      </c>
      <c r="P401" t="s">
        <v>35</v>
      </c>
      <c r="Q401" t="s">
        <v>37</v>
      </c>
      <c r="R401" t="s">
        <v>38</v>
      </c>
      <c r="S401">
        <v>7</v>
      </c>
      <c r="T401">
        <v>8</v>
      </c>
      <c r="U401">
        <v>9</v>
      </c>
      <c r="V401">
        <v>8</v>
      </c>
      <c r="W401">
        <v>6</v>
      </c>
      <c r="X401">
        <v>0</v>
      </c>
      <c r="Y401">
        <v>0</v>
      </c>
      <c r="Z401" t="s">
        <v>39</v>
      </c>
      <c r="AA401" t="s">
        <v>202</v>
      </c>
      <c r="AB401">
        <v>8</v>
      </c>
      <c r="AC401" t="s">
        <v>310</v>
      </c>
      <c r="AD401" t="s">
        <v>311</v>
      </c>
      <c r="AE401" t="s">
        <v>311</v>
      </c>
    </row>
    <row r="402" spans="1:31" x14ac:dyDescent="0.25">
      <c r="A402">
        <v>401</v>
      </c>
      <c r="B402" s="1">
        <v>45780.734965277799</v>
      </c>
      <c r="C402" s="1">
        <v>45780.736585648097</v>
      </c>
      <c r="D402" t="s">
        <v>31</v>
      </c>
      <c r="F402" s="1"/>
      <c r="G402" t="s">
        <v>311</v>
      </c>
      <c r="H402" t="s">
        <v>311</v>
      </c>
      <c r="I402">
        <v>25</v>
      </c>
      <c r="J402" t="s">
        <v>32</v>
      </c>
      <c r="K402" t="s">
        <v>33</v>
      </c>
      <c r="L402" t="s">
        <v>34</v>
      </c>
      <c r="M402" t="s">
        <v>34</v>
      </c>
      <c r="N402" t="s">
        <v>34</v>
      </c>
      <c r="O402" t="s">
        <v>35</v>
      </c>
      <c r="P402" t="s">
        <v>74</v>
      </c>
      <c r="Q402" t="s">
        <v>47</v>
      </c>
      <c r="R402" t="s">
        <v>88</v>
      </c>
      <c r="S402">
        <v>7</v>
      </c>
      <c r="T402">
        <v>8</v>
      </c>
      <c r="U402">
        <v>10</v>
      </c>
      <c r="V402">
        <v>8</v>
      </c>
      <c r="W402">
        <v>7</v>
      </c>
      <c r="X402">
        <v>1525</v>
      </c>
      <c r="Y402">
        <v>1</v>
      </c>
      <c r="Z402" t="s">
        <v>39</v>
      </c>
      <c r="AA402" t="s">
        <v>202</v>
      </c>
      <c r="AB402">
        <v>8</v>
      </c>
      <c r="AC402" t="s">
        <v>288</v>
      </c>
      <c r="AD402" t="s">
        <v>311</v>
      </c>
      <c r="AE402" t="s">
        <v>311</v>
      </c>
    </row>
    <row r="403" spans="1:31" x14ac:dyDescent="0.25">
      <c r="A403">
        <v>402</v>
      </c>
      <c r="B403" s="1">
        <v>45780.734965277799</v>
      </c>
      <c r="C403" s="1">
        <v>45780.736585648097</v>
      </c>
      <c r="D403" t="s">
        <v>31</v>
      </c>
      <c r="F403" s="1"/>
      <c r="G403" t="s">
        <v>311</v>
      </c>
      <c r="H403" t="s">
        <v>311</v>
      </c>
      <c r="I403">
        <v>26</v>
      </c>
      <c r="J403" t="s">
        <v>52</v>
      </c>
      <c r="K403" t="s">
        <v>302</v>
      </c>
      <c r="L403" t="s">
        <v>34</v>
      </c>
      <c r="M403" t="s">
        <v>34</v>
      </c>
      <c r="N403" t="s">
        <v>34</v>
      </c>
      <c r="O403" t="s">
        <v>37</v>
      </c>
      <c r="P403" t="s">
        <v>74</v>
      </c>
      <c r="Q403" t="s">
        <v>47</v>
      </c>
      <c r="R403" t="s">
        <v>38</v>
      </c>
      <c r="S403">
        <v>7</v>
      </c>
      <c r="T403">
        <v>7</v>
      </c>
      <c r="U403">
        <v>7</v>
      </c>
      <c r="V403">
        <v>7</v>
      </c>
      <c r="W403">
        <v>7</v>
      </c>
      <c r="X403">
        <v>668</v>
      </c>
      <c r="Y403">
        <v>0</v>
      </c>
      <c r="Z403" t="s">
        <v>39</v>
      </c>
      <c r="AA403" t="s">
        <v>202</v>
      </c>
      <c r="AB403">
        <v>5</v>
      </c>
      <c r="AC403" t="s">
        <v>310</v>
      </c>
      <c r="AD403" t="s">
        <v>311</v>
      </c>
      <c r="AE403" t="s">
        <v>311</v>
      </c>
    </row>
    <row r="404" spans="1:31" x14ac:dyDescent="0.25">
      <c r="A404">
        <v>403</v>
      </c>
      <c r="B404" s="1">
        <v>45780.734965277799</v>
      </c>
      <c r="C404" s="1">
        <v>45780.736585648097</v>
      </c>
      <c r="D404" t="s">
        <v>31</v>
      </c>
      <c r="F404" s="1"/>
      <c r="G404" t="s">
        <v>311</v>
      </c>
      <c r="H404" t="s">
        <v>311</v>
      </c>
      <c r="I404">
        <v>26</v>
      </c>
      <c r="J404" t="s">
        <v>32</v>
      </c>
      <c r="K404" t="s">
        <v>33</v>
      </c>
      <c r="L404" t="s">
        <v>34</v>
      </c>
      <c r="M404" t="s">
        <v>34</v>
      </c>
      <c r="N404" t="s">
        <v>34</v>
      </c>
      <c r="O404" t="s">
        <v>37</v>
      </c>
      <c r="P404" t="s">
        <v>74</v>
      </c>
      <c r="Q404" t="s">
        <v>47</v>
      </c>
      <c r="R404" t="s">
        <v>88</v>
      </c>
      <c r="S404">
        <v>5</v>
      </c>
      <c r="T404">
        <v>8</v>
      </c>
      <c r="U404">
        <v>8</v>
      </c>
      <c r="V404">
        <v>8</v>
      </c>
      <c r="W404">
        <v>9</v>
      </c>
      <c r="X404">
        <v>0</v>
      </c>
      <c r="Y404">
        <v>0</v>
      </c>
      <c r="Z404" t="s">
        <v>39</v>
      </c>
      <c r="AA404" t="s">
        <v>202</v>
      </c>
      <c r="AB404">
        <v>8</v>
      </c>
      <c r="AC404" t="s">
        <v>41</v>
      </c>
      <c r="AD404" t="s">
        <v>311</v>
      </c>
      <c r="AE404" t="s">
        <v>311</v>
      </c>
    </row>
    <row r="405" spans="1:31" x14ac:dyDescent="0.25">
      <c r="A405">
        <v>404</v>
      </c>
      <c r="B405" s="1">
        <v>45780.734965277799</v>
      </c>
      <c r="C405" s="1">
        <v>45780.736585648097</v>
      </c>
      <c r="D405" t="s">
        <v>31</v>
      </c>
      <c r="F405" s="1"/>
      <c r="G405" t="s">
        <v>311</v>
      </c>
      <c r="H405" t="s">
        <v>311</v>
      </c>
      <c r="I405">
        <v>20</v>
      </c>
      <c r="J405" t="s">
        <v>32</v>
      </c>
      <c r="K405" t="s">
        <v>146</v>
      </c>
      <c r="L405" t="s">
        <v>34</v>
      </c>
      <c r="M405" t="s">
        <v>34</v>
      </c>
      <c r="N405" t="s">
        <v>34</v>
      </c>
      <c r="O405" t="s">
        <v>74</v>
      </c>
      <c r="P405" t="s">
        <v>35</v>
      </c>
      <c r="Q405" t="s">
        <v>47</v>
      </c>
      <c r="R405" t="s">
        <v>38</v>
      </c>
      <c r="S405">
        <v>5</v>
      </c>
      <c r="T405">
        <v>6</v>
      </c>
      <c r="U405">
        <v>7</v>
      </c>
      <c r="V405">
        <v>6</v>
      </c>
      <c r="W405">
        <v>7</v>
      </c>
      <c r="X405">
        <v>869</v>
      </c>
      <c r="Y405">
        <v>0</v>
      </c>
      <c r="Z405" t="s">
        <v>39</v>
      </c>
      <c r="AA405" t="s">
        <v>202</v>
      </c>
      <c r="AB405">
        <v>8</v>
      </c>
      <c r="AC405" t="s">
        <v>286</v>
      </c>
      <c r="AD405" t="s">
        <v>311</v>
      </c>
      <c r="AE405" t="s">
        <v>311</v>
      </c>
    </row>
    <row r="406" spans="1:31" x14ac:dyDescent="0.25">
      <c r="A406">
        <v>405</v>
      </c>
      <c r="B406" s="1">
        <v>45780.734965277799</v>
      </c>
      <c r="C406" s="1">
        <v>45780.736585648097</v>
      </c>
      <c r="D406" t="s">
        <v>31</v>
      </c>
      <c r="F406" s="1"/>
      <c r="G406" t="s">
        <v>311</v>
      </c>
      <c r="H406" t="s">
        <v>311</v>
      </c>
      <c r="I406">
        <v>22</v>
      </c>
      <c r="J406" t="s">
        <v>32</v>
      </c>
      <c r="K406" t="s">
        <v>146</v>
      </c>
      <c r="L406" t="s">
        <v>34</v>
      </c>
      <c r="M406" t="s">
        <v>34</v>
      </c>
      <c r="N406" t="s">
        <v>34</v>
      </c>
      <c r="O406" t="s">
        <v>35</v>
      </c>
      <c r="P406" t="s">
        <v>74</v>
      </c>
      <c r="Q406" t="s">
        <v>47</v>
      </c>
      <c r="R406" t="s">
        <v>38</v>
      </c>
      <c r="S406">
        <v>7</v>
      </c>
      <c r="T406">
        <v>7</v>
      </c>
      <c r="U406">
        <v>8</v>
      </c>
      <c r="V406">
        <v>7</v>
      </c>
      <c r="W406">
        <v>7</v>
      </c>
      <c r="X406">
        <v>1810</v>
      </c>
      <c r="Y406">
        <v>0</v>
      </c>
      <c r="Z406" t="s">
        <v>39</v>
      </c>
      <c r="AA406" t="s">
        <v>202</v>
      </c>
      <c r="AB406">
        <v>5</v>
      </c>
      <c r="AC406" t="s">
        <v>286</v>
      </c>
      <c r="AD406" t="s">
        <v>311</v>
      </c>
      <c r="AE406" t="s">
        <v>311</v>
      </c>
    </row>
    <row r="407" spans="1:31" x14ac:dyDescent="0.25">
      <c r="A407">
        <v>406</v>
      </c>
      <c r="B407" s="1">
        <v>45780.734965277799</v>
      </c>
      <c r="C407" s="1">
        <v>45780.736585648097</v>
      </c>
      <c r="D407" t="s">
        <v>31</v>
      </c>
      <c r="F407" s="1"/>
      <c r="G407" t="s">
        <v>311</v>
      </c>
      <c r="H407" t="s">
        <v>311</v>
      </c>
      <c r="I407">
        <v>26</v>
      </c>
      <c r="J407" t="s">
        <v>32</v>
      </c>
      <c r="K407" t="s">
        <v>306</v>
      </c>
      <c r="L407" t="s">
        <v>34</v>
      </c>
      <c r="M407" t="s">
        <v>34</v>
      </c>
      <c r="N407" t="s">
        <v>34</v>
      </c>
      <c r="O407" t="s">
        <v>74</v>
      </c>
      <c r="P407" t="s">
        <v>47</v>
      </c>
      <c r="Q407" t="s">
        <v>37</v>
      </c>
      <c r="R407" t="s">
        <v>88</v>
      </c>
      <c r="S407">
        <v>7</v>
      </c>
      <c r="T407">
        <v>6</v>
      </c>
      <c r="U407">
        <v>10</v>
      </c>
      <c r="V407">
        <v>8</v>
      </c>
      <c r="W407">
        <v>7</v>
      </c>
      <c r="X407">
        <v>725</v>
      </c>
      <c r="Y407">
        <v>2</v>
      </c>
      <c r="Z407" t="s">
        <v>39</v>
      </c>
      <c r="AA407" t="s">
        <v>202</v>
      </c>
      <c r="AB407">
        <v>8</v>
      </c>
      <c r="AC407" t="s">
        <v>286</v>
      </c>
      <c r="AD407" t="s">
        <v>311</v>
      </c>
      <c r="AE407" t="s">
        <v>311</v>
      </c>
    </row>
    <row r="408" spans="1:31" x14ac:dyDescent="0.25">
      <c r="A408">
        <v>407</v>
      </c>
      <c r="B408" s="1">
        <v>45780.734965277799</v>
      </c>
      <c r="C408" s="1">
        <v>45780.736585648097</v>
      </c>
      <c r="D408" t="s">
        <v>31</v>
      </c>
      <c r="F408" s="1"/>
      <c r="G408" t="s">
        <v>311</v>
      </c>
      <c r="H408" t="s">
        <v>311</v>
      </c>
      <c r="I408">
        <v>25</v>
      </c>
      <c r="J408" t="s">
        <v>32</v>
      </c>
      <c r="K408" t="s">
        <v>306</v>
      </c>
      <c r="L408" t="s">
        <v>34</v>
      </c>
      <c r="M408" t="s">
        <v>34</v>
      </c>
      <c r="N408" t="s">
        <v>34</v>
      </c>
      <c r="O408" t="s">
        <v>37</v>
      </c>
      <c r="P408" t="s">
        <v>74</v>
      </c>
      <c r="Q408" t="s">
        <v>47</v>
      </c>
      <c r="R408" t="s">
        <v>38</v>
      </c>
      <c r="S408">
        <v>6</v>
      </c>
      <c r="T408">
        <v>7</v>
      </c>
      <c r="U408">
        <v>8</v>
      </c>
      <c r="V408">
        <v>8</v>
      </c>
      <c r="W408">
        <v>7</v>
      </c>
      <c r="X408">
        <v>0</v>
      </c>
      <c r="Y408">
        <v>0</v>
      </c>
      <c r="Z408" t="s">
        <v>39</v>
      </c>
      <c r="AA408" t="s">
        <v>202</v>
      </c>
      <c r="AB408">
        <v>8</v>
      </c>
      <c r="AC408" t="s">
        <v>286</v>
      </c>
      <c r="AD408" t="s">
        <v>311</v>
      </c>
      <c r="AE408" t="s">
        <v>311</v>
      </c>
    </row>
    <row r="409" spans="1:31" x14ac:dyDescent="0.25">
      <c r="A409">
        <v>408</v>
      </c>
      <c r="B409" s="1">
        <v>45780.734965277799</v>
      </c>
      <c r="C409" s="1">
        <v>45780.736585648097</v>
      </c>
      <c r="D409" t="s">
        <v>31</v>
      </c>
      <c r="F409" s="1"/>
      <c r="G409" t="s">
        <v>311</v>
      </c>
      <c r="H409" t="s">
        <v>311</v>
      </c>
      <c r="I409">
        <v>26</v>
      </c>
      <c r="J409" t="s">
        <v>32</v>
      </c>
      <c r="K409" t="s">
        <v>306</v>
      </c>
      <c r="L409" t="s">
        <v>34</v>
      </c>
      <c r="M409" t="s">
        <v>34</v>
      </c>
      <c r="N409" t="s">
        <v>34</v>
      </c>
      <c r="O409" t="s">
        <v>35</v>
      </c>
      <c r="P409" t="s">
        <v>35</v>
      </c>
      <c r="Q409" t="s">
        <v>37</v>
      </c>
      <c r="R409" t="s">
        <v>38</v>
      </c>
      <c r="S409">
        <v>6</v>
      </c>
      <c r="T409">
        <v>6</v>
      </c>
      <c r="U409">
        <v>8</v>
      </c>
      <c r="V409">
        <v>6</v>
      </c>
      <c r="W409">
        <v>7</v>
      </c>
      <c r="X409">
        <v>2360</v>
      </c>
      <c r="Y409">
        <v>0</v>
      </c>
      <c r="Z409" t="s">
        <v>39</v>
      </c>
      <c r="AA409" t="s">
        <v>202</v>
      </c>
      <c r="AB409">
        <v>9</v>
      </c>
      <c r="AC409" t="s">
        <v>286</v>
      </c>
      <c r="AD409" t="s">
        <v>311</v>
      </c>
      <c r="AE409" t="s">
        <v>311</v>
      </c>
    </row>
    <row r="410" spans="1:31" x14ac:dyDescent="0.25">
      <c r="A410">
        <v>409</v>
      </c>
      <c r="B410" s="1">
        <v>45780.734965277799</v>
      </c>
      <c r="C410" s="1">
        <v>45780.736585648097</v>
      </c>
      <c r="D410" t="s">
        <v>31</v>
      </c>
      <c r="F410" s="1"/>
      <c r="G410" t="s">
        <v>311</v>
      </c>
      <c r="H410" t="s">
        <v>311</v>
      </c>
      <c r="I410">
        <v>22</v>
      </c>
      <c r="J410" t="s">
        <v>32</v>
      </c>
      <c r="K410" t="s">
        <v>302</v>
      </c>
      <c r="L410" t="s">
        <v>34</v>
      </c>
      <c r="M410" t="s">
        <v>34</v>
      </c>
      <c r="N410" t="s">
        <v>34</v>
      </c>
      <c r="O410" t="s">
        <v>35</v>
      </c>
      <c r="P410" t="s">
        <v>35</v>
      </c>
      <c r="Q410" t="s">
        <v>47</v>
      </c>
      <c r="R410" t="s">
        <v>88</v>
      </c>
      <c r="S410">
        <v>5</v>
      </c>
      <c r="T410">
        <v>6</v>
      </c>
      <c r="U410">
        <v>7</v>
      </c>
      <c r="V410">
        <v>5</v>
      </c>
      <c r="W410">
        <v>8</v>
      </c>
      <c r="X410">
        <v>1170</v>
      </c>
      <c r="Y410">
        <v>2</v>
      </c>
      <c r="Z410" t="s">
        <v>39</v>
      </c>
      <c r="AA410" t="s">
        <v>202</v>
      </c>
      <c r="AB410">
        <v>8</v>
      </c>
      <c r="AC410" t="s">
        <v>288</v>
      </c>
      <c r="AD410" t="s">
        <v>311</v>
      </c>
      <c r="AE410" t="s">
        <v>311</v>
      </c>
    </row>
    <row r="411" spans="1:31" x14ac:dyDescent="0.25">
      <c r="A411">
        <v>410</v>
      </c>
      <c r="B411" s="1">
        <v>45780.734965277799</v>
      </c>
      <c r="C411" s="1">
        <v>45780.736585648097</v>
      </c>
      <c r="D411" t="s">
        <v>31</v>
      </c>
      <c r="F411" s="1"/>
      <c r="G411" t="s">
        <v>311</v>
      </c>
      <c r="H411" t="s">
        <v>311</v>
      </c>
      <c r="I411">
        <v>26</v>
      </c>
      <c r="J411" t="s">
        <v>32</v>
      </c>
      <c r="K411" t="s">
        <v>306</v>
      </c>
      <c r="L411" t="s">
        <v>34</v>
      </c>
      <c r="M411" t="s">
        <v>34</v>
      </c>
      <c r="N411" t="s">
        <v>34</v>
      </c>
      <c r="O411" t="s">
        <v>35</v>
      </c>
      <c r="P411" t="s">
        <v>74</v>
      </c>
      <c r="Q411" t="s">
        <v>47</v>
      </c>
      <c r="R411" t="s">
        <v>38</v>
      </c>
      <c r="S411">
        <v>5</v>
      </c>
      <c r="T411">
        <v>7</v>
      </c>
      <c r="U411">
        <v>7</v>
      </c>
      <c r="V411">
        <v>5</v>
      </c>
      <c r="W411">
        <v>4</v>
      </c>
      <c r="X411">
        <v>1462</v>
      </c>
      <c r="Y411">
        <v>0</v>
      </c>
      <c r="Z411" t="s">
        <v>39</v>
      </c>
      <c r="AA411" t="s">
        <v>202</v>
      </c>
      <c r="AB411">
        <v>6</v>
      </c>
      <c r="AC411" t="s">
        <v>286</v>
      </c>
      <c r="AD411" t="s">
        <v>311</v>
      </c>
      <c r="AE411" t="s">
        <v>311</v>
      </c>
    </row>
    <row r="412" spans="1:31" x14ac:dyDescent="0.25">
      <c r="A412">
        <v>411</v>
      </c>
      <c r="B412" s="1">
        <v>45780.734965277799</v>
      </c>
      <c r="C412" s="1">
        <v>45780.736585648097</v>
      </c>
      <c r="D412" t="s">
        <v>31</v>
      </c>
      <c r="F412" s="1"/>
      <c r="G412" t="s">
        <v>311</v>
      </c>
      <c r="H412" t="s">
        <v>311</v>
      </c>
      <c r="I412">
        <v>26</v>
      </c>
      <c r="J412" t="s">
        <v>32</v>
      </c>
      <c r="K412" t="s">
        <v>306</v>
      </c>
      <c r="L412" t="s">
        <v>34</v>
      </c>
      <c r="M412" t="s">
        <v>34</v>
      </c>
      <c r="N412" t="s">
        <v>34</v>
      </c>
      <c r="O412" t="s">
        <v>35</v>
      </c>
      <c r="P412" t="s">
        <v>35</v>
      </c>
      <c r="Q412" t="s">
        <v>74</v>
      </c>
      <c r="R412" t="s">
        <v>38</v>
      </c>
      <c r="S412">
        <v>6</v>
      </c>
      <c r="T412">
        <v>8</v>
      </c>
      <c r="U412">
        <v>8</v>
      </c>
      <c r="V412">
        <v>7</v>
      </c>
      <c r="W412">
        <v>9</v>
      </c>
      <c r="X412">
        <v>2211</v>
      </c>
      <c r="Y412">
        <v>6</v>
      </c>
      <c r="Z412" t="s">
        <v>39</v>
      </c>
      <c r="AA412" t="s">
        <v>202</v>
      </c>
      <c r="AB412">
        <v>10</v>
      </c>
      <c r="AC412" t="s">
        <v>310</v>
      </c>
      <c r="AD412" t="s">
        <v>311</v>
      </c>
      <c r="AE412" t="s">
        <v>311</v>
      </c>
    </row>
    <row r="413" spans="1:31" x14ac:dyDescent="0.25">
      <c r="A413">
        <v>412</v>
      </c>
      <c r="B413" s="1">
        <v>45780.734965277799</v>
      </c>
      <c r="C413" s="1">
        <v>45780.736585648097</v>
      </c>
      <c r="D413" t="s">
        <v>31</v>
      </c>
      <c r="F413" s="1"/>
      <c r="G413" t="s">
        <v>311</v>
      </c>
      <c r="H413" t="s">
        <v>311</v>
      </c>
      <c r="I413">
        <v>26</v>
      </c>
      <c r="J413" t="s">
        <v>52</v>
      </c>
      <c r="K413" t="s">
        <v>83</v>
      </c>
      <c r="L413" t="s">
        <v>34</v>
      </c>
      <c r="M413" t="s">
        <v>34</v>
      </c>
      <c r="N413" t="s">
        <v>34</v>
      </c>
      <c r="O413" t="s">
        <v>35</v>
      </c>
      <c r="P413" t="s">
        <v>35</v>
      </c>
      <c r="Q413" t="s">
        <v>47</v>
      </c>
      <c r="R413" t="s">
        <v>88</v>
      </c>
      <c r="S413">
        <v>5</v>
      </c>
      <c r="T413">
        <v>8</v>
      </c>
      <c r="U413">
        <v>10</v>
      </c>
      <c r="V413">
        <v>6</v>
      </c>
      <c r="W413">
        <v>7</v>
      </c>
      <c r="X413">
        <v>0</v>
      </c>
      <c r="Y413">
        <v>0</v>
      </c>
      <c r="Z413" t="s">
        <v>39</v>
      </c>
      <c r="AA413" t="s">
        <v>202</v>
      </c>
      <c r="AB413">
        <v>10</v>
      </c>
      <c r="AC413" t="s">
        <v>286</v>
      </c>
      <c r="AD413" t="s">
        <v>311</v>
      </c>
      <c r="AE413" t="s">
        <v>311</v>
      </c>
    </row>
    <row r="414" spans="1:31" x14ac:dyDescent="0.25">
      <c r="A414">
        <v>413</v>
      </c>
      <c r="B414" s="1">
        <v>45780.734965277799</v>
      </c>
      <c r="C414" s="1">
        <v>45780.736585648097</v>
      </c>
      <c r="D414" t="s">
        <v>31</v>
      </c>
      <c r="F414" s="1"/>
      <c r="G414" t="s">
        <v>311</v>
      </c>
      <c r="H414" t="s">
        <v>311</v>
      </c>
      <c r="I414">
        <v>21</v>
      </c>
      <c r="J414" t="s">
        <v>52</v>
      </c>
      <c r="K414" t="s">
        <v>146</v>
      </c>
      <c r="L414" t="s">
        <v>34</v>
      </c>
      <c r="M414" t="s">
        <v>34</v>
      </c>
      <c r="N414" t="s">
        <v>34</v>
      </c>
      <c r="O414" t="s">
        <v>35</v>
      </c>
      <c r="P414" t="s">
        <v>35</v>
      </c>
      <c r="Q414" t="s">
        <v>47</v>
      </c>
      <c r="R414" t="s">
        <v>88</v>
      </c>
      <c r="S414">
        <v>6</v>
      </c>
      <c r="T414">
        <v>7</v>
      </c>
      <c r="U414">
        <v>8</v>
      </c>
      <c r="V414">
        <v>8</v>
      </c>
      <c r="W414">
        <v>7</v>
      </c>
      <c r="X414">
        <v>152</v>
      </c>
      <c r="Y414">
        <v>0</v>
      </c>
      <c r="Z414" t="s">
        <v>39</v>
      </c>
      <c r="AA414" t="s">
        <v>202</v>
      </c>
      <c r="AB414">
        <v>6</v>
      </c>
      <c r="AC414" t="s">
        <v>41</v>
      </c>
      <c r="AD414" t="s">
        <v>311</v>
      </c>
      <c r="AE414" t="s">
        <v>311</v>
      </c>
    </row>
    <row r="415" spans="1:31" x14ac:dyDescent="0.25">
      <c r="A415">
        <v>414</v>
      </c>
      <c r="B415" s="1">
        <v>45780.734965277799</v>
      </c>
      <c r="C415" s="1">
        <v>45780.736585648097</v>
      </c>
      <c r="D415" t="s">
        <v>31</v>
      </c>
      <c r="F415" s="1"/>
      <c r="G415" t="s">
        <v>311</v>
      </c>
      <c r="H415" t="s">
        <v>311</v>
      </c>
      <c r="I415">
        <v>25</v>
      </c>
      <c r="J415" t="s">
        <v>52</v>
      </c>
      <c r="K415" t="s">
        <v>306</v>
      </c>
      <c r="L415" t="s">
        <v>34</v>
      </c>
      <c r="M415" t="s">
        <v>34</v>
      </c>
      <c r="N415" t="s">
        <v>34</v>
      </c>
      <c r="O415" t="s">
        <v>53</v>
      </c>
      <c r="P415" t="s">
        <v>74</v>
      </c>
      <c r="Q415" t="s">
        <v>53</v>
      </c>
      <c r="R415" t="s">
        <v>88</v>
      </c>
      <c r="S415">
        <v>8</v>
      </c>
      <c r="T415">
        <v>9</v>
      </c>
      <c r="U415">
        <v>6</v>
      </c>
      <c r="V415">
        <v>7</v>
      </c>
      <c r="W415">
        <v>8</v>
      </c>
      <c r="X415">
        <v>838</v>
      </c>
      <c r="Y415">
        <v>2</v>
      </c>
      <c r="Z415" t="s">
        <v>119</v>
      </c>
      <c r="AA415" t="s">
        <v>224</v>
      </c>
      <c r="AB415">
        <v>10</v>
      </c>
      <c r="AC415" t="s">
        <v>310</v>
      </c>
      <c r="AD415" t="s">
        <v>311</v>
      </c>
      <c r="AE415" t="s">
        <v>311</v>
      </c>
    </row>
    <row r="416" spans="1:31" x14ac:dyDescent="0.25">
      <c r="A416">
        <v>415</v>
      </c>
      <c r="B416" s="1">
        <v>45780.734965277799</v>
      </c>
      <c r="C416" s="1">
        <v>45780.736585648097</v>
      </c>
      <c r="D416" t="s">
        <v>31</v>
      </c>
      <c r="F416" s="1"/>
      <c r="G416" t="s">
        <v>311</v>
      </c>
      <c r="H416" t="s">
        <v>311</v>
      </c>
      <c r="I416">
        <v>19</v>
      </c>
      <c r="J416" t="s">
        <v>32</v>
      </c>
      <c r="K416" t="s">
        <v>168</v>
      </c>
      <c r="L416" t="s">
        <v>34</v>
      </c>
      <c r="M416" t="s">
        <v>34</v>
      </c>
      <c r="N416" t="s">
        <v>34</v>
      </c>
      <c r="O416" t="s">
        <v>53</v>
      </c>
      <c r="P416" t="s">
        <v>74</v>
      </c>
      <c r="Q416" t="s">
        <v>53</v>
      </c>
      <c r="R416" t="s">
        <v>38</v>
      </c>
      <c r="S416">
        <v>7</v>
      </c>
      <c r="T416">
        <v>9</v>
      </c>
      <c r="U416">
        <v>6</v>
      </c>
      <c r="V416">
        <v>7</v>
      </c>
      <c r="W416">
        <v>8</v>
      </c>
      <c r="X416">
        <v>1500</v>
      </c>
      <c r="Y416">
        <v>0</v>
      </c>
      <c r="Z416" t="s">
        <v>119</v>
      </c>
      <c r="AA416" t="s">
        <v>224</v>
      </c>
      <c r="AB416">
        <v>10</v>
      </c>
      <c r="AC416" t="s">
        <v>225</v>
      </c>
      <c r="AD416" t="s">
        <v>311</v>
      </c>
      <c r="AE416" t="s">
        <v>311</v>
      </c>
    </row>
    <row r="417" spans="1:31" x14ac:dyDescent="0.25">
      <c r="A417">
        <v>416</v>
      </c>
      <c r="B417" s="1">
        <v>45780.734965277799</v>
      </c>
      <c r="C417" s="1">
        <v>45780.736585648097</v>
      </c>
      <c r="D417" t="s">
        <v>31</v>
      </c>
      <c r="F417" s="1"/>
      <c r="G417" t="s">
        <v>311</v>
      </c>
      <c r="H417" t="s">
        <v>311</v>
      </c>
      <c r="I417">
        <v>24</v>
      </c>
      <c r="J417" t="s">
        <v>52</v>
      </c>
      <c r="K417" t="s">
        <v>302</v>
      </c>
      <c r="L417" t="s">
        <v>34</v>
      </c>
      <c r="M417" t="s">
        <v>34</v>
      </c>
      <c r="N417" t="s">
        <v>34</v>
      </c>
      <c r="O417" t="s">
        <v>69</v>
      </c>
      <c r="P417" t="s">
        <v>53</v>
      </c>
      <c r="Q417" t="s">
        <v>54</v>
      </c>
      <c r="R417" t="s">
        <v>38</v>
      </c>
      <c r="S417">
        <v>6</v>
      </c>
      <c r="T417">
        <v>9</v>
      </c>
      <c r="U417">
        <v>6</v>
      </c>
      <c r="V417">
        <v>7</v>
      </c>
      <c r="W417">
        <v>8</v>
      </c>
      <c r="X417">
        <v>970</v>
      </c>
      <c r="Y417">
        <v>20</v>
      </c>
      <c r="Z417" t="s">
        <v>119</v>
      </c>
      <c r="AA417" t="s">
        <v>224</v>
      </c>
      <c r="AB417">
        <v>7</v>
      </c>
      <c r="AC417" t="s">
        <v>300</v>
      </c>
      <c r="AD417" t="s">
        <v>311</v>
      </c>
      <c r="AE417" t="s">
        <v>311</v>
      </c>
    </row>
    <row r="418" spans="1:31" x14ac:dyDescent="0.25">
      <c r="A418">
        <v>417</v>
      </c>
      <c r="B418" s="1">
        <v>45780.734965277799</v>
      </c>
      <c r="C418" s="1">
        <v>45780.736585648097</v>
      </c>
      <c r="D418" t="s">
        <v>31</v>
      </c>
      <c r="F418" s="1"/>
      <c r="G418" t="s">
        <v>311</v>
      </c>
      <c r="H418" t="s">
        <v>311</v>
      </c>
      <c r="I418">
        <v>19</v>
      </c>
      <c r="J418" t="s">
        <v>32</v>
      </c>
      <c r="K418" t="s">
        <v>302</v>
      </c>
      <c r="L418" t="s">
        <v>34</v>
      </c>
      <c r="M418" t="s">
        <v>34</v>
      </c>
      <c r="N418" t="s">
        <v>34</v>
      </c>
      <c r="O418" t="s">
        <v>53</v>
      </c>
      <c r="P418" t="s">
        <v>54</v>
      </c>
      <c r="Q418" t="s">
        <v>54</v>
      </c>
      <c r="R418" t="s">
        <v>38</v>
      </c>
      <c r="S418">
        <v>7</v>
      </c>
      <c r="T418">
        <v>9</v>
      </c>
      <c r="U418">
        <v>6</v>
      </c>
      <c r="V418">
        <v>7</v>
      </c>
      <c r="W418">
        <v>8</v>
      </c>
      <c r="X418">
        <v>867</v>
      </c>
      <c r="Y418">
        <v>20</v>
      </c>
      <c r="Z418" t="s">
        <v>119</v>
      </c>
      <c r="AA418" t="s">
        <v>224</v>
      </c>
      <c r="AB418">
        <v>6</v>
      </c>
      <c r="AC418" t="s">
        <v>225</v>
      </c>
      <c r="AD418" t="s">
        <v>311</v>
      </c>
      <c r="AE418" t="s">
        <v>311</v>
      </c>
    </row>
    <row r="419" spans="1:31" x14ac:dyDescent="0.25">
      <c r="A419">
        <v>418</v>
      </c>
      <c r="B419" s="1">
        <v>45780.734965277799</v>
      </c>
      <c r="C419" s="1">
        <v>45780.736585648097</v>
      </c>
      <c r="D419" t="s">
        <v>31</v>
      </c>
      <c r="F419" s="1"/>
      <c r="G419" t="s">
        <v>311</v>
      </c>
      <c r="H419" t="s">
        <v>311</v>
      </c>
      <c r="I419">
        <v>19</v>
      </c>
      <c r="J419" t="s">
        <v>32</v>
      </c>
      <c r="K419" t="s">
        <v>168</v>
      </c>
      <c r="L419" t="s">
        <v>34</v>
      </c>
      <c r="M419" t="s">
        <v>34</v>
      </c>
      <c r="N419" t="s">
        <v>34</v>
      </c>
      <c r="O419" t="s">
        <v>53</v>
      </c>
      <c r="P419" t="s">
        <v>53</v>
      </c>
      <c r="Q419" t="s">
        <v>54</v>
      </c>
      <c r="R419" t="s">
        <v>38</v>
      </c>
      <c r="S419">
        <v>9</v>
      </c>
      <c r="T419">
        <v>9</v>
      </c>
      <c r="U419">
        <v>6</v>
      </c>
      <c r="V419">
        <v>7</v>
      </c>
      <c r="W419">
        <v>9</v>
      </c>
      <c r="X419">
        <v>800</v>
      </c>
      <c r="Y419">
        <v>20</v>
      </c>
      <c r="Z419" t="s">
        <v>119</v>
      </c>
      <c r="AA419" t="s">
        <v>224</v>
      </c>
      <c r="AB419">
        <v>10</v>
      </c>
      <c r="AC419" t="s">
        <v>225</v>
      </c>
      <c r="AD419" t="s">
        <v>311</v>
      </c>
      <c r="AE419" t="s">
        <v>311</v>
      </c>
    </row>
    <row r="420" spans="1:31" x14ac:dyDescent="0.25">
      <c r="A420">
        <v>419</v>
      </c>
      <c r="B420" s="1">
        <v>45780.734965277799</v>
      </c>
      <c r="C420" s="1">
        <v>45780.736585648097</v>
      </c>
      <c r="D420" t="s">
        <v>31</v>
      </c>
      <c r="F420" s="1"/>
      <c r="G420" t="s">
        <v>311</v>
      </c>
      <c r="H420" t="s">
        <v>311</v>
      </c>
      <c r="I420">
        <v>22</v>
      </c>
      <c r="J420" t="s">
        <v>32</v>
      </c>
      <c r="K420" t="s">
        <v>302</v>
      </c>
      <c r="L420" t="s">
        <v>34</v>
      </c>
      <c r="M420" t="s">
        <v>34</v>
      </c>
      <c r="N420" t="s">
        <v>34</v>
      </c>
      <c r="O420" t="s">
        <v>74</v>
      </c>
      <c r="P420" t="s">
        <v>74</v>
      </c>
      <c r="Q420" t="s">
        <v>54</v>
      </c>
      <c r="R420" t="s">
        <v>38</v>
      </c>
      <c r="S420">
        <v>8</v>
      </c>
      <c r="T420">
        <v>9</v>
      </c>
      <c r="U420">
        <v>6</v>
      </c>
      <c r="V420">
        <v>7</v>
      </c>
      <c r="W420">
        <v>8</v>
      </c>
      <c r="X420">
        <v>1285</v>
      </c>
      <c r="Y420">
        <v>12</v>
      </c>
      <c r="Z420" t="s">
        <v>119</v>
      </c>
      <c r="AA420" t="s">
        <v>224</v>
      </c>
      <c r="AB420">
        <v>8</v>
      </c>
      <c r="AC420" t="s">
        <v>310</v>
      </c>
      <c r="AD420" t="s">
        <v>311</v>
      </c>
      <c r="AE420" t="s">
        <v>311</v>
      </c>
    </row>
    <row r="421" spans="1:31" x14ac:dyDescent="0.25">
      <c r="A421">
        <v>420</v>
      </c>
      <c r="B421" s="1">
        <v>45780.734965277799</v>
      </c>
      <c r="C421" s="1">
        <v>45780.736585648097</v>
      </c>
      <c r="D421" t="s">
        <v>31</v>
      </c>
      <c r="F421" s="1"/>
      <c r="G421" t="s">
        <v>311</v>
      </c>
      <c r="H421" t="s">
        <v>311</v>
      </c>
      <c r="I421">
        <v>26</v>
      </c>
      <c r="J421" t="s">
        <v>52</v>
      </c>
      <c r="K421" t="s">
        <v>302</v>
      </c>
      <c r="L421" t="s">
        <v>34</v>
      </c>
      <c r="M421" t="s">
        <v>34</v>
      </c>
      <c r="N421" t="s">
        <v>34</v>
      </c>
      <c r="O421" t="s">
        <v>69</v>
      </c>
      <c r="P421" t="s">
        <v>53</v>
      </c>
      <c r="Q421" t="s">
        <v>74</v>
      </c>
      <c r="R421" t="s">
        <v>38</v>
      </c>
      <c r="S421">
        <v>7</v>
      </c>
      <c r="T421">
        <v>9</v>
      </c>
      <c r="U421">
        <v>7</v>
      </c>
      <c r="V421">
        <v>7</v>
      </c>
      <c r="W421">
        <v>8</v>
      </c>
      <c r="X421">
        <v>1273</v>
      </c>
      <c r="Y421">
        <v>0</v>
      </c>
      <c r="Z421" t="s">
        <v>119</v>
      </c>
      <c r="AA421" t="s">
        <v>224</v>
      </c>
      <c r="AB421">
        <v>6</v>
      </c>
      <c r="AC421" t="s">
        <v>310</v>
      </c>
      <c r="AD421" t="s">
        <v>311</v>
      </c>
      <c r="AE421" t="s">
        <v>311</v>
      </c>
    </row>
    <row r="422" spans="1:31" x14ac:dyDescent="0.25">
      <c r="A422">
        <v>421</v>
      </c>
      <c r="B422" s="1">
        <v>45780.734965277799</v>
      </c>
      <c r="C422" s="1">
        <v>45780.736585648097</v>
      </c>
      <c r="D422" t="s">
        <v>31</v>
      </c>
      <c r="F422" s="1"/>
      <c r="G422" t="s">
        <v>311</v>
      </c>
      <c r="H422" t="s">
        <v>311</v>
      </c>
      <c r="I422">
        <v>19</v>
      </c>
      <c r="J422" t="s">
        <v>52</v>
      </c>
      <c r="K422" t="s">
        <v>306</v>
      </c>
      <c r="L422" t="s">
        <v>34</v>
      </c>
      <c r="M422" t="s">
        <v>34</v>
      </c>
      <c r="N422" t="s">
        <v>34</v>
      </c>
      <c r="O422" t="s">
        <v>53</v>
      </c>
      <c r="P422" t="s">
        <v>74</v>
      </c>
      <c r="Q422" t="s">
        <v>74</v>
      </c>
      <c r="R422" t="s">
        <v>38</v>
      </c>
      <c r="S422">
        <v>9</v>
      </c>
      <c r="T422">
        <v>8</v>
      </c>
      <c r="U422">
        <v>6</v>
      </c>
      <c r="V422">
        <v>8</v>
      </c>
      <c r="W422">
        <v>8</v>
      </c>
      <c r="X422">
        <v>871</v>
      </c>
      <c r="Y422">
        <v>0</v>
      </c>
      <c r="Z422" t="s">
        <v>119</v>
      </c>
      <c r="AA422" t="s">
        <v>224</v>
      </c>
      <c r="AB422">
        <v>7</v>
      </c>
      <c r="AC422" t="s">
        <v>310</v>
      </c>
      <c r="AD422" t="s">
        <v>311</v>
      </c>
      <c r="AE422" t="s">
        <v>311</v>
      </c>
    </row>
    <row r="423" spans="1:31" x14ac:dyDescent="0.25">
      <c r="A423">
        <v>422</v>
      </c>
      <c r="B423" s="1">
        <v>45780.734965277799</v>
      </c>
      <c r="C423" s="1">
        <v>45780.736585648097</v>
      </c>
      <c r="D423" t="s">
        <v>31</v>
      </c>
      <c r="F423" s="1"/>
      <c r="G423" t="s">
        <v>311</v>
      </c>
      <c r="H423" t="s">
        <v>311</v>
      </c>
      <c r="I423">
        <v>22</v>
      </c>
      <c r="J423" t="s">
        <v>52</v>
      </c>
      <c r="K423" t="s">
        <v>302</v>
      </c>
      <c r="L423" t="s">
        <v>34</v>
      </c>
      <c r="M423" t="s">
        <v>34</v>
      </c>
      <c r="N423" t="s">
        <v>34</v>
      </c>
      <c r="O423" t="s">
        <v>53</v>
      </c>
      <c r="P423" t="s">
        <v>53</v>
      </c>
      <c r="Q423" t="s">
        <v>54</v>
      </c>
      <c r="R423" t="s">
        <v>38</v>
      </c>
      <c r="S423">
        <v>8</v>
      </c>
      <c r="T423">
        <v>6</v>
      </c>
      <c r="U423">
        <v>5</v>
      </c>
      <c r="V423">
        <v>8</v>
      </c>
      <c r="W423">
        <v>8</v>
      </c>
      <c r="X423">
        <v>1265</v>
      </c>
      <c r="Y423">
        <v>20</v>
      </c>
      <c r="Z423" t="s">
        <v>119</v>
      </c>
      <c r="AA423" t="s">
        <v>224</v>
      </c>
      <c r="AB423">
        <v>5</v>
      </c>
      <c r="AC423" t="s">
        <v>310</v>
      </c>
      <c r="AD423" t="s">
        <v>311</v>
      </c>
      <c r="AE423" t="s">
        <v>311</v>
      </c>
    </row>
    <row r="424" spans="1:31" x14ac:dyDescent="0.25">
      <c r="A424">
        <v>423</v>
      </c>
      <c r="B424" s="1">
        <v>45780.734965277799</v>
      </c>
      <c r="C424" s="1">
        <v>45780.736585648097</v>
      </c>
      <c r="D424" t="s">
        <v>31</v>
      </c>
      <c r="F424" s="1"/>
      <c r="G424" t="s">
        <v>311</v>
      </c>
      <c r="H424" t="s">
        <v>311</v>
      </c>
      <c r="I424">
        <v>20</v>
      </c>
      <c r="J424" t="s">
        <v>52</v>
      </c>
      <c r="K424" t="s">
        <v>306</v>
      </c>
      <c r="L424" t="s">
        <v>34</v>
      </c>
      <c r="M424" t="s">
        <v>34</v>
      </c>
      <c r="N424" t="s">
        <v>34</v>
      </c>
      <c r="O424" t="s">
        <v>69</v>
      </c>
      <c r="P424" t="s">
        <v>53</v>
      </c>
      <c r="Q424" t="s">
        <v>74</v>
      </c>
      <c r="R424" t="s">
        <v>38</v>
      </c>
      <c r="S424">
        <v>8</v>
      </c>
      <c r="T424">
        <v>9</v>
      </c>
      <c r="U424">
        <v>6</v>
      </c>
      <c r="V424">
        <v>7</v>
      </c>
      <c r="W424">
        <v>8</v>
      </c>
      <c r="X424">
        <v>800</v>
      </c>
      <c r="Y424">
        <v>0</v>
      </c>
      <c r="Z424" t="s">
        <v>119</v>
      </c>
      <c r="AA424" t="s">
        <v>224</v>
      </c>
      <c r="AB424">
        <v>8</v>
      </c>
      <c r="AC424" t="s">
        <v>310</v>
      </c>
      <c r="AD424" t="s">
        <v>311</v>
      </c>
      <c r="AE424" t="s">
        <v>311</v>
      </c>
    </row>
    <row r="425" spans="1:31" x14ac:dyDescent="0.25">
      <c r="A425">
        <v>424</v>
      </c>
      <c r="B425" s="1">
        <v>45780.734965277799</v>
      </c>
      <c r="C425" s="1">
        <v>45780.736585648097</v>
      </c>
      <c r="D425" t="s">
        <v>31</v>
      </c>
      <c r="F425" s="1"/>
      <c r="G425" t="s">
        <v>311</v>
      </c>
      <c r="H425" t="s">
        <v>311</v>
      </c>
      <c r="I425">
        <v>25</v>
      </c>
      <c r="J425" t="s">
        <v>52</v>
      </c>
      <c r="K425" t="s">
        <v>260</v>
      </c>
      <c r="L425" t="s">
        <v>34</v>
      </c>
      <c r="M425" t="s">
        <v>34</v>
      </c>
      <c r="N425" t="s">
        <v>34</v>
      </c>
      <c r="O425" t="s">
        <v>69</v>
      </c>
      <c r="P425" t="s">
        <v>53</v>
      </c>
      <c r="Q425" t="s">
        <v>74</v>
      </c>
      <c r="R425" t="s">
        <v>38</v>
      </c>
      <c r="S425">
        <v>8</v>
      </c>
      <c r="T425">
        <v>9</v>
      </c>
      <c r="U425">
        <v>6</v>
      </c>
      <c r="V425">
        <v>8</v>
      </c>
      <c r="W425">
        <v>8</v>
      </c>
      <c r="X425">
        <v>800</v>
      </c>
      <c r="Y425">
        <v>5</v>
      </c>
      <c r="Z425" t="s">
        <v>119</v>
      </c>
      <c r="AA425" t="s">
        <v>224</v>
      </c>
      <c r="AB425">
        <v>10</v>
      </c>
      <c r="AC425" t="s">
        <v>300</v>
      </c>
      <c r="AD425" t="s">
        <v>311</v>
      </c>
      <c r="AE425" t="s">
        <v>311</v>
      </c>
    </row>
    <row r="426" spans="1:31" x14ac:dyDescent="0.25">
      <c r="A426">
        <v>425</v>
      </c>
      <c r="B426" s="1">
        <v>45780.734965277799</v>
      </c>
      <c r="C426" s="1">
        <v>45780.736585648097</v>
      </c>
      <c r="D426" t="s">
        <v>31</v>
      </c>
      <c r="F426" s="1"/>
      <c r="G426" t="s">
        <v>311</v>
      </c>
      <c r="H426" t="s">
        <v>311</v>
      </c>
      <c r="I426">
        <v>19</v>
      </c>
      <c r="J426" t="s">
        <v>52</v>
      </c>
      <c r="K426" t="s">
        <v>306</v>
      </c>
      <c r="L426" t="s">
        <v>34</v>
      </c>
      <c r="M426" t="s">
        <v>34</v>
      </c>
      <c r="N426" t="s">
        <v>34</v>
      </c>
      <c r="O426" t="s">
        <v>69</v>
      </c>
      <c r="P426" t="s">
        <v>69</v>
      </c>
      <c r="Q426" t="s">
        <v>54</v>
      </c>
      <c r="R426" t="s">
        <v>38</v>
      </c>
      <c r="S426">
        <v>8</v>
      </c>
      <c r="T426">
        <v>8</v>
      </c>
      <c r="U426">
        <v>7</v>
      </c>
      <c r="V426">
        <v>7</v>
      </c>
      <c r="W426">
        <v>9</v>
      </c>
      <c r="X426">
        <v>800</v>
      </c>
      <c r="Y426">
        <v>0</v>
      </c>
      <c r="Z426" t="s">
        <v>119</v>
      </c>
      <c r="AA426" t="s">
        <v>224</v>
      </c>
      <c r="AB426">
        <v>7</v>
      </c>
      <c r="AC426" t="s">
        <v>225</v>
      </c>
      <c r="AD426" t="s">
        <v>311</v>
      </c>
      <c r="AE426" t="s">
        <v>311</v>
      </c>
    </row>
    <row r="427" spans="1:31" x14ac:dyDescent="0.25">
      <c r="A427">
        <v>426</v>
      </c>
      <c r="B427" s="1">
        <v>45780.734965277799</v>
      </c>
      <c r="C427" s="1">
        <v>45780.736585648097</v>
      </c>
      <c r="D427" t="s">
        <v>31</v>
      </c>
      <c r="F427" s="1"/>
      <c r="G427" t="s">
        <v>311</v>
      </c>
      <c r="H427" t="s">
        <v>311</v>
      </c>
      <c r="I427">
        <v>19</v>
      </c>
      <c r="J427" t="s">
        <v>52</v>
      </c>
      <c r="K427" t="s">
        <v>306</v>
      </c>
      <c r="L427" t="s">
        <v>34</v>
      </c>
      <c r="M427" t="s">
        <v>34</v>
      </c>
      <c r="N427" t="s">
        <v>34</v>
      </c>
      <c r="O427" t="s">
        <v>69</v>
      </c>
      <c r="P427" t="s">
        <v>54</v>
      </c>
      <c r="Q427" t="s">
        <v>74</v>
      </c>
      <c r="R427" t="s">
        <v>38</v>
      </c>
      <c r="S427">
        <v>7</v>
      </c>
      <c r="T427">
        <v>9</v>
      </c>
      <c r="U427">
        <v>7</v>
      </c>
      <c r="V427">
        <v>8</v>
      </c>
      <c r="W427">
        <v>9</v>
      </c>
      <c r="X427">
        <v>800</v>
      </c>
      <c r="Y427">
        <v>4</v>
      </c>
      <c r="Z427" t="s">
        <v>119</v>
      </c>
      <c r="AA427" t="s">
        <v>224</v>
      </c>
      <c r="AB427">
        <v>7</v>
      </c>
      <c r="AC427" t="s">
        <v>225</v>
      </c>
      <c r="AD427" t="s">
        <v>311</v>
      </c>
      <c r="AE427" t="s">
        <v>311</v>
      </c>
    </row>
    <row r="428" spans="1:31" x14ac:dyDescent="0.25">
      <c r="A428">
        <v>427</v>
      </c>
      <c r="B428" s="1">
        <v>45780.734965277799</v>
      </c>
      <c r="C428" s="1">
        <v>45780.736585648097</v>
      </c>
      <c r="D428" t="s">
        <v>31</v>
      </c>
      <c r="F428" s="1"/>
      <c r="G428" t="s">
        <v>311</v>
      </c>
      <c r="H428" t="s">
        <v>311</v>
      </c>
      <c r="I428">
        <v>20</v>
      </c>
      <c r="J428" t="s">
        <v>32</v>
      </c>
      <c r="K428" t="s">
        <v>308</v>
      </c>
      <c r="L428" t="s">
        <v>34</v>
      </c>
      <c r="M428" t="s">
        <v>34</v>
      </c>
      <c r="N428" t="s">
        <v>34</v>
      </c>
      <c r="O428" t="s">
        <v>69</v>
      </c>
      <c r="P428" t="s">
        <v>54</v>
      </c>
      <c r="Q428" t="s">
        <v>54</v>
      </c>
      <c r="R428" t="s">
        <v>38</v>
      </c>
      <c r="S428">
        <v>8</v>
      </c>
      <c r="T428">
        <v>7</v>
      </c>
      <c r="U428">
        <v>6</v>
      </c>
      <c r="V428">
        <v>8</v>
      </c>
      <c r="W428">
        <v>9</v>
      </c>
      <c r="X428">
        <v>800</v>
      </c>
      <c r="Y428">
        <v>20</v>
      </c>
      <c r="Z428" t="s">
        <v>119</v>
      </c>
      <c r="AA428" t="s">
        <v>224</v>
      </c>
      <c r="AB428">
        <v>7</v>
      </c>
      <c r="AC428" t="s">
        <v>310</v>
      </c>
      <c r="AD428" t="s">
        <v>311</v>
      </c>
      <c r="AE428" t="s">
        <v>311</v>
      </c>
    </row>
    <row r="429" spans="1:31" x14ac:dyDescent="0.25">
      <c r="A429">
        <v>428</v>
      </c>
      <c r="B429" s="1">
        <v>45780.734965277799</v>
      </c>
      <c r="C429" s="1">
        <v>45780.736585648097</v>
      </c>
      <c r="D429" t="s">
        <v>31</v>
      </c>
      <c r="F429" s="1"/>
      <c r="G429" t="s">
        <v>311</v>
      </c>
      <c r="H429" t="s">
        <v>311</v>
      </c>
      <c r="I429">
        <v>22</v>
      </c>
      <c r="J429" t="s">
        <v>32</v>
      </c>
      <c r="K429" t="s">
        <v>302</v>
      </c>
      <c r="L429" t="s">
        <v>34</v>
      </c>
      <c r="M429" t="s">
        <v>34</v>
      </c>
      <c r="N429" t="s">
        <v>34</v>
      </c>
      <c r="O429" t="s">
        <v>74</v>
      </c>
      <c r="P429" t="s">
        <v>54</v>
      </c>
      <c r="Q429" t="s">
        <v>54</v>
      </c>
      <c r="R429" t="s">
        <v>88</v>
      </c>
      <c r="S429">
        <v>8</v>
      </c>
      <c r="T429">
        <v>9</v>
      </c>
      <c r="U429">
        <v>6</v>
      </c>
      <c r="V429">
        <v>7</v>
      </c>
      <c r="W429">
        <v>8</v>
      </c>
      <c r="X429">
        <v>800</v>
      </c>
      <c r="Y429">
        <v>0</v>
      </c>
      <c r="Z429" t="s">
        <v>119</v>
      </c>
      <c r="AA429" t="s">
        <v>224</v>
      </c>
      <c r="AB429">
        <v>10</v>
      </c>
      <c r="AC429" t="s">
        <v>225</v>
      </c>
      <c r="AD429" t="s">
        <v>311</v>
      </c>
      <c r="AE429" t="s">
        <v>311</v>
      </c>
    </row>
    <row r="430" spans="1:31" x14ac:dyDescent="0.25">
      <c r="A430">
        <v>429</v>
      </c>
      <c r="B430" s="1">
        <v>45780.734965277799</v>
      </c>
      <c r="C430" s="1">
        <v>45780.736585648097</v>
      </c>
      <c r="D430" t="s">
        <v>31</v>
      </c>
      <c r="F430" s="1"/>
      <c r="G430" t="s">
        <v>311</v>
      </c>
      <c r="H430" t="s">
        <v>311</v>
      </c>
      <c r="I430">
        <v>22</v>
      </c>
      <c r="J430" t="s">
        <v>32</v>
      </c>
      <c r="K430" t="s">
        <v>68</v>
      </c>
      <c r="L430" t="s">
        <v>34</v>
      </c>
      <c r="M430" t="s">
        <v>34</v>
      </c>
      <c r="N430" t="s">
        <v>34</v>
      </c>
      <c r="O430" t="s">
        <v>63</v>
      </c>
      <c r="P430" t="s">
        <v>69</v>
      </c>
      <c r="Q430" t="s">
        <v>63</v>
      </c>
      <c r="R430" t="s">
        <v>38</v>
      </c>
      <c r="S430">
        <v>6</v>
      </c>
      <c r="T430">
        <v>8</v>
      </c>
      <c r="U430">
        <v>9</v>
      </c>
      <c r="V430">
        <v>8</v>
      </c>
      <c r="W430">
        <v>8</v>
      </c>
      <c r="X430">
        <v>1986</v>
      </c>
      <c r="Y430">
        <v>0</v>
      </c>
      <c r="Z430" t="s">
        <v>63</v>
      </c>
      <c r="AA430" t="s">
        <v>63</v>
      </c>
      <c r="AB430">
        <v>8</v>
      </c>
      <c r="AC430" t="s">
        <v>242</v>
      </c>
      <c r="AD430" t="s">
        <v>311</v>
      </c>
      <c r="AE430" t="s">
        <v>311</v>
      </c>
    </row>
    <row r="431" spans="1:31" x14ac:dyDescent="0.25">
      <c r="A431">
        <v>430</v>
      </c>
      <c r="B431" s="1">
        <v>45780.734965277799</v>
      </c>
      <c r="C431" s="1">
        <v>45780.736585648097</v>
      </c>
      <c r="D431" t="s">
        <v>31</v>
      </c>
      <c r="F431" s="1"/>
      <c r="G431" t="s">
        <v>311</v>
      </c>
      <c r="H431" t="s">
        <v>311</v>
      </c>
      <c r="I431">
        <v>21</v>
      </c>
      <c r="J431" t="s">
        <v>52</v>
      </c>
      <c r="K431" t="s">
        <v>97</v>
      </c>
      <c r="L431" t="s">
        <v>34</v>
      </c>
      <c r="M431" t="s">
        <v>34</v>
      </c>
      <c r="N431" t="s">
        <v>34</v>
      </c>
      <c r="O431" t="s">
        <v>35</v>
      </c>
      <c r="P431" t="s">
        <v>35</v>
      </c>
      <c r="Q431" t="s">
        <v>63</v>
      </c>
      <c r="R431" t="s">
        <v>38</v>
      </c>
      <c r="S431">
        <v>8</v>
      </c>
      <c r="T431">
        <v>7</v>
      </c>
      <c r="U431">
        <v>8</v>
      </c>
      <c r="V431">
        <v>9</v>
      </c>
      <c r="W431">
        <v>6</v>
      </c>
      <c r="X431">
        <v>2137</v>
      </c>
      <c r="Y431">
        <v>0</v>
      </c>
      <c r="Z431" t="s">
        <v>63</v>
      </c>
      <c r="AA431" t="s">
        <v>63</v>
      </c>
      <c r="AB431">
        <v>10</v>
      </c>
      <c r="AC431" t="s">
        <v>242</v>
      </c>
      <c r="AD431" t="s">
        <v>311</v>
      </c>
      <c r="AE431" t="s">
        <v>311</v>
      </c>
    </row>
    <row r="432" spans="1:31" x14ac:dyDescent="0.25">
      <c r="A432">
        <v>431</v>
      </c>
      <c r="B432" s="1">
        <v>45780.734965277799</v>
      </c>
      <c r="C432" s="1">
        <v>45780.736585648097</v>
      </c>
      <c r="D432" t="s">
        <v>31</v>
      </c>
      <c r="F432" s="1"/>
      <c r="G432" t="s">
        <v>311</v>
      </c>
      <c r="H432" t="s">
        <v>311</v>
      </c>
      <c r="I432">
        <v>21</v>
      </c>
      <c r="J432" t="s">
        <v>52</v>
      </c>
      <c r="K432" t="s">
        <v>68</v>
      </c>
      <c r="L432" t="s">
        <v>34</v>
      </c>
      <c r="M432" t="s">
        <v>34</v>
      </c>
      <c r="N432" t="s">
        <v>34</v>
      </c>
      <c r="O432" t="s">
        <v>35</v>
      </c>
      <c r="P432" t="s">
        <v>35</v>
      </c>
      <c r="Q432" t="s">
        <v>69</v>
      </c>
      <c r="R432" t="s">
        <v>38</v>
      </c>
      <c r="S432">
        <v>8</v>
      </c>
      <c r="T432">
        <v>6</v>
      </c>
      <c r="U432">
        <v>8</v>
      </c>
      <c r="V432">
        <v>9</v>
      </c>
      <c r="W432">
        <v>7</v>
      </c>
      <c r="X432">
        <v>3500</v>
      </c>
      <c r="Y432">
        <v>0</v>
      </c>
      <c r="Z432" t="s">
        <v>63</v>
      </c>
      <c r="AA432" t="s">
        <v>63</v>
      </c>
      <c r="AB432">
        <v>8</v>
      </c>
      <c r="AC432" t="s">
        <v>242</v>
      </c>
      <c r="AD432" t="s">
        <v>311</v>
      </c>
      <c r="AE432" t="s">
        <v>311</v>
      </c>
    </row>
    <row r="433" spans="1:31" x14ac:dyDescent="0.25">
      <c r="A433">
        <v>432</v>
      </c>
      <c r="B433" s="1">
        <v>45780.734965277799</v>
      </c>
      <c r="C433" s="1">
        <v>45780.736585648097</v>
      </c>
      <c r="D433" t="s">
        <v>31</v>
      </c>
      <c r="F433" s="1"/>
      <c r="G433" t="s">
        <v>311</v>
      </c>
      <c r="H433" t="s">
        <v>311</v>
      </c>
      <c r="I433">
        <v>22</v>
      </c>
      <c r="J433" t="s">
        <v>52</v>
      </c>
      <c r="K433" t="s">
        <v>68</v>
      </c>
      <c r="L433" t="s">
        <v>34</v>
      </c>
      <c r="M433" t="s">
        <v>34</v>
      </c>
      <c r="N433" t="s">
        <v>34</v>
      </c>
      <c r="O433" t="s">
        <v>35</v>
      </c>
      <c r="P433" t="s">
        <v>35</v>
      </c>
      <c r="Q433" t="s">
        <v>53</v>
      </c>
      <c r="R433" t="s">
        <v>38</v>
      </c>
      <c r="S433">
        <v>8</v>
      </c>
      <c r="T433">
        <v>8</v>
      </c>
      <c r="U433">
        <v>8</v>
      </c>
      <c r="V433">
        <v>6</v>
      </c>
      <c r="W433">
        <v>7</v>
      </c>
      <c r="X433">
        <v>1489</v>
      </c>
      <c r="Y433">
        <v>0</v>
      </c>
      <c r="Z433" t="s">
        <v>63</v>
      </c>
      <c r="AA433" t="s">
        <v>63</v>
      </c>
      <c r="AB433">
        <v>9</v>
      </c>
      <c r="AC433" t="s">
        <v>242</v>
      </c>
      <c r="AD433" t="s">
        <v>311</v>
      </c>
      <c r="AE433" t="s">
        <v>311</v>
      </c>
    </row>
    <row r="434" spans="1:31" x14ac:dyDescent="0.25">
      <c r="A434">
        <v>433</v>
      </c>
      <c r="B434" s="1">
        <v>45780.734965277799</v>
      </c>
      <c r="C434" s="1">
        <v>45780.736585648097</v>
      </c>
      <c r="D434" t="s">
        <v>31</v>
      </c>
      <c r="F434" s="1"/>
      <c r="G434" t="s">
        <v>311</v>
      </c>
      <c r="H434" t="s">
        <v>311</v>
      </c>
      <c r="I434">
        <v>21</v>
      </c>
      <c r="J434" t="s">
        <v>32</v>
      </c>
      <c r="K434" t="s">
        <v>116</v>
      </c>
      <c r="L434" t="s">
        <v>34</v>
      </c>
      <c r="M434" t="s">
        <v>34</v>
      </c>
      <c r="N434" t="s">
        <v>34</v>
      </c>
      <c r="O434" t="s">
        <v>35</v>
      </c>
      <c r="P434" t="s">
        <v>63</v>
      </c>
      <c r="Q434" t="s">
        <v>36</v>
      </c>
      <c r="R434" t="s">
        <v>38</v>
      </c>
      <c r="S434">
        <v>6</v>
      </c>
      <c r="T434">
        <v>8</v>
      </c>
      <c r="U434">
        <v>8</v>
      </c>
      <c r="V434">
        <v>9</v>
      </c>
      <c r="W434">
        <v>7</v>
      </c>
      <c r="X434">
        <v>3197</v>
      </c>
      <c r="Y434">
        <v>0</v>
      </c>
      <c r="Z434" t="s">
        <v>63</v>
      </c>
      <c r="AA434" t="s">
        <v>63</v>
      </c>
      <c r="AB434">
        <v>7</v>
      </c>
      <c r="AC434" t="s">
        <v>41</v>
      </c>
      <c r="AD434" t="s">
        <v>311</v>
      </c>
      <c r="AE434" t="s">
        <v>311</v>
      </c>
    </row>
    <row r="435" spans="1:31" x14ac:dyDescent="0.25">
      <c r="A435">
        <v>434</v>
      </c>
      <c r="B435" s="1">
        <v>45780.734965277799</v>
      </c>
      <c r="C435" s="1">
        <v>45780.736585648097</v>
      </c>
      <c r="D435" t="s">
        <v>31</v>
      </c>
      <c r="F435" s="1"/>
      <c r="G435" t="s">
        <v>311</v>
      </c>
      <c r="H435" t="s">
        <v>311</v>
      </c>
      <c r="I435">
        <v>22</v>
      </c>
      <c r="J435" t="s">
        <v>32</v>
      </c>
      <c r="K435" t="s">
        <v>68</v>
      </c>
      <c r="L435" t="s">
        <v>34</v>
      </c>
      <c r="M435" t="s">
        <v>34</v>
      </c>
      <c r="N435" t="s">
        <v>34</v>
      </c>
      <c r="O435" t="s">
        <v>35</v>
      </c>
      <c r="P435" t="s">
        <v>63</v>
      </c>
      <c r="Q435" t="s">
        <v>53</v>
      </c>
      <c r="R435" t="s">
        <v>38</v>
      </c>
      <c r="S435">
        <v>8</v>
      </c>
      <c r="T435">
        <v>7</v>
      </c>
      <c r="U435">
        <v>8</v>
      </c>
      <c r="V435">
        <v>7</v>
      </c>
      <c r="W435">
        <v>8</v>
      </c>
      <c r="X435">
        <v>2949</v>
      </c>
      <c r="Y435">
        <v>0</v>
      </c>
      <c r="Z435" t="s">
        <v>63</v>
      </c>
      <c r="AA435" t="s">
        <v>63</v>
      </c>
      <c r="AB435">
        <v>8</v>
      </c>
      <c r="AC435" t="s">
        <v>41</v>
      </c>
      <c r="AD435" t="s">
        <v>311</v>
      </c>
      <c r="AE435" t="s">
        <v>311</v>
      </c>
    </row>
    <row r="436" spans="1:31" x14ac:dyDescent="0.25">
      <c r="A436">
        <v>435</v>
      </c>
      <c r="B436" s="1">
        <v>45780.734965277799</v>
      </c>
      <c r="C436" s="1">
        <v>45780.736585648097</v>
      </c>
      <c r="D436" t="s">
        <v>31</v>
      </c>
      <c r="F436" s="1"/>
      <c r="G436" t="s">
        <v>311</v>
      </c>
      <c r="H436" t="s">
        <v>311</v>
      </c>
      <c r="I436">
        <v>21</v>
      </c>
      <c r="J436" t="s">
        <v>32</v>
      </c>
      <c r="K436" t="s">
        <v>97</v>
      </c>
      <c r="L436" t="s">
        <v>34</v>
      </c>
      <c r="M436" t="s">
        <v>34</v>
      </c>
      <c r="N436" t="s">
        <v>34</v>
      </c>
      <c r="O436" t="s">
        <v>63</v>
      </c>
      <c r="P436" t="s">
        <v>69</v>
      </c>
      <c r="Q436" t="s">
        <v>36</v>
      </c>
      <c r="R436" t="s">
        <v>38</v>
      </c>
      <c r="S436">
        <v>8</v>
      </c>
      <c r="T436">
        <v>8</v>
      </c>
      <c r="U436">
        <v>8</v>
      </c>
      <c r="V436">
        <v>9</v>
      </c>
      <c r="W436">
        <v>7</v>
      </c>
      <c r="X436">
        <v>3500</v>
      </c>
      <c r="Y436">
        <v>0</v>
      </c>
      <c r="Z436" t="s">
        <v>63</v>
      </c>
      <c r="AA436" t="s">
        <v>63</v>
      </c>
      <c r="AB436">
        <v>8</v>
      </c>
      <c r="AC436" t="s">
        <v>41</v>
      </c>
      <c r="AD436" t="s">
        <v>311</v>
      </c>
      <c r="AE436" t="s">
        <v>311</v>
      </c>
    </row>
    <row r="437" spans="1:31" x14ac:dyDescent="0.25">
      <c r="A437">
        <v>436</v>
      </c>
      <c r="B437" s="1">
        <v>45780.734965277799</v>
      </c>
      <c r="C437" s="1">
        <v>45780.736585648097</v>
      </c>
      <c r="D437" t="s">
        <v>31</v>
      </c>
      <c r="F437" s="1"/>
      <c r="G437" t="s">
        <v>311</v>
      </c>
      <c r="H437" t="s">
        <v>311</v>
      </c>
      <c r="I437">
        <v>21</v>
      </c>
      <c r="J437" t="s">
        <v>32</v>
      </c>
      <c r="K437" t="s">
        <v>156</v>
      </c>
      <c r="L437" t="s">
        <v>34</v>
      </c>
      <c r="M437" t="s">
        <v>34</v>
      </c>
      <c r="N437" t="s">
        <v>34</v>
      </c>
      <c r="O437" t="s">
        <v>35</v>
      </c>
      <c r="P437" t="s">
        <v>63</v>
      </c>
      <c r="Q437" t="s">
        <v>63</v>
      </c>
      <c r="R437" t="s">
        <v>38</v>
      </c>
      <c r="S437">
        <v>8</v>
      </c>
      <c r="T437">
        <v>8</v>
      </c>
      <c r="U437">
        <v>8</v>
      </c>
      <c r="V437">
        <v>8</v>
      </c>
      <c r="W437">
        <v>7</v>
      </c>
      <c r="X437">
        <v>3500</v>
      </c>
      <c r="Y437">
        <v>0</v>
      </c>
      <c r="Z437" t="s">
        <v>63</v>
      </c>
      <c r="AA437" t="s">
        <v>63</v>
      </c>
      <c r="AB437">
        <v>7</v>
      </c>
      <c r="AC437" t="s">
        <v>41</v>
      </c>
      <c r="AD437" t="s">
        <v>311</v>
      </c>
      <c r="AE437" t="s">
        <v>311</v>
      </c>
    </row>
    <row r="438" spans="1:31" x14ac:dyDescent="0.25">
      <c r="A438">
        <v>437</v>
      </c>
      <c r="B438" s="1">
        <v>45780.734965277799</v>
      </c>
      <c r="C438" s="1">
        <v>45780.736585648097</v>
      </c>
      <c r="D438" t="s">
        <v>31</v>
      </c>
      <c r="F438" s="1"/>
      <c r="G438" t="s">
        <v>311</v>
      </c>
      <c r="H438" t="s">
        <v>311</v>
      </c>
      <c r="I438">
        <v>23</v>
      </c>
      <c r="J438" t="s">
        <v>32</v>
      </c>
      <c r="K438" t="s">
        <v>156</v>
      </c>
      <c r="L438" t="s">
        <v>34</v>
      </c>
      <c r="M438" t="s">
        <v>34</v>
      </c>
      <c r="N438" t="s">
        <v>34</v>
      </c>
      <c r="O438" t="s">
        <v>63</v>
      </c>
      <c r="P438" t="s">
        <v>69</v>
      </c>
      <c r="Q438" t="s">
        <v>53</v>
      </c>
      <c r="R438" t="s">
        <v>38</v>
      </c>
      <c r="S438">
        <v>5</v>
      </c>
      <c r="T438">
        <v>8</v>
      </c>
      <c r="U438">
        <v>8</v>
      </c>
      <c r="V438">
        <v>8</v>
      </c>
      <c r="W438">
        <v>7</v>
      </c>
      <c r="X438">
        <v>3488</v>
      </c>
      <c r="Y438">
        <v>0</v>
      </c>
      <c r="Z438" t="s">
        <v>63</v>
      </c>
      <c r="AA438" t="s">
        <v>63</v>
      </c>
      <c r="AB438">
        <v>7</v>
      </c>
      <c r="AC438" t="s">
        <v>41</v>
      </c>
      <c r="AD438" t="s">
        <v>311</v>
      </c>
      <c r="AE438" t="s">
        <v>311</v>
      </c>
    </row>
    <row r="439" spans="1:31" x14ac:dyDescent="0.25">
      <c r="A439">
        <v>438</v>
      </c>
      <c r="B439" s="1">
        <v>45780.734965277799</v>
      </c>
      <c r="C439" s="1">
        <v>45780.736585648097</v>
      </c>
      <c r="D439" t="s">
        <v>31</v>
      </c>
      <c r="F439" s="1"/>
      <c r="G439" t="s">
        <v>311</v>
      </c>
      <c r="H439" t="s">
        <v>311</v>
      </c>
      <c r="I439">
        <v>21</v>
      </c>
      <c r="J439" t="s">
        <v>32</v>
      </c>
      <c r="K439" t="s">
        <v>249</v>
      </c>
      <c r="L439" t="s">
        <v>34</v>
      </c>
      <c r="M439" t="s">
        <v>34</v>
      </c>
      <c r="N439" t="s">
        <v>34</v>
      </c>
      <c r="O439" t="s">
        <v>35</v>
      </c>
      <c r="P439" t="s">
        <v>69</v>
      </c>
      <c r="Q439" t="s">
        <v>36</v>
      </c>
      <c r="R439" t="s">
        <v>38</v>
      </c>
      <c r="S439">
        <v>6</v>
      </c>
      <c r="T439">
        <v>8</v>
      </c>
      <c r="U439">
        <v>9</v>
      </c>
      <c r="V439">
        <v>9</v>
      </c>
      <c r="W439">
        <v>7</v>
      </c>
      <c r="X439">
        <v>2259</v>
      </c>
      <c r="Y439">
        <v>0</v>
      </c>
      <c r="Z439" t="s">
        <v>63</v>
      </c>
      <c r="AA439" t="s">
        <v>63</v>
      </c>
      <c r="AB439">
        <v>8</v>
      </c>
      <c r="AC439" t="s">
        <v>299</v>
      </c>
      <c r="AD439" t="s">
        <v>311</v>
      </c>
      <c r="AE439" t="s">
        <v>311</v>
      </c>
    </row>
    <row r="440" spans="1:31" x14ac:dyDescent="0.25">
      <c r="A440">
        <v>439</v>
      </c>
      <c r="B440" s="1">
        <v>45780.734965277799</v>
      </c>
      <c r="C440" s="1">
        <v>45780.736585648097</v>
      </c>
      <c r="D440" t="s">
        <v>31</v>
      </c>
      <c r="F440" s="1"/>
      <c r="G440" t="s">
        <v>311</v>
      </c>
      <c r="H440" t="s">
        <v>311</v>
      </c>
      <c r="I440">
        <v>23</v>
      </c>
      <c r="J440" t="s">
        <v>32</v>
      </c>
      <c r="K440" t="s">
        <v>97</v>
      </c>
      <c r="L440" t="s">
        <v>34</v>
      </c>
      <c r="M440" t="s">
        <v>34</v>
      </c>
      <c r="N440" t="s">
        <v>34</v>
      </c>
      <c r="O440" t="s">
        <v>35</v>
      </c>
      <c r="P440" t="s">
        <v>63</v>
      </c>
      <c r="Q440" t="s">
        <v>36</v>
      </c>
      <c r="R440" t="s">
        <v>38</v>
      </c>
      <c r="S440">
        <v>8</v>
      </c>
      <c r="T440">
        <v>7</v>
      </c>
      <c r="U440">
        <v>9</v>
      </c>
      <c r="V440">
        <v>8</v>
      </c>
      <c r="W440">
        <v>8</v>
      </c>
      <c r="X440">
        <v>3061</v>
      </c>
      <c r="Y440">
        <v>0</v>
      </c>
      <c r="Z440" t="s">
        <v>63</v>
      </c>
      <c r="AA440" t="s">
        <v>63</v>
      </c>
      <c r="AB440">
        <v>9</v>
      </c>
      <c r="AC440" t="s">
        <v>41</v>
      </c>
      <c r="AD440" t="s">
        <v>311</v>
      </c>
      <c r="AE440" t="s">
        <v>311</v>
      </c>
    </row>
    <row r="441" spans="1:31" x14ac:dyDescent="0.25">
      <c r="A441">
        <v>440</v>
      </c>
      <c r="B441" s="1">
        <v>45780.734965277799</v>
      </c>
      <c r="C441" s="1">
        <v>45780.736585648097</v>
      </c>
      <c r="D441" t="s">
        <v>31</v>
      </c>
      <c r="F441" s="1"/>
      <c r="G441" t="s">
        <v>311</v>
      </c>
      <c r="H441" t="s">
        <v>311</v>
      </c>
      <c r="I441">
        <v>23</v>
      </c>
      <c r="J441" t="s">
        <v>32</v>
      </c>
      <c r="K441" t="s">
        <v>156</v>
      </c>
      <c r="L441" t="s">
        <v>34</v>
      </c>
      <c r="M441" t="s">
        <v>34</v>
      </c>
      <c r="N441" t="s">
        <v>34</v>
      </c>
      <c r="O441" t="s">
        <v>35</v>
      </c>
      <c r="P441" t="s">
        <v>69</v>
      </c>
      <c r="Q441" t="s">
        <v>69</v>
      </c>
      <c r="R441" t="s">
        <v>38</v>
      </c>
      <c r="S441">
        <v>6</v>
      </c>
      <c r="T441">
        <v>6</v>
      </c>
      <c r="U441">
        <v>8</v>
      </c>
      <c r="V441">
        <v>9</v>
      </c>
      <c r="W441">
        <v>7</v>
      </c>
      <c r="X441">
        <v>1507</v>
      </c>
      <c r="Y441">
        <v>0</v>
      </c>
      <c r="Z441" t="s">
        <v>63</v>
      </c>
      <c r="AA441" t="s">
        <v>63</v>
      </c>
      <c r="AB441">
        <v>10</v>
      </c>
      <c r="AC441" t="s">
        <v>41</v>
      </c>
      <c r="AD441" t="s">
        <v>311</v>
      </c>
      <c r="AE441" t="s">
        <v>311</v>
      </c>
    </row>
    <row r="442" spans="1:31" x14ac:dyDescent="0.25">
      <c r="A442">
        <v>441</v>
      </c>
      <c r="B442" s="1">
        <v>45780.734965277799</v>
      </c>
      <c r="C442" s="1">
        <v>45780.736585648097</v>
      </c>
      <c r="D442" t="s">
        <v>31</v>
      </c>
      <c r="F442" s="1"/>
      <c r="G442" t="s">
        <v>311</v>
      </c>
      <c r="H442" t="s">
        <v>311</v>
      </c>
      <c r="I442">
        <v>23</v>
      </c>
      <c r="J442" t="s">
        <v>32</v>
      </c>
      <c r="K442" t="s">
        <v>156</v>
      </c>
      <c r="L442" t="s">
        <v>34</v>
      </c>
      <c r="M442" t="s">
        <v>34</v>
      </c>
      <c r="N442" t="s">
        <v>34</v>
      </c>
      <c r="O442" t="s">
        <v>35</v>
      </c>
      <c r="P442" t="s">
        <v>63</v>
      </c>
      <c r="Q442" t="s">
        <v>36</v>
      </c>
      <c r="R442" t="s">
        <v>38</v>
      </c>
      <c r="S442">
        <v>8</v>
      </c>
      <c r="T442">
        <v>7</v>
      </c>
      <c r="U442">
        <v>9</v>
      </c>
      <c r="V442">
        <v>9</v>
      </c>
      <c r="W442">
        <v>7</v>
      </c>
      <c r="X442">
        <v>1381</v>
      </c>
      <c r="Y442">
        <v>0</v>
      </c>
      <c r="Z442" t="s">
        <v>63</v>
      </c>
      <c r="AA442" t="s">
        <v>63</v>
      </c>
      <c r="AB442">
        <v>9</v>
      </c>
      <c r="AC442" t="s">
        <v>41</v>
      </c>
      <c r="AD442" t="s">
        <v>311</v>
      </c>
      <c r="AE442" t="s">
        <v>311</v>
      </c>
    </row>
    <row r="443" spans="1:31" x14ac:dyDescent="0.25">
      <c r="A443">
        <v>442</v>
      </c>
      <c r="B443" s="1">
        <v>45780.734965277799</v>
      </c>
      <c r="C443" s="1">
        <v>45780.736585648097</v>
      </c>
      <c r="D443" t="s">
        <v>31</v>
      </c>
      <c r="F443" s="1"/>
      <c r="G443" t="s">
        <v>311</v>
      </c>
      <c r="H443" t="s">
        <v>311</v>
      </c>
      <c r="I443">
        <v>23</v>
      </c>
      <c r="J443" t="s">
        <v>52</v>
      </c>
      <c r="K443" t="s">
        <v>68</v>
      </c>
      <c r="L443" t="s">
        <v>34</v>
      </c>
      <c r="M443" t="s">
        <v>34</v>
      </c>
      <c r="N443" t="s">
        <v>34</v>
      </c>
      <c r="O443" t="s">
        <v>35</v>
      </c>
      <c r="P443" t="s">
        <v>63</v>
      </c>
      <c r="Q443" t="s">
        <v>53</v>
      </c>
      <c r="R443" t="s">
        <v>38</v>
      </c>
      <c r="S443">
        <v>8</v>
      </c>
      <c r="T443">
        <v>8</v>
      </c>
      <c r="U443">
        <v>8</v>
      </c>
      <c r="V443">
        <v>6</v>
      </c>
      <c r="W443">
        <v>8</v>
      </c>
      <c r="X443">
        <v>2662</v>
      </c>
      <c r="Y443">
        <v>0</v>
      </c>
      <c r="Z443" t="s">
        <v>63</v>
      </c>
      <c r="AA443" t="s">
        <v>63</v>
      </c>
      <c r="AB443">
        <v>8</v>
      </c>
      <c r="AC443" t="s">
        <v>41</v>
      </c>
      <c r="AD443" t="s">
        <v>311</v>
      </c>
      <c r="AE443" t="s">
        <v>311</v>
      </c>
    </row>
    <row r="444" spans="1:31" x14ac:dyDescent="0.25">
      <c r="A444">
        <v>443</v>
      </c>
      <c r="B444" s="1">
        <v>45780.734965277799</v>
      </c>
      <c r="C444" s="1">
        <v>45780.736585648097</v>
      </c>
      <c r="D444" t="s">
        <v>31</v>
      </c>
      <c r="F444" s="1"/>
      <c r="G444" t="s">
        <v>311</v>
      </c>
      <c r="H444" t="s">
        <v>311</v>
      </c>
      <c r="I444">
        <v>21</v>
      </c>
      <c r="J444" t="s">
        <v>52</v>
      </c>
      <c r="K444" t="s">
        <v>116</v>
      </c>
      <c r="L444" t="s">
        <v>34</v>
      </c>
      <c r="M444" t="s">
        <v>34</v>
      </c>
      <c r="N444" t="s">
        <v>34</v>
      </c>
      <c r="O444" t="s">
        <v>35</v>
      </c>
      <c r="P444" t="s">
        <v>69</v>
      </c>
      <c r="Q444" t="s">
        <v>69</v>
      </c>
      <c r="R444" t="s">
        <v>88</v>
      </c>
      <c r="S444">
        <v>7</v>
      </c>
      <c r="T444">
        <v>8</v>
      </c>
      <c r="U444">
        <v>8</v>
      </c>
      <c r="V444">
        <v>9</v>
      </c>
      <c r="W444">
        <v>7</v>
      </c>
      <c r="X444">
        <v>212</v>
      </c>
      <c r="Y444">
        <v>0</v>
      </c>
      <c r="Z444" t="s">
        <v>63</v>
      </c>
      <c r="AA444" t="s">
        <v>63</v>
      </c>
      <c r="AB444">
        <v>10</v>
      </c>
      <c r="AC444" t="s">
        <v>41</v>
      </c>
      <c r="AD444" t="s">
        <v>311</v>
      </c>
      <c r="AE444" t="s">
        <v>311</v>
      </c>
    </row>
    <row r="445" spans="1:31" x14ac:dyDescent="0.25">
      <c r="A445">
        <v>444</v>
      </c>
      <c r="B445" s="1">
        <v>45780.734965277799</v>
      </c>
      <c r="C445" s="1">
        <v>45780.736585648097</v>
      </c>
      <c r="D445" t="s">
        <v>31</v>
      </c>
      <c r="F445" s="1"/>
      <c r="G445" t="s">
        <v>311</v>
      </c>
      <c r="H445" t="s">
        <v>311</v>
      </c>
      <c r="I445">
        <v>23</v>
      </c>
      <c r="J445" t="s">
        <v>52</v>
      </c>
      <c r="K445" t="s">
        <v>75</v>
      </c>
      <c r="L445" t="s">
        <v>34</v>
      </c>
      <c r="M445" t="s">
        <v>34</v>
      </c>
      <c r="N445" t="s">
        <v>34</v>
      </c>
      <c r="O445" t="s">
        <v>53</v>
      </c>
      <c r="P445" t="s">
        <v>69</v>
      </c>
      <c r="Q445" t="s">
        <v>46</v>
      </c>
      <c r="R445" t="s">
        <v>88</v>
      </c>
      <c r="S445">
        <v>9</v>
      </c>
      <c r="T445">
        <v>9</v>
      </c>
      <c r="U445">
        <v>7</v>
      </c>
      <c r="V445">
        <v>6</v>
      </c>
      <c r="W445">
        <v>9</v>
      </c>
      <c r="X445">
        <v>2000</v>
      </c>
      <c r="Y445">
        <v>0</v>
      </c>
      <c r="Z445" t="s">
        <v>253</v>
      </c>
      <c r="AA445" t="s">
        <v>253</v>
      </c>
      <c r="AB445">
        <v>5</v>
      </c>
      <c r="AC445" t="s">
        <v>310</v>
      </c>
      <c r="AD445" t="s">
        <v>311</v>
      </c>
      <c r="AE445" t="s">
        <v>311</v>
      </c>
    </row>
    <row r="446" spans="1:31" x14ac:dyDescent="0.25">
      <c r="A446">
        <v>445</v>
      </c>
      <c r="B446" s="1">
        <v>45780.734965277799</v>
      </c>
      <c r="C446" s="1">
        <v>45780.736585648097</v>
      </c>
      <c r="D446" t="s">
        <v>31</v>
      </c>
      <c r="F446" s="1"/>
      <c r="G446" t="s">
        <v>311</v>
      </c>
      <c r="H446" t="s">
        <v>311</v>
      </c>
      <c r="I446">
        <v>23</v>
      </c>
      <c r="J446" t="s">
        <v>52</v>
      </c>
      <c r="K446" t="s">
        <v>165</v>
      </c>
      <c r="L446" t="s">
        <v>34</v>
      </c>
      <c r="M446" t="s">
        <v>34</v>
      </c>
      <c r="N446" t="s">
        <v>34</v>
      </c>
      <c r="O446" t="s">
        <v>46</v>
      </c>
      <c r="P446" t="s">
        <v>53</v>
      </c>
      <c r="Q446" t="s">
        <v>53</v>
      </c>
      <c r="R446" t="s">
        <v>38</v>
      </c>
      <c r="S446">
        <v>8</v>
      </c>
      <c r="T446">
        <v>9</v>
      </c>
      <c r="U446">
        <v>7</v>
      </c>
      <c r="V446">
        <v>6</v>
      </c>
      <c r="W446">
        <v>6</v>
      </c>
      <c r="X446">
        <v>0</v>
      </c>
      <c r="Y446">
        <v>0</v>
      </c>
      <c r="Z446" t="s">
        <v>253</v>
      </c>
      <c r="AA446" t="s">
        <v>253</v>
      </c>
      <c r="AB446">
        <v>5</v>
      </c>
      <c r="AC446" t="s">
        <v>310</v>
      </c>
      <c r="AD446" t="s">
        <v>311</v>
      </c>
      <c r="AE446" t="s">
        <v>311</v>
      </c>
    </row>
    <row r="447" spans="1:31" x14ac:dyDescent="0.25">
      <c r="A447">
        <v>446</v>
      </c>
      <c r="B447" s="1">
        <v>45780.734965277799</v>
      </c>
      <c r="C447" s="1">
        <v>45780.736585648097</v>
      </c>
      <c r="D447" t="s">
        <v>31</v>
      </c>
      <c r="F447" s="1"/>
      <c r="G447" t="s">
        <v>311</v>
      </c>
      <c r="H447" t="s">
        <v>311</v>
      </c>
      <c r="I447">
        <v>24</v>
      </c>
      <c r="J447" t="s">
        <v>52</v>
      </c>
      <c r="K447" t="s">
        <v>165</v>
      </c>
      <c r="L447" t="s">
        <v>34</v>
      </c>
      <c r="M447" t="s">
        <v>34</v>
      </c>
      <c r="N447" t="s">
        <v>34</v>
      </c>
      <c r="O447" t="s">
        <v>69</v>
      </c>
      <c r="P447" t="s">
        <v>69</v>
      </c>
      <c r="Q447" t="s">
        <v>53</v>
      </c>
      <c r="R447" t="s">
        <v>88</v>
      </c>
      <c r="S447">
        <v>9</v>
      </c>
      <c r="T447">
        <v>10</v>
      </c>
      <c r="U447">
        <v>7</v>
      </c>
      <c r="V447">
        <v>8</v>
      </c>
      <c r="W447">
        <v>10</v>
      </c>
      <c r="X447">
        <v>698</v>
      </c>
      <c r="Y447">
        <v>0</v>
      </c>
      <c r="Z447" t="s">
        <v>253</v>
      </c>
      <c r="AA447" t="s">
        <v>253</v>
      </c>
      <c r="AB447">
        <v>5</v>
      </c>
      <c r="AC447" t="s">
        <v>310</v>
      </c>
      <c r="AD447" t="s">
        <v>311</v>
      </c>
      <c r="AE447" t="s">
        <v>311</v>
      </c>
    </row>
    <row r="448" spans="1:31" x14ac:dyDescent="0.25">
      <c r="A448">
        <v>447</v>
      </c>
      <c r="B448" s="1">
        <v>45780.734965277799</v>
      </c>
      <c r="C448" s="1">
        <v>45780.736585648097</v>
      </c>
      <c r="D448" t="s">
        <v>31</v>
      </c>
      <c r="F448" s="1"/>
      <c r="G448" t="s">
        <v>311</v>
      </c>
      <c r="H448" t="s">
        <v>311</v>
      </c>
      <c r="I448">
        <v>24</v>
      </c>
      <c r="J448" t="s">
        <v>52</v>
      </c>
      <c r="K448" t="s">
        <v>83</v>
      </c>
      <c r="L448" t="s">
        <v>34</v>
      </c>
      <c r="M448" t="s">
        <v>34</v>
      </c>
      <c r="N448" t="s">
        <v>34</v>
      </c>
      <c r="O448" t="s">
        <v>53</v>
      </c>
      <c r="P448" t="s">
        <v>69</v>
      </c>
      <c r="Q448" t="s">
        <v>69</v>
      </c>
      <c r="R448" t="s">
        <v>38</v>
      </c>
      <c r="S448">
        <v>8</v>
      </c>
      <c r="T448">
        <v>9</v>
      </c>
      <c r="U448">
        <v>7</v>
      </c>
      <c r="V448">
        <v>7</v>
      </c>
      <c r="W448">
        <v>7</v>
      </c>
      <c r="X448">
        <v>1644</v>
      </c>
      <c r="Y448">
        <v>0</v>
      </c>
      <c r="Z448" t="s">
        <v>253</v>
      </c>
      <c r="AA448" t="s">
        <v>253</v>
      </c>
      <c r="AB448">
        <v>5</v>
      </c>
      <c r="AC448" t="s">
        <v>310</v>
      </c>
      <c r="AD448" t="s">
        <v>311</v>
      </c>
      <c r="AE448" t="s">
        <v>311</v>
      </c>
    </row>
    <row r="449" spans="1:31" x14ac:dyDescent="0.25">
      <c r="A449">
        <v>448</v>
      </c>
      <c r="B449" s="1">
        <v>45780.734965277799</v>
      </c>
      <c r="C449" s="1">
        <v>45780.736585648097</v>
      </c>
      <c r="D449" t="s">
        <v>31</v>
      </c>
      <c r="F449" s="1"/>
      <c r="G449" t="s">
        <v>311</v>
      </c>
      <c r="H449" t="s">
        <v>311</v>
      </c>
      <c r="I449">
        <v>21</v>
      </c>
      <c r="J449" t="s">
        <v>52</v>
      </c>
      <c r="K449" t="s">
        <v>307</v>
      </c>
      <c r="L449" t="s">
        <v>34</v>
      </c>
      <c r="M449" t="s">
        <v>34</v>
      </c>
      <c r="N449" t="s">
        <v>34</v>
      </c>
      <c r="O449" t="s">
        <v>69</v>
      </c>
      <c r="P449" t="s">
        <v>69</v>
      </c>
      <c r="Q449" t="s">
        <v>36</v>
      </c>
      <c r="R449" t="s">
        <v>88</v>
      </c>
      <c r="S449">
        <v>9</v>
      </c>
      <c r="T449">
        <v>7</v>
      </c>
      <c r="U449">
        <v>6</v>
      </c>
      <c r="V449">
        <v>6</v>
      </c>
      <c r="W449">
        <v>10</v>
      </c>
      <c r="X449">
        <v>2000</v>
      </c>
      <c r="Y449">
        <v>0</v>
      </c>
      <c r="Z449" t="s">
        <v>253</v>
      </c>
      <c r="AA449" t="s">
        <v>253</v>
      </c>
      <c r="AB449">
        <v>9</v>
      </c>
      <c r="AC449" t="s">
        <v>242</v>
      </c>
      <c r="AD449" t="s">
        <v>311</v>
      </c>
      <c r="AE449" t="s">
        <v>311</v>
      </c>
    </row>
    <row r="450" spans="1:31" x14ac:dyDescent="0.25">
      <c r="A450">
        <v>449</v>
      </c>
      <c r="B450" s="1">
        <v>45780.734965277799</v>
      </c>
      <c r="C450" s="1">
        <v>45780.736585648097</v>
      </c>
      <c r="D450" t="s">
        <v>31</v>
      </c>
      <c r="F450" s="1"/>
      <c r="G450" t="s">
        <v>311</v>
      </c>
      <c r="H450" t="s">
        <v>311</v>
      </c>
      <c r="I450">
        <v>24</v>
      </c>
      <c r="J450" t="s">
        <v>52</v>
      </c>
      <c r="K450" t="s">
        <v>78</v>
      </c>
      <c r="L450" t="s">
        <v>34</v>
      </c>
      <c r="M450" t="s">
        <v>34</v>
      </c>
      <c r="N450" t="s">
        <v>34</v>
      </c>
      <c r="O450" t="s">
        <v>36</v>
      </c>
      <c r="P450" t="s">
        <v>53</v>
      </c>
      <c r="Q450" t="s">
        <v>53</v>
      </c>
      <c r="R450" t="s">
        <v>88</v>
      </c>
      <c r="S450">
        <v>10</v>
      </c>
      <c r="T450">
        <v>8</v>
      </c>
      <c r="U450">
        <v>7</v>
      </c>
      <c r="V450">
        <v>9</v>
      </c>
      <c r="W450">
        <v>6</v>
      </c>
      <c r="X450">
        <v>882</v>
      </c>
      <c r="Y450">
        <v>0</v>
      </c>
      <c r="Z450" t="s">
        <v>253</v>
      </c>
      <c r="AA450" t="s">
        <v>253</v>
      </c>
      <c r="AB450">
        <v>5</v>
      </c>
      <c r="AC450" t="s">
        <v>242</v>
      </c>
      <c r="AD450" t="s">
        <v>311</v>
      </c>
      <c r="AE450" t="s">
        <v>311</v>
      </c>
    </row>
    <row r="451" spans="1:31" x14ac:dyDescent="0.25">
      <c r="A451">
        <v>450</v>
      </c>
      <c r="B451" s="1">
        <v>45780.734965277799</v>
      </c>
      <c r="C451" s="1">
        <v>45780.736585648097</v>
      </c>
      <c r="D451" t="s">
        <v>31</v>
      </c>
      <c r="F451" s="1"/>
      <c r="G451" t="s">
        <v>311</v>
      </c>
      <c r="H451" t="s">
        <v>311</v>
      </c>
      <c r="I451">
        <v>24</v>
      </c>
      <c r="J451" t="s">
        <v>32</v>
      </c>
      <c r="K451" t="s">
        <v>78</v>
      </c>
      <c r="L451" t="s">
        <v>34</v>
      </c>
      <c r="M451" t="s">
        <v>34</v>
      </c>
      <c r="N451" t="s">
        <v>34</v>
      </c>
      <c r="O451" t="s">
        <v>36</v>
      </c>
      <c r="P451" t="s">
        <v>69</v>
      </c>
      <c r="Q451" t="s">
        <v>69</v>
      </c>
      <c r="R451" t="s">
        <v>38</v>
      </c>
      <c r="S451">
        <v>8</v>
      </c>
      <c r="T451">
        <v>7</v>
      </c>
      <c r="U451">
        <v>7</v>
      </c>
      <c r="V451">
        <v>7</v>
      </c>
      <c r="W451">
        <v>9</v>
      </c>
      <c r="X451">
        <v>0</v>
      </c>
      <c r="Y451">
        <v>0</v>
      </c>
      <c r="Z451" t="s">
        <v>253</v>
      </c>
      <c r="AA451" t="s">
        <v>253</v>
      </c>
      <c r="AB451">
        <v>9</v>
      </c>
      <c r="AC451" t="s">
        <v>310</v>
      </c>
      <c r="AD451" t="s">
        <v>311</v>
      </c>
      <c r="AE451" t="s">
        <v>311</v>
      </c>
    </row>
    <row r="452" spans="1:31" x14ac:dyDescent="0.25">
      <c r="A452">
        <v>451</v>
      </c>
      <c r="B452" s="1">
        <v>45780.734965277799</v>
      </c>
      <c r="C452" s="1">
        <v>45780.736585648097</v>
      </c>
      <c r="D452" t="s">
        <v>31</v>
      </c>
      <c r="F452" s="1"/>
      <c r="G452" t="s">
        <v>311</v>
      </c>
      <c r="H452" t="s">
        <v>311</v>
      </c>
      <c r="I452">
        <v>24</v>
      </c>
      <c r="J452" t="s">
        <v>32</v>
      </c>
      <c r="K452" t="s">
        <v>75</v>
      </c>
      <c r="L452" t="s">
        <v>34</v>
      </c>
      <c r="M452" t="s">
        <v>34</v>
      </c>
      <c r="N452" t="s">
        <v>34</v>
      </c>
      <c r="O452" t="s">
        <v>69</v>
      </c>
      <c r="P452" t="s">
        <v>53</v>
      </c>
      <c r="Q452" t="s">
        <v>53</v>
      </c>
      <c r="R452" t="s">
        <v>88</v>
      </c>
      <c r="S452">
        <v>9</v>
      </c>
      <c r="T452">
        <v>10</v>
      </c>
      <c r="U452">
        <v>7</v>
      </c>
      <c r="V452">
        <v>7</v>
      </c>
      <c r="W452">
        <v>10</v>
      </c>
      <c r="X452">
        <v>0</v>
      </c>
      <c r="Y452">
        <v>0</v>
      </c>
      <c r="Z452" t="s">
        <v>253</v>
      </c>
      <c r="AA452" t="s">
        <v>253</v>
      </c>
      <c r="AB452">
        <v>9</v>
      </c>
      <c r="AC452" t="s">
        <v>242</v>
      </c>
      <c r="AD452" t="s">
        <v>311</v>
      </c>
      <c r="AE452" t="s">
        <v>311</v>
      </c>
    </row>
    <row r="453" spans="1:31" x14ac:dyDescent="0.25">
      <c r="A453">
        <v>452</v>
      </c>
      <c r="B453" s="1">
        <v>45780.734965277799</v>
      </c>
      <c r="C453" s="1">
        <v>45780.736585648097</v>
      </c>
      <c r="D453" t="s">
        <v>31</v>
      </c>
      <c r="F453" s="1"/>
      <c r="G453" t="s">
        <v>311</v>
      </c>
      <c r="H453" t="s">
        <v>311</v>
      </c>
      <c r="I453">
        <v>24</v>
      </c>
      <c r="J453" t="s">
        <v>32</v>
      </c>
      <c r="K453" t="s">
        <v>75</v>
      </c>
      <c r="L453" t="s">
        <v>34</v>
      </c>
      <c r="M453" t="s">
        <v>34</v>
      </c>
      <c r="N453" t="s">
        <v>34</v>
      </c>
      <c r="O453" t="s">
        <v>36</v>
      </c>
      <c r="P453" t="s">
        <v>69</v>
      </c>
      <c r="Q453" t="s">
        <v>35</v>
      </c>
      <c r="R453" t="s">
        <v>38</v>
      </c>
      <c r="S453">
        <v>9</v>
      </c>
      <c r="T453">
        <v>9</v>
      </c>
      <c r="U453">
        <v>7</v>
      </c>
      <c r="V453">
        <v>7</v>
      </c>
      <c r="W453">
        <v>8</v>
      </c>
      <c r="X453">
        <v>0</v>
      </c>
      <c r="Y453">
        <v>0</v>
      </c>
      <c r="Z453" t="s">
        <v>253</v>
      </c>
      <c r="AA453" t="s">
        <v>253</v>
      </c>
      <c r="AB453">
        <v>5</v>
      </c>
      <c r="AC453" t="s">
        <v>242</v>
      </c>
      <c r="AD453" t="s">
        <v>311</v>
      </c>
      <c r="AE453" t="s">
        <v>311</v>
      </c>
    </row>
    <row r="454" spans="1:31" x14ac:dyDescent="0.25">
      <c r="A454">
        <v>453</v>
      </c>
      <c r="B454" s="1">
        <v>45780.734965277799</v>
      </c>
      <c r="C454" s="1">
        <v>45780.736585648097</v>
      </c>
      <c r="D454" t="s">
        <v>31</v>
      </c>
      <c r="F454" s="1"/>
      <c r="G454" t="s">
        <v>311</v>
      </c>
      <c r="H454" t="s">
        <v>311</v>
      </c>
      <c r="I454">
        <v>24</v>
      </c>
      <c r="J454" t="s">
        <v>52</v>
      </c>
      <c r="K454" t="s">
        <v>75</v>
      </c>
      <c r="L454" t="s">
        <v>34</v>
      </c>
      <c r="M454" t="s">
        <v>34</v>
      </c>
      <c r="N454" t="s">
        <v>34</v>
      </c>
      <c r="O454" t="s">
        <v>36</v>
      </c>
      <c r="P454" t="s">
        <v>69</v>
      </c>
      <c r="Q454" t="s">
        <v>53</v>
      </c>
      <c r="R454" t="s">
        <v>38</v>
      </c>
      <c r="S454">
        <v>10</v>
      </c>
      <c r="T454">
        <v>9</v>
      </c>
      <c r="U454">
        <v>7</v>
      </c>
      <c r="V454">
        <v>6</v>
      </c>
      <c r="W454">
        <v>10</v>
      </c>
      <c r="X454">
        <v>469</v>
      </c>
      <c r="Y454">
        <v>0</v>
      </c>
      <c r="Z454" t="s">
        <v>253</v>
      </c>
      <c r="AA454" t="s">
        <v>253</v>
      </c>
      <c r="AB454">
        <v>5</v>
      </c>
      <c r="AC454" t="s">
        <v>299</v>
      </c>
      <c r="AD454" t="s">
        <v>311</v>
      </c>
      <c r="AE454" t="s">
        <v>311</v>
      </c>
    </row>
    <row r="455" spans="1:31" x14ac:dyDescent="0.25">
      <c r="A455">
        <v>454</v>
      </c>
      <c r="B455" s="1">
        <v>45780.734965277799</v>
      </c>
      <c r="C455" s="1">
        <v>45780.736585648097</v>
      </c>
      <c r="D455" t="s">
        <v>31</v>
      </c>
      <c r="F455" s="1"/>
      <c r="G455" t="s">
        <v>311</v>
      </c>
      <c r="H455" t="s">
        <v>311</v>
      </c>
      <c r="I455">
        <v>19</v>
      </c>
      <c r="J455" t="s">
        <v>52</v>
      </c>
      <c r="K455" t="s">
        <v>83</v>
      </c>
      <c r="L455" t="s">
        <v>34</v>
      </c>
      <c r="M455" t="s">
        <v>34</v>
      </c>
      <c r="N455" t="s">
        <v>34</v>
      </c>
      <c r="O455" t="s">
        <v>69</v>
      </c>
      <c r="P455" t="s">
        <v>36</v>
      </c>
      <c r="Q455" t="s">
        <v>36</v>
      </c>
      <c r="R455" t="s">
        <v>88</v>
      </c>
      <c r="S455">
        <v>7</v>
      </c>
      <c r="T455">
        <v>9</v>
      </c>
      <c r="U455">
        <v>6</v>
      </c>
      <c r="V455">
        <v>6</v>
      </c>
      <c r="W455">
        <v>10</v>
      </c>
      <c r="X455">
        <v>0</v>
      </c>
      <c r="Y455">
        <v>0</v>
      </c>
      <c r="Z455" t="s">
        <v>253</v>
      </c>
      <c r="AA455" t="s">
        <v>253</v>
      </c>
      <c r="AB455">
        <v>5</v>
      </c>
      <c r="AC455" t="s">
        <v>242</v>
      </c>
      <c r="AD455" t="s">
        <v>311</v>
      </c>
      <c r="AE455" t="s">
        <v>311</v>
      </c>
    </row>
    <row r="456" spans="1:31" x14ac:dyDescent="0.25">
      <c r="A456">
        <v>455</v>
      </c>
      <c r="B456" s="1">
        <v>45780.734965277799</v>
      </c>
      <c r="C456" s="1">
        <v>45780.736585648097</v>
      </c>
      <c r="D456" t="s">
        <v>31</v>
      </c>
      <c r="F456" s="1"/>
      <c r="G456" t="s">
        <v>311</v>
      </c>
      <c r="H456" t="s">
        <v>311</v>
      </c>
      <c r="I456">
        <v>24</v>
      </c>
      <c r="J456" t="s">
        <v>32</v>
      </c>
      <c r="K456" t="s">
        <v>75</v>
      </c>
      <c r="L456" t="s">
        <v>34</v>
      </c>
      <c r="M456" t="s">
        <v>34</v>
      </c>
      <c r="N456" t="s">
        <v>34</v>
      </c>
      <c r="O456" t="s">
        <v>46</v>
      </c>
      <c r="P456" t="s">
        <v>69</v>
      </c>
      <c r="Q456" t="s">
        <v>53</v>
      </c>
      <c r="R456" t="s">
        <v>38</v>
      </c>
      <c r="S456">
        <v>10</v>
      </c>
      <c r="T456">
        <v>8</v>
      </c>
      <c r="U456">
        <v>7</v>
      </c>
      <c r="V456">
        <v>6</v>
      </c>
      <c r="W456">
        <v>10</v>
      </c>
      <c r="X456">
        <v>0</v>
      </c>
      <c r="Y456">
        <v>0</v>
      </c>
      <c r="Z456" t="s">
        <v>253</v>
      </c>
      <c r="AA456" t="s">
        <v>253</v>
      </c>
      <c r="AB456">
        <v>8</v>
      </c>
      <c r="AC456" t="s">
        <v>242</v>
      </c>
      <c r="AD456" t="s">
        <v>311</v>
      </c>
      <c r="AE456" t="s">
        <v>311</v>
      </c>
    </row>
    <row r="457" spans="1:31" x14ac:dyDescent="0.25">
      <c r="A457">
        <v>456</v>
      </c>
      <c r="B457" s="1">
        <v>45780.734965277799</v>
      </c>
      <c r="C457" s="1">
        <v>45780.736585648097</v>
      </c>
      <c r="D457" t="s">
        <v>31</v>
      </c>
      <c r="F457" s="1"/>
      <c r="G457" t="s">
        <v>311</v>
      </c>
      <c r="H457" t="s">
        <v>311</v>
      </c>
      <c r="I457">
        <v>20</v>
      </c>
      <c r="J457" t="s">
        <v>32</v>
      </c>
      <c r="K457" t="s">
        <v>75</v>
      </c>
      <c r="L457" t="s">
        <v>34</v>
      </c>
      <c r="M457" t="s">
        <v>34</v>
      </c>
      <c r="N457" t="s">
        <v>34</v>
      </c>
      <c r="O457" t="s">
        <v>36</v>
      </c>
      <c r="P457" t="s">
        <v>36</v>
      </c>
      <c r="Q457" t="s">
        <v>53</v>
      </c>
      <c r="R457" t="s">
        <v>38</v>
      </c>
      <c r="S457">
        <v>9</v>
      </c>
      <c r="T457">
        <v>8</v>
      </c>
      <c r="U457">
        <v>7</v>
      </c>
      <c r="V457">
        <v>6</v>
      </c>
      <c r="W457">
        <v>10</v>
      </c>
      <c r="X457">
        <v>0</v>
      </c>
      <c r="Y457">
        <v>0</v>
      </c>
      <c r="Z457" t="s">
        <v>253</v>
      </c>
      <c r="AA457" t="s">
        <v>253</v>
      </c>
      <c r="AB457">
        <v>5</v>
      </c>
      <c r="AC457" t="s">
        <v>310</v>
      </c>
      <c r="AD457" t="s">
        <v>311</v>
      </c>
      <c r="AE457" t="s">
        <v>311</v>
      </c>
    </row>
    <row r="458" spans="1:31" x14ac:dyDescent="0.25">
      <c r="A458">
        <v>457</v>
      </c>
      <c r="B458" s="1">
        <v>45780.734965277799</v>
      </c>
      <c r="C458" s="1">
        <v>45780.736585648097</v>
      </c>
      <c r="D458" t="s">
        <v>31</v>
      </c>
      <c r="F458" s="1"/>
      <c r="G458" t="s">
        <v>311</v>
      </c>
      <c r="H458" t="s">
        <v>311</v>
      </c>
      <c r="I458">
        <v>24</v>
      </c>
      <c r="J458" t="s">
        <v>52</v>
      </c>
      <c r="K458" t="s">
        <v>307</v>
      </c>
      <c r="L458" t="s">
        <v>34</v>
      </c>
      <c r="M458" t="s">
        <v>34</v>
      </c>
      <c r="N458" t="s">
        <v>34</v>
      </c>
      <c r="O458" t="s">
        <v>36</v>
      </c>
      <c r="P458" t="s">
        <v>53</v>
      </c>
      <c r="Q458" t="s">
        <v>53</v>
      </c>
      <c r="R458" t="s">
        <v>88</v>
      </c>
      <c r="S458">
        <v>9</v>
      </c>
      <c r="T458">
        <v>8</v>
      </c>
      <c r="U458">
        <v>7</v>
      </c>
      <c r="V458">
        <v>6</v>
      </c>
      <c r="W458">
        <v>10</v>
      </c>
      <c r="X458">
        <v>850</v>
      </c>
      <c r="Y458">
        <v>0</v>
      </c>
      <c r="Z458" t="s">
        <v>253</v>
      </c>
      <c r="AA458" t="s">
        <v>253</v>
      </c>
      <c r="AB458">
        <v>5</v>
      </c>
      <c r="AC458" t="s">
        <v>242</v>
      </c>
      <c r="AD458" t="s">
        <v>311</v>
      </c>
      <c r="AE458" t="s">
        <v>311</v>
      </c>
    </row>
    <row r="459" spans="1:31" x14ac:dyDescent="0.25">
      <c r="A459">
        <v>458</v>
      </c>
      <c r="B459" s="1">
        <v>45780.734965277799</v>
      </c>
      <c r="C459" s="1">
        <v>45780.736585648097</v>
      </c>
      <c r="D459" t="s">
        <v>31</v>
      </c>
      <c r="F459" s="1"/>
      <c r="G459" t="s">
        <v>311</v>
      </c>
      <c r="H459" t="s">
        <v>311</v>
      </c>
      <c r="I459">
        <v>21</v>
      </c>
      <c r="J459" t="s">
        <v>52</v>
      </c>
      <c r="K459" t="s">
        <v>78</v>
      </c>
      <c r="L459" t="s">
        <v>34</v>
      </c>
      <c r="M459" t="s">
        <v>34</v>
      </c>
      <c r="N459" t="s">
        <v>34</v>
      </c>
      <c r="O459" t="s">
        <v>69</v>
      </c>
      <c r="P459" t="s">
        <v>53</v>
      </c>
      <c r="Q459" t="s">
        <v>69</v>
      </c>
      <c r="R459" t="s">
        <v>88</v>
      </c>
      <c r="S459">
        <v>8</v>
      </c>
      <c r="T459">
        <v>6</v>
      </c>
      <c r="U459">
        <v>6</v>
      </c>
      <c r="V459">
        <v>5</v>
      </c>
      <c r="W459">
        <v>5</v>
      </c>
      <c r="X459">
        <v>2000</v>
      </c>
      <c r="Y459">
        <v>0</v>
      </c>
      <c r="Z459" t="s">
        <v>253</v>
      </c>
      <c r="AA459" t="s">
        <v>253</v>
      </c>
      <c r="AB459">
        <v>5</v>
      </c>
      <c r="AC459" t="s">
        <v>242</v>
      </c>
      <c r="AD459" t="s">
        <v>311</v>
      </c>
      <c r="AE459" t="s">
        <v>311</v>
      </c>
    </row>
    <row r="460" spans="1:31" x14ac:dyDescent="0.25">
      <c r="A460">
        <v>459</v>
      </c>
      <c r="B460" s="1">
        <v>45780.734965277799</v>
      </c>
      <c r="C460" s="1">
        <v>45780.736585648097</v>
      </c>
      <c r="D460" t="s">
        <v>31</v>
      </c>
      <c r="F460" s="1"/>
      <c r="G460" t="s">
        <v>311</v>
      </c>
      <c r="H460" t="s">
        <v>311</v>
      </c>
      <c r="I460">
        <v>21</v>
      </c>
      <c r="J460" t="s">
        <v>32</v>
      </c>
      <c r="K460" t="s">
        <v>62</v>
      </c>
      <c r="L460" t="s">
        <v>34</v>
      </c>
      <c r="M460" t="s">
        <v>34</v>
      </c>
      <c r="N460" t="s">
        <v>34</v>
      </c>
      <c r="O460" t="s">
        <v>35</v>
      </c>
      <c r="P460" t="s">
        <v>36</v>
      </c>
      <c r="Q460" t="s">
        <v>37</v>
      </c>
      <c r="R460" t="s">
        <v>88</v>
      </c>
      <c r="S460">
        <v>6</v>
      </c>
      <c r="T460">
        <v>7</v>
      </c>
      <c r="U460">
        <v>9</v>
      </c>
      <c r="V460">
        <v>7</v>
      </c>
      <c r="W460">
        <v>9</v>
      </c>
      <c r="X460">
        <v>0</v>
      </c>
      <c r="Y460">
        <v>0</v>
      </c>
      <c r="Z460" t="s">
        <v>39</v>
      </c>
      <c r="AA460" t="s">
        <v>204</v>
      </c>
      <c r="AB460">
        <v>5</v>
      </c>
      <c r="AC460" t="s">
        <v>286</v>
      </c>
      <c r="AD460" t="s">
        <v>311</v>
      </c>
      <c r="AE460" t="s">
        <v>311</v>
      </c>
    </row>
    <row r="461" spans="1:31" x14ac:dyDescent="0.25">
      <c r="A461">
        <v>460</v>
      </c>
      <c r="B461" s="1">
        <v>45780.734965277799</v>
      </c>
      <c r="C461" s="1">
        <v>45780.736585648097</v>
      </c>
      <c r="D461" t="s">
        <v>31</v>
      </c>
      <c r="F461" s="1"/>
      <c r="G461" t="s">
        <v>311</v>
      </c>
      <c r="H461" t="s">
        <v>311</v>
      </c>
      <c r="I461">
        <v>20</v>
      </c>
      <c r="J461" t="s">
        <v>52</v>
      </c>
      <c r="K461" t="s">
        <v>305</v>
      </c>
      <c r="L461" t="s">
        <v>34</v>
      </c>
      <c r="M461" t="s">
        <v>34</v>
      </c>
      <c r="N461" t="s">
        <v>34</v>
      </c>
      <c r="O461" t="s">
        <v>37</v>
      </c>
      <c r="P461" t="s">
        <v>47</v>
      </c>
      <c r="Q461" t="s">
        <v>37</v>
      </c>
      <c r="R461" t="s">
        <v>38</v>
      </c>
      <c r="S461">
        <v>6</v>
      </c>
      <c r="T461">
        <v>6</v>
      </c>
      <c r="U461">
        <v>8</v>
      </c>
      <c r="V461">
        <v>8</v>
      </c>
      <c r="W461">
        <v>9</v>
      </c>
      <c r="X461">
        <v>328</v>
      </c>
      <c r="Y461">
        <v>0</v>
      </c>
      <c r="Z461" t="s">
        <v>39</v>
      </c>
      <c r="AA461" t="s">
        <v>204</v>
      </c>
      <c r="AB461">
        <v>5</v>
      </c>
      <c r="AC461" t="s">
        <v>286</v>
      </c>
      <c r="AD461" t="s">
        <v>311</v>
      </c>
      <c r="AE461" t="s">
        <v>311</v>
      </c>
    </row>
    <row r="462" spans="1:31" x14ac:dyDescent="0.25">
      <c r="A462">
        <v>461</v>
      </c>
      <c r="B462" s="1">
        <v>45780.734965277799</v>
      </c>
      <c r="C462" s="1">
        <v>45780.736585648097</v>
      </c>
      <c r="D462" t="s">
        <v>31</v>
      </c>
      <c r="F462" s="1"/>
      <c r="G462" t="s">
        <v>311</v>
      </c>
      <c r="H462" t="s">
        <v>311</v>
      </c>
      <c r="I462">
        <v>19</v>
      </c>
      <c r="J462" t="s">
        <v>32</v>
      </c>
      <c r="K462" t="s">
        <v>165</v>
      </c>
      <c r="L462" t="s">
        <v>34</v>
      </c>
      <c r="M462" t="s">
        <v>34</v>
      </c>
      <c r="N462" t="s">
        <v>34</v>
      </c>
      <c r="O462" t="s">
        <v>37</v>
      </c>
      <c r="P462" t="s">
        <v>36</v>
      </c>
      <c r="Q462" t="s">
        <v>53</v>
      </c>
      <c r="R462" t="s">
        <v>88</v>
      </c>
      <c r="S462">
        <v>6</v>
      </c>
      <c r="T462">
        <v>7</v>
      </c>
      <c r="U462">
        <v>9</v>
      </c>
      <c r="V462">
        <v>8</v>
      </c>
      <c r="W462">
        <v>6</v>
      </c>
      <c r="X462">
        <v>0</v>
      </c>
      <c r="Y462">
        <v>0</v>
      </c>
      <c r="Z462" t="s">
        <v>39</v>
      </c>
      <c r="AA462" t="s">
        <v>204</v>
      </c>
      <c r="AB462">
        <v>6</v>
      </c>
      <c r="AC462" t="s">
        <v>286</v>
      </c>
      <c r="AD462" t="s">
        <v>311</v>
      </c>
      <c r="AE462" t="s">
        <v>311</v>
      </c>
    </row>
    <row r="463" spans="1:31" x14ac:dyDescent="0.25">
      <c r="A463">
        <v>462</v>
      </c>
      <c r="B463" s="1">
        <v>45780.734965277799</v>
      </c>
      <c r="C463" s="1">
        <v>45780.736585648097</v>
      </c>
      <c r="D463" t="s">
        <v>31</v>
      </c>
      <c r="F463" s="1"/>
      <c r="G463" t="s">
        <v>311</v>
      </c>
      <c r="H463" t="s">
        <v>311</v>
      </c>
      <c r="I463">
        <v>20</v>
      </c>
      <c r="J463" t="s">
        <v>52</v>
      </c>
      <c r="K463" t="s">
        <v>165</v>
      </c>
      <c r="L463" t="s">
        <v>34</v>
      </c>
      <c r="M463" t="s">
        <v>34</v>
      </c>
      <c r="N463" t="s">
        <v>34</v>
      </c>
      <c r="O463" t="s">
        <v>37</v>
      </c>
      <c r="P463" t="s">
        <v>37</v>
      </c>
      <c r="Q463" t="s">
        <v>53</v>
      </c>
      <c r="R463" t="s">
        <v>38</v>
      </c>
      <c r="S463">
        <v>6</v>
      </c>
      <c r="T463">
        <v>6</v>
      </c>
      <c r="U463">
        <v>8</v>
      </c>
      <c r="V463">
        <v>6</v>
      </c>
      <c r="W463">
        <v>5</v>
      </c>
      <c r="X463">
        <v>2032</v>
      </c>
      <c r="Y463">
        <v>0</v>
      </c>
      <c r="Z463" t="s">
        <v>39</v>
      </c>
      <c r="AA463" t="s">
        <v>204</v>
      </c>
      <c r="AB463">
        <v>5</v>
      </c>
      <c r="AC463" t="s">
        <v>286</v>
      </c>
      <c r="AD463" t="s">
        <v>311</v>
      </c>
      <c r="AE463" t="s">
        <v>311</v>
      </c>
    </row>
    <row r="464" spans="1:31" x14ac:dyDescent="0.25">
      <c r="A464">
        <v>463</v>
      </c>
      <c r="B464" s="1">
        <v>45780.734965277799</v>
      </c>
      <c r="C464" s="1">
        <v>45780.736585648097</v>
      </c>
      <c r="D464" t="s">
        <v>31</v>
      </c>
      <c r="F464" s="1"/>
      <c r="G464" t="s">
        <v>311</v>
      </c>
      <c r="H464" t="s">
        <v>311</v>
      </c>
      <c r="I464">
        <v>21</v>
      </c>
      <c r="J464" t="s">
        <v>32</v>
      </c>
      <c r="K464" t="s">
        <v>308</v>
      </c>
      <c r="L464" t="s">
        <v>34</v>
      </c>
      <c r="M464" t="s">
        <v>34</v>
      </c>
      <c r="N464" t="s">
        <v>34</v>
      </c>
      <c r="O464" t="s">
        <v>35</v>
      </c>
      <c r="P464" t="s">
        <v>35</v>
      </c>
      <c r="Q464" t="s">
        <v>53</v>
      </c>
      <c r="R464" t="s">
        <v>38</v>
      </c>
      <c r="S464">
        <v>4</v>
      </c>
      <c r="T464">
        <v>7</v>
      </c>
      <c r="U464">
        <v>8</v>
      </c>
      <c r="V464">
        <v>8</v>
      </c>
      <c r="W464">
        <v>8</v>
      </c>
      <c r="X464">
        <v>256</v>
      </c>
      <c r="Y464">
        <v>0</v>
      </c>
      <c r="Z464" t="s">
        <v>39</v>
      </c>
      <c r="AA464" t="s">
        <v>204</v>
      </c>
      <c r="AB464">
        <v>8</v>
      </c>
      <c r="AC464" t="s">
        <v>242</v>
      </c>
      <c r="AD464" t="s">
        <v>311</v>
      </c>
      <c r="AE464" t="s">
        <v>311</v>
      </c>
    </row>
    <row r="465" spans="1:31" x14ac:dyDescent="0.25">
      <c r="A465">
        <v>464</v>
      </c>
      <c r="B465" s="1">
        <v>45780.734965277799</v>
      </c>
      <c r="C465" s="1">
        <v>45780.736585648097</v>
      </c>
      <c r="D465" t="s">
        <v>31</v>
      </c>
      <c r="F465" s="1"/>
      <c r="G465" t="s">
        <v>311</v>
      </c>
      <c r="H465" t="s">
        <v>311</v>
      </c>
      <c r="I465">
        <v>21</v>
      </c>
      <c r="J465" t="s">
        <v>32</v>
      </c>
      <c r="K465" t="s">
        <v>165</v>
      </c>
      <c r="L465" t="s">
        <v>34</v>
      </c>
      <c r="M465" t="s">
        <v>34</v>
      </c>
      <c r="N465" t="s">
        <v>34</v>
      </c>
      <c r="O465" t="s">
        <v>37</v>
      </c>
      <c r="P465" t="s">
        <v>47</v>
      </c>
      <c r="Q465" t="s">
        <v>53</v>
      </c>
      <c r="R465" t="s">
        <v>38</v>
      </c>
      <c r="S465">
        <v>6</v>
      </c>
      <c r="T465">
        <v>7</v>
      </c>
      <c r="U465">
        <v>8</v>
      </c>
      <c r="V465">
        <v>5</v>
      </c>
      <c r="W465">
        <v>4</v>
      </c>
      <c r="X465">
        <v>156</v>
      </c>
      <c r="Y465">
        <v>0</v>
      </c>
      <c r="Z465" t="s">
        <v>39</v>
      </c>
      <c r="AA465" t="s">
        <v>204</v>
      </c>
      <c r="AB465">
        <v>6</v>
      </c>
      <c r="AC465" t="s">
        <v>242</v>
      </c>
      <c r="AD465" t="s">
        <v>311</v>
      </c>
      <c r="AE465" t="s">
        <v>311</v>
      </c>
    </row>
    <row r="466" spans="1:31" x14ac:dyDescent="0.25">
      <c r="A466">
        <v>465</v>
      </c>
      <c r="B466" s="1">
        <v>45780.734965277799</v>
      </c>
      <c r="C466" s="1">
        <v>45780.736585648097</v>
      </c>
      <c r="D466" t="s">
        <v>31</v>
      </c>
      <c r="F466" s="1"/>
      <c r="G466" t="s">
        <v>311</v>
      </c>
      <c r="H466" t="s">
        <v>311</v>
      </c>
      <c r="I466">
        <v>20</v>
      </c>
      <c r="J466" t="s">
        <v>32</v>
      </c>
      <c r="K466" t="s">
        <v>165</v>
      </c>
      <c r="L466" t="s">
        <v>34</v>
      </c>
      <c r="M466" t="s">
        <v>34</v>
      </c>
      <c r="N466" t="s">
        <v>34</v>
      </c>
      <c r="O466" t="s">
        <v>35</v>
      </c>
      <c r="P466" t="s">
        <v>47</v>
      </c>
      <c r="Q466" t="s">
        <v>37</v>
      </c>
      <c r="R466" t="s">
        <v>38</v>
      </c>
      <c r="S466">
        <v>8</v>
      </c>
      <c r="T466">
        <v>7</v>
      </c>
      <c r="U466">
        <v>7</v>
      </c>
      <c r="V466">
        <v>7</v>
      </c>
      <c r="W466">
        <v>6</v>
      </c>
      <c r="X466">
        <v>1313</v>
      </c>
      <c r="Y466">
        <v>0</v>
      </c>
      <c r="Z466" t="s">
        <v>39</v>
      </c>
      <c r="AA466" t="s">
        <v>204</v>
      </c>
      <c r="AB466">
        <v>5</v>
      </c>
      <c r="AC466" t="s">
        <v>286</v>
      </c>
      <c r="AD466" t="s">
        <v>311</v>
      </c>
      <c r="AE466" t="s">
        <v>311</v>
      </c>
    </row>
    <row r="467" spans="1:31" x14ac:dyDescent="0.25">
      <c r="A467">
        <v>466</v>
      </c>
      <c r="B467" s="1">
        <v>45780.734965277799</v>
      </c>
      <c r="C467" s="1">
        <v>45780.736585648097</v>
      </c>
      <c r="D467" t="s">
        <v>31</v>
      </c>
      <c r="F467" s="1"/>
      <c r="G467" t="s">
        <v>311</v>
      </c>
      <c r="H467" t="s">
        <v>311</v>
      </c>
      <c r="I467">
        <v>21</v>
      </c>
      <c r="J467" t="s">
        <v>32</v>
      </c>
      <c r="K467" t="s">
        <v>62</v>
      </c>
      <c r="L467" t="s">
        <v>34</v>
      </c>
      <c r="M467" t="s">
        <v>34</v>
      </c>
      <c r="N467" t="s">
        <v>34</v>
      </c>
      <c r="O467" t="s">
        <v>35</v>
      </c>
      <c r="P467" t="s">
        <v>53</v>
      </c>
      <c r="Q467" t="s">
        <v>47</v>
      </c>
      <c r="R467" t="s">
        <v>88</v>
      </c>
      <c r="S467">
        <v>9</v>
      </c>
      <c r="T467">
        <v>8</v>
      </c>
      <c r="U467">
        <v>9</v>
      </c>
      <c r="V467">
        <v>7</v>
      </c>
      <c r="W467">
        <v>6</v>
      </c>
      <c r="X467">
        <v>1823</v>
      </c>
      <c r="Y467">
        <v>0</v>
      </c>
      <c r="Z467" t="s">
        <v>39</v>
      </c>
      <c r="AA467" t="s">
        <v>204</v>
      </c>
      <c r="AB467">
        <v>8</v>
      </c>
      <c r="AC467" t="s">
        <v>242</v>
      </c>
      <c r="AD467" t="s">
        <v>311</v>
      </c>
      <c r="AE467" t="s">
        <v>311</v>
      </c>
    </row>
    <row r="468" spans="1:31" x14ac:dyDescent="0.25">
      <c r="A468">
        <v>467</v>
      </c>
      <c r="B468" s="1">
        <v>45780.734965277799</v>
      </c>
      <c r="C468" s="1">
        <v>45780.736585648097</v>
      </c>
      <c r="D468" t="s">
        <v>31</v>
      </c>
      <c r="F468" s="1"/>
      <c r="G468" t="s">
        <v>311</v>
      </c>
      <c r="H468" t="s">
        <v>311</v>
      </c>
      <c r="I468">
        <v>20</v>
      </c>
      <c r="J468" t="s">
        <v>32</v>
      </c>
      <c r="K468" t="s">
        <v>62</v>
      </c>
      <c r="L468" t="s">
        <v>34</v>
      </c>
      <c r="M468" t="s">
        <v>34</v>
      </c>
      <c r="N468" t="s">
        <v>34</v>
      </c>
      <c r="O468" t="s">
        <v>35</v>
      </c>
      <c r="P468" t="s">
        <v>37</v>
      </c>
      <c r="Q468" t="s">
        <v>53</v>
      </c>
      <c r="R468" t="s">
        <v>38</v>
      </c>
      <c r="S468">
        <v>9</v>
      </c>
      <c r="T468">
        <v>6</v>
      </c>
      <c r="U468">
        <v>9</v>
      </c>
      <c r="V468">
        <v>8</v>
      </c>
      <c r="W468">
        <v>6</v>
      </c>
      <c r="X468">
        <v>2200</v>
      </c>
      <c r="Y468">
        <v>0</v>
      </c>
      <c r="Z468" t="s">
        <v>39</v>
      </c>
      <c r="AA468" t="s">
        <v>204</v>
      </c>
      <c r="AB468">
        <v>5</v>
      </c>
      <c r="AC468" t="s">
        <v>286</v>
      </c>
      <c r="AD468" t="s">
        <v>311</v>
      </c>
      <c r="AE468" t="s">
        <v>311</v>
      </c>
    </row>
    <row r="469" spans="1:31" x14ac:dyDescent="0.25">
      <c r="A469">
        <v>468</v>
      </c>
      <c r="B469" s="1">
        <v>45780.734965277799</v>
      </c>
      <c r="C469" s="1">
        <v>45780.736585648097</v>
      </c>
      <c r="D469" t="s">
        <v>31</v>
      </c>
      <c r="F469" s="1"/>
      <c r="G469" t="s">
        <v>311</v>
      </c>
      <c r="H469" t="s">
        <v>311</v>
      </c>
      <c r="I469">
        <v>20</v>
      </c>
      <c r="J469" t="s">
        <v>32</v>
      </c>
      <c r="K469" t="s">
        <v>62</v>
      </c>
      <c r="L469" t="s">
        <v>34</v>
      </c>
      <c r="M469" t="s">
        <v>34</v>
      </c>
      <c r="N469" t="s">
        <v>34</v>
      </c>
      <c r="O469" t="s">
        <v>37</v>
      </c>
      <c r="P469" t="s">
        <v>54</v>
      </c>
      <c r="Q469" t="s">
        <v>47</v>
      </c>
      <c r="R469" t="s">
        <v>38</v>
      </c>
      <c r="S469">
        <v>6</v>
      </c>
      <c r="T469">
        <v>6</v>
      </c>
      <c r="U469">
        <v>7</v>
      </c>
      <c r="V469">
        <v>7</v>
      </c>
      <c r="W469">
        <v>6</v>
      </c>
      <c r="X469">
        <v>2200</v>
      </c>
      <c r="Y469">
        <v>0</v>
      </c>
      <c r="Z469" t="s">
        <v>39</v>
      </c>
      <c r="AA469" t="s">
        <v>204</v>
      </c>
      <c r="AB469">
        <v>7</v>
      </c>
      <c r="AC469" t="s">
        <v>288</v>
      </c>
      <c r="AD469" t="s">
        <v>311</v>
      </c>
      <c r="AE469" t="s">
        <v>311</v>
      </c>
    </row>
    <row r="470" spans="1:31" x14ac:dyDescent="0.25">
      <c r="A470">
        <v>469</v>
      </c>
      <c r="B470" s="1">
        <v>45780.734965277799</v>
      </c>
      <c r="C470" s="1">
        <v>45780.736585648097</v>
      </c>
      <c r="D470" t="s">
        <v>31</v>
      </c>
      <c r="F470" s="1"/>
      <c r="G470" t="s">
        <v>311</v>
      </c>
      <c r="H470" t="s">
        <v>311</v>
      </c>
      <c r="I470">
        <v>21</v>
      </c>
      <c r="J470" t="s">
        <v>32</v>
      </c>
      <c r="K470" t="s">
        <v>33</v>
      </c>
      <c r="L470" t="s">
        <v>34</v>
      </c>
      <c r="M470" t="s">
        <v>34</v>
      </c>
      <c r="N470" t="s">
        <v>34</v>
      </c>
      <c r="O470" t="s">
        <v>37</v>
      </c>
      <c r="P470" t="s">
        <v>53</v>
      </c>
      <c r="Q470" t="s">
        <v>47</v>
      </c>
      <c r="R470" t="s">
        <v>88</v>
      </c>
      <c r="S470">
        <v>7</v>
      </c>
      <c r="T470">
        <v>8</v>
      </c>
      <c r="U470">
        <v>7</v>
      </c>
      <c r="V470">
        <v>8</v>
      </c>
      <c r="W470">
        <v>8</v>
      </c>
      <c r="X470">
        <v>308</v>
      </c>
      <c r="Y470">
        <v>0</v>
      </c>
      <c r="Z470" t="s">
        <v>39</v>
      </c>
      <c r="AA470" t="s">
        <v>204</v>
      </c>
      <c r="AB470">
        <v>5</v>
      </c>
      <c r="AC470" t="s">
        <v>286</v>
      </c>
      <c r="AD470" t="s">
        <v>311</v>
      </c>
      <c r="AE470" t="s">
        <v>311</v>
      </c>
    </row>
    <row r="471" spans="1:31" x14ac:dyDescent="0.25">
      <c r="A471">
        <v>470</v>
      </c>
      <c r="B471" s="1">
        <v>45780.734965277799</v>
      </c>
      <c r="C471" s="1">
        <v>45780.736585648097</v>
      </c>
      <c r="D471" t="s">
        <v>31</v>
      </c>
      <c r="F471" s="1"/>
      <c r="G471" t="s">
        <v>311</v>
      </c>
      <c r="H471" t="s">
        <v>311</v>
      </c>
      <c r="I471">
        <v>21</v>
      </c>
      <c r="J471" t="s">
        <v>32</v>
      </c>
      <c r="K471" t="s">
        <v>62</v>
      </c>
      <c r="L471" t="s">
        <v>34</v>
      </c>
      <c r="M471" t="s">
        <v>34</v>
      </c>
      <c r="N471" t="s">
        <v>34</v>
      </c>
      <c r="O471" t="s">
        <v>35</v>
      </c>
      <c r="P471" t="s">
        <v>36</v>
      </c>
      <c r="Q471" t="s">
        <v>53</v>
      </c>
      <c r="R471" t="s">
        <v>38</v>
      </c>
      <c r="S471">
        <v>8</v>
      </c>
      <c r="T471">
        <v>7</v>
      </c>
      <c r="U471">
        <v>9</v>
      </c>
      <c r="V471">
        <v>6</v>
      </c>
      <c r="W471">
        <v>6</v>
      </c>
      <c r="X471">
        <v>683</v>
      </c>
      <c r="Y471">
        <v>0</v>
      </c>
      <c r="Z471" t="s">
        <v>39</v>
      </c>
      <c r="AA471" t="s">
        <v>204</v>
      </c>
      <c r="AB471">
        <v>5</v>
      </c>
      <c r="AC471" t="s">
        <v>242</v>
      </c>
      <c r="AD471" t="s">
        <v>311</v>
      </c>
      <c r="AE471" t="s">
        <v>311</v>
      </c>
    </row>
    <row r="472" spans="1:31" x14ac:dyDescent="0.25">
      <c r="A472">
        <v>471</v>
      </c>
      <c r="B472" s="1">
        <v>45780.734965277799</v>
      </c>
      <c r="C472" s="1">
        <v>45780.736585648097</v>
      </c>
      <c r="D472" t="s">
        <v>31</v>
      </c>
      <c r="F472" s="1"/>
      <c r="G472" t="s">
        <v>311</v>
      </c>
      <c r="H472" t="s">
        <v>311</v>
      </c>
      <c r="I472">
        <v>20</v>
      </c>
      <c r="J472" t="s">
        <v>32</v>
      </c>
      <c r="K472" t="s">
        <v>62</v>
      </c>
      <c r="L472" t="s">
        <v>34</v>
      </c>
      <c r="M472" t="s">
        <v>34</v>
      </c>
      <c r="N472" t="s">
        <v>34</v>
      </c>
      <c r="O472" t="s">
        <v>35</v>
      </c>
      <c r="P472" t="s">
        <v>53</v>
      </c>
      <c r="Q472" t="s">
        <v>47</v>
      </c>
      <c r="R472" t="s">
        <v>38</v>
      </c>
      <c r="S472">
        <v>7</v>
      </c>
      <c r="T472">
        <v>7</v>
      </c>
      <c r="U472">
        <v>7</v>
      </c>
      <c r="V472">
        <v>8</v>
      </c>
      <c r="W472">
        <v>9</v>
      </c>
      <c r="X472">
        <v>602</v>
      </c>
      <c r="Y472">
        <v>0</v>
      </c>
      <c r="Z472" t="s">
        <v>39</v>
      </c>
      <c r="AA472" t="s">
        <v>204</v>
      </c>
      <c r="AB472">
        <v>5</v>
      </c>
      <c r="AC472" t="s">
        <v>286</v>
      </c>
      <c r="AD472" t="s">
        <v>311</v>
      </c>
      <c r="AE472" t="s">
        <v>311</v>
      </c>
    </row>
    <row r="473" spans="1:31" x14ac:dyDescent="0.25">
      <c r="A473">
        <v>472</v>
      </c>
      <c r="B473" s="1">
        <v>45780.734965277799</v>
      </c>
      <c r="C473" s="1">
        <v>45780.736585648097</v>
      </c>
      <c r="D473" t="s">
        <v>31</v>
      </c>
      <c r="F473" s="1"/>
      <c r="G473" t="s">
        <v>311</v>
      </c>
      <c r="H473" t="s">
        <v>311</v>
      </c>
      <c r="I473">
        <v>21</v>
      </c>
      <c r="J473" t="s">
        <v>52</v>
      </c>
      <c r="K473" t="s">
        <v>308</v>
      </c>
      <c r="L473" t="s">
        <v>34</v>
      </c>
      <c r="M473" t="s">
        <v>34</v>
      </c>
      <c r="N473" t="s">
        <v>34</v>
      </c>
      <c r="O473" t="s">
        <v>35</v>
      </c>
      <c r="P473" t="s">
        <v>36</v>
      </c>
      <c r="Q473" t="s">
        <v>53</v>
      </c>
      <c r="R473" t="s">
        <v>88</v>
      </c>
      <c r="S473">
        <v>5</v>
      </c>
      <c r="T473">
        <v>7</v>
      </c>
      <c r="U473">
        <v>8</v>
      </c>
      <c r="V473">
        <v>7</v>
      </c>
      <c r="W473">
        <v>9</v>
      </c>
      <c r="X473">
        <v>1418</v>
      </c>
      <c r="Y473">
        <v>0</v>
      </c>
      <c r="Z473" t="s">
        <v>39</v>
      </c>
      <c r="AA473" t="s">
        <v>204</v>
      </c>
      <c r="AB473">
        <v>5</v>
      </c>
      <c r="AC473" t="s">
        <v>288</v>
      </c>
      <c r="AD473" t="s">
        <v>311</v>
      </c>
      <c r="AE473" t="s">
        <v>311</v>
      </c>
    </row>
    <row r="474" spans="1:31" x14ac:dyDescent="0.25">
      <c r="A474">
        <v>473</v>
      </c>
      <c r="B474" s="1">
        <v>45780.734965277799</v>
      </c>
      <c r="C474" s="1">
        <v>45780.736585648097</v>
      </c>
      <c r="D474" t="s">
        <v>31</v>
      </c>
      <c r="F474" s="1"/>
      <c r="G474" t="s">
        <v>311</v>
      </c>
      <c r="H474" t="s">
        <v>311</v>
      </c>
      <c r="I474">
        <v>21</v>
      </c>
      <c r="J474" t="s">
        <v>52</v>
      </c>
      <c r="K474" t="s">
        <v>165</v>
      </c>
      <c r="L474" t="s">
        <v>34</v>
      </c>
      <c r="M474" t="s">
        <v>34</v>
      </c>
      <c r="N474" t="s">
        <v>34</v>
      </c>
      <c r="O474" t="s">
        <v>35</v>
      </c>
      <c r="P474" t="s">
        <v>53</v>
      </c>
      <c r="Q474" t="s">
        <v>53</v>
      </c>
      <c r="R474" t="s">
        <v>88</v>
      </c>
      <c r="S474">
        <v>7</v>
      </c>
      <c r="T474">
        <v>8</v>
      </c>
      <c r="U474">
        <v>7</v>
      </c>
      <c r="V474">
        <v>8</v>
      </c>
      <c r="W474">
        <v>8</v>
      </c>
      <c r="X474">
        <v>79</v>
      </c>
      <c r="Y474">
        <v>0</v>
      </c>
      <c r="Z474" t="s">
        <v>39</v>
      </c>
      <c r="AA474" t="s">
        <v>204</v>
      </c>
      <c r="AB474">
        <v>5</v>
      </c>
      <c r="AC474" t="s">
        <v>288</v>
      </c>
      <c r="AD474" t="s">
        <v>311</v>
      </c>
      <c r="AE474" t="s">
        <v>311</v>
      </c>
    </row>
    <row r="475" spans="1:31" x14ac:dyDescent="0.25">
      <c r="A475">
        <v>474</v>
      </c>
      <c r="B475" s="1">
        <v>45780.734965277799</v>
      </c>
      <c r="C475" s="1">
        <v>45780.736585648097</v>
      </c>
      <c r="D475" t="s">
        <v>31</v>
      </c>
      <c r="F475" s="1"/>
      <c r="G475" t="s">
        <v>311</v>
      </c>
      <c r="H475" t="s">
        <v>311</v>
      </c>
      <c r="I475">
        <v>24</v>
      </c>
      <c r="J475" t="s">
        <v>32</v>
      </c>
      <c r="K475" t="s">
        <v>158</v>
      </c>
      <c r="L475" t="s">
        <v>34</v>
      </c>
      <c r="M475" t="s">
        <v>34</v>
      </c>
      <c r="N475" t="s">
        <v>34</v>
      </c>
      <c r="O475" t="s">
        <v>35</v>
      </c>
      <c r="P475" t="s">
        <v>37</v>
      </c>
      <c r="Q475" t="s">
        <v>69</v>
      </c>
      <c r="R475" t="s">
        <v>38</v>
      </c>
      <c r="S475">
        <v>8</v>
      </c>
      <c r="T475">
        <v>8</v>
      </c>
      <c r="U475">
        <v>9</v>
      </c>
      <c r="V475">
        <v>6</v>
      </c>
      <c r="W475">
        <v>6</v>
      </c>
      <c r="X475">
        <v>0</v>
      </c>
      <c r="Y475">
        <v>20</v>
      </c>
      <c r="Z475" t="s">
        <v>39</v>
      </c>
      <c r="AA475" t="s">
        <v>267</v>
      </c>
      <c r="AB475">
        <v>5</v>
      </c>
      <c r="AC475" t="s">
        <v>286</v>
      </c>
      <c r="AD475" t="s">
        <v>311</v>
      </c>
      <c r="AE475" t="s">
        <v>311</v>
      </c>
    </row>
    <row r="476" spans="1:31" x14ac:dyDescent="0.25">
      <c r="A476">
        <v>475</v>
      </c>
      <c r="B476" s="1">
        <v>45780.734965277799</v>
      </c>
      <c r="C476" s="1">
        <v>45780.736585648097</v>
      </c>
      <c r="D476" t="s">
        <v>31</v>
      </c>
      <c r="F476" s="1"/>
      <c r="G476" t="s">
        <v>311</v>
      </c>
      <c r="H476" t="s">
        <v>311</v>
      </c>
      <c r="I476">
        <v>21</v>
      </c>
      <c r="J476" t="s">
        <v>52</v>
      </c>
      <c r="K476" t="s">
        <v>205</v>
      </c>
      <c r="L476" t="s">
        <v>34</v>
      </c>
      <c r="M476" t="s">
        <v>34</v>
      </c>
      <c r="N476" t="s">
        <v>34</v>
      </c>
      <c r="O476" t="s">
        <v>47</v>
      </c>
      <c r="P476" t="s">
        <v>35</v>
      </c>
      <c r="Q476" t="s">
        <v>37</v>
      </c>
      <c r="R476" t="s">
        <v>38</v>
      </c>
      <c r="S476">
        <v>7</v>
      </c>
      <c r="T476">
        <v>5</v>
      </c>
      <c r="U476">
        <v>5</v>
      </c>
      <c r="V476">
        <v>6</v>
      </c>
      <c r="W476">
        <v>7</v>
      </c>
      <c r="X476">
        <v>0</v>
      </c>
      <c r="Y476">
        <v>0</v>
      </c>
      <c r="Z476" t="s">
        <v>39</v>
      </c>
      <c r="AA476" t="s">
        <v>267</v>
      </c>
      <c r="AB476">
        <v>7</v>
      </c>
      <c r="AC476" t="s">
        <v>225</v>
      </c>
      <c r="AD476" t="s">
        <v>311</v>
      </c>
      <c r="AE476" t="s">
        <v>311</v>
      </c>
    </row>
    <row r="477" spans="1:31" x14ac:dyDescent="0.25">
      <c r="A477">
        <v>476</v>
      </c>
      <c r="B477" s="1">
        <v>45780.734965277799</v>
      </c>
      <c r="C477" s="1">
        <v>45780.736585648097</v>
      </c>
      <c r="D477" t="s">
        <v>31</v>
      </c>
      <c r="F477" s="1"/>
      <c r="G477" t="s">
        <v>311</v>
      </c>
      <c r="H477" t="s">
        <v>311</v>
      </c>
      <c r="I477">
        <v>26</v>
      </c>
      <c r="J477" t="s">
        <v>32</v>
      </c>
      <c r="K477" t="s">
        <v>305</v>
      </c>
      <c r="L477" t="s">
        <v>34</v>
      </c>
      <c r="M477" t="s">
        <v>34</v>
      </c>
      <c r="N477" t="s">
        <v>34</v>
      </c>
      <c r="O477" t="s">
        <v>35</v>
      </c>
      <c r="P477" t="s">
        <v>53</v>
      </c>
      <c r="Q477" t="s">
        <v>69</v>
      </c>
      <c r="R477" t="s">
        <v>38</v>
      </c>
      <c r="S477">
        <v>6</v>
      </c>
      <c r="T477">
        <v>8</v>
      </c>
      <c r="U477">
        <v>9</v>
      </c>
      <c r="V477">
        <v>6</v>
      </c>
      <c r="W477">
        <v>8</v>
      </c>
      <c r="X477">
        <v>0</v>
      </c>
      <c r="Y477">
        <v>2</v>
      </c>
      <c r="Z477" t="s">
        <v>39</v>
      </c>
      <c r="AA477" t="s">
        <v>267</v>
      </c>
      <c r="AB477">
        <v>5</v>
      </c>
      <c r="AC477" t="s">
        <v>310</v>
      </c>
      <c r="AD477" t="s">
        <v>311</v>
      </c>
      <c r="AE477" t="s">
        <v>311</v>
      </c>
    </row>
    <row r="478" spans="1:31" x14ac:dyDescent="0.25">
      <c r="A478">
        <v>477</v>
      </c>
      <c r="B478" s="1">
        <v>45780.734965277799</v>
      </c>
      <c r="C478" s="1">
        <v>45780.736585648097</v>
      </c>
      <c r="D478" t="s">
        <v>31</v>
      </c>
      <c r="F478" s="1"/>
      <c r="G478" t="s">
        <v>311</v>
      </c>
      <c r="H478" t="s">
        <v>311</v>
      </c>
      <c r="I478">
        <v>19</v>
      </c>
      <c r="J478" t="s">
        <v>52</v>
      </c>
      <c r="K478" t="s">
        <v>305</v>
      </c>
      <c r="L478" t="s">
        <v>34</v>
      </c>
      <c r="M478" t="s">
        <v>34</v>
      </c>
      <c r="N478" t="s">
        <v>34</v>
      </c>
      <c r="O478" t="s">
        <v>47</v>
      </c>
      <c r="P478" t="s">
        <v>37</v>
      </c>
      <c r="Q478" t="s">
        <v>69</v>
      </c>
      <c r="R478" t="s">
        <v>38</v>
      </c>
      <c r="S478">
        <v>6</v>
      </c>
      <c r="T478">
        <v>5</v>
      </c>
      <c r="U478">
        <v>7</v>
      </c>
      <c r="V478">
        <v>6</v>
      </c>
      <c r="W478">
        <v>7</v>
      </c>
      <c r="X478">
        <v>800</v>
      </c>
      <c r="Y478">
        <v>0</v>
      </c>
      <c r="Z478" t="s">
        <v>39</v>
      </c>
      <c r="AA478" t="s">
        <v>267</v>
      </c>
      <c r="AB478">
        <v>5</v>
      </c>
      <c r="AC478" t="s">
        <v>225</v>
      </c>
      <c r="AD478" t="s">
        <v>311</v>
      </c>
      <c r="AE478" t="s">
        <v>311</v>
      </c>
    </row>
    <row r="479" spans="1:31" x14ac:dyDescent="0.25">
      <c r="A479">
        <v>478</v>
      </c>
      <c r="B479" s="1">
        <v>45780.734965277799</v>
      </c>
      <c r="C479" s="1">
        <v>45780.736585648097</v>
      </c>
      <c r="D479" t="s">
        <v>31</v>
      </c>
      <c r="F479" s="1"/>
      <c r="G479" t="s">
        <v>311</v>
      </c>
      <c r="H479" t="s">
        <v>311</v>
      </c>
      <c r="I479">
        <v>24</v>
      </c>
      <c r="J479" t="s">
        <v>32</v>
      </c>
      <c r="K479" t="s">
        <v>205</v>
      </c>
      <c r="L479" t="s">
        <v>34</v>
      </c>
      <c r="M479" t="s">
        <v>34</v>
      </c>
      <c r="N479" t="s">
        <v>34</v>
      </c>
      <c r="O479" t="s">
        <v>47</v>
      </c>
      <c r="P479" t="s">
        <v>37</v>
      </c>
      <c r="Q479" t="s">
        <v>69</v>
      </c>
      <c r="R479" t="s">
        <v>38</v>
      </c>
      <c r="S479">
        <v>9</v>
      </c>
      <c r="T479">
        <v>7</v>
      </c>
      <c r="U479">
        <v>9</v>
      </c>
      <c r="V479">
        <v>6</v>
      </c>
      <c r="W479">
        <v>7</v>
      </c>
      <c r="X479">
        <v>8</v>
      </c>
      <c r="Y479">
        <v>0</v>
      </c>
      <c r="Z479" t="s">
        <v>39</v>
      </c>
      <c r="AA479" t="s">
        <v>267</v>
      </c>
      <c r="AB479">
        <v>7</v>
      </c>
      <c r="AC479" t="s">
        <v>225</v>
      </c>
      <c r="AD479" t="s">
        <v>311</v>
      </c>
      <c r="AE479" t="s">
        <v>311</v>
      </c>
    </row>
    <row r="480" spans="1:31" x14ac:dyDescent="0.25">
      <c r="A480">
        <v>479</v>
      </c>
      <c r="B480" s="1">
        <v>45780.734965277799</v>
      </c>
      <c r="C480" s="1">
        <v>45780.736585648097</v>
      </c>
      <c r="D480" t="s">
        <v>31</v>
      </c>
      <c r="F480" s="1"/>
      <c r="G480" t="s">
        <v>311</v>
      </c>
      <c r="H480" t="s">
        <v>311</v>
      </c>
      <c r="I480">
        <v>26</v>
      </c>
      <c r="J480" t="s">
        <v>52</v>
      </c>
      <c r="K480" t="s">
        <v>305</v>
      </c>
      <c r="L480" t="s">
        <v>34</v>
      </c>
      <c r="M480" t="s">
        <v>34</v>
      </c>
      <c r="N480" t="s">
        <v>34</v>
      </c>
      <c r="O480" t="s">
        <v>37</v>
      </c>
      <c r="P480" t="s">
        <v>35</v>
      </c>
      <c r="Q480" t="s">
        <v>69</v>
      </c>
      <c r="R480" t="s">
        <v>38</v>
      </c>
      <c r="S480">
        <v>7</v>
      </c>
      <c r="T480">
        <v>6</v>
      </c>
      <c r="U480">
        <v>4</v>
      </c>
      <c r="V480">
        <v>6</v>
      </c>
      <c r="W480">
        <v>8</v>
      </c>
      <c r="X480">
        <v>0</v>
      </c>
      <c r="Y480">
        <v>0</v>
      </c>
      <c r="Z480" t="s">
        <v>39</v>
      </c>
      <c r="AA480" t="s">
        <v>267</v>
      </c>
      <c r="AB480">
        <v>5</v>
      </c>
      <c r="AC480" t="s">
        <v>286</v>
      </c>
      <c r="AD480" t="s">
        <v>311</v>
      </c>
      <c r="AE480" t="s">
        <v>311</v>
      </c>
    </row>
    <row r="481" spans="1:31" x14ac:dyDescent="0.25">
      <c r="A481">
        <v>480</v>
      </c>
      <c r="B481" s="1">
        <v>45780.734965277799</v>
      </c>
      <c r="C481" s="1">
        <v>45780.736585648097</v>
      </c>
      <c r="D481" t="s">
        <v>31</v>
      </c>
      <c r="F481" s="1"/>
      <c r="G481" t="s">
        <v>311</v>
      </c>
      <c r="H481" t="s">
        <v>311</v>
      </c>
      <c r="I481">
        <v>26</v>
      </c>
      <c r="J481" t="s">
        <v>32</v>
      </c>
      <c r="K481" t="s">
        <v>305</v>
      </c>
      <c r="L481" t="s">
        <v>34</v>
      </c>
      <c r="M481" t="s">
        <v>34</v>
      </c>
      <c r="N481" t="s">
        <v>34</v>
      </c>
      <c r="O481" t="s">
        <v>35</v>
      </c>
      <c r="P481" t="s">
        <v>37</v>
      </c>
      <c r="Q481" t="s">
        <v>69</v>
      </c>
      <c r="R481" t="s">
        <v>38</v>
      </c>
      <c r="S481">
        <v>7</v>
      </c>
      <c r="T481">
        <v>6</v>
      </c>
      <c r="U481">
        <v>6</v>
      </c>
      <c r="V481">
        <v>5</v>
      </c>
      <c r="W481">
        <v>4</v>
      </c>
      <c r="X481">
        <v>0</v>
      </c>
      <c r="Y481">
        <v>5</v>
      </c>
      <c r="Z481" t="s">
        <v>39</v>
      </c>
      <c r="AA481" t="s">
        <v>267</v>
      </c>
      <c r="AB481">
        <v>10</v>
      </c>
      <c r="AC481" t="s">
        <v>286</v>
      </c>
      <c r="AD481" t="s">
        <v>311</v>
      </c>
      <c r="AE481" t="s">
        <v>311</v>
      </c>
    </row>
    <row r="482" spans="1:31" x14ac:dyDescent="0.25">
      <c r="A482">
        <v>481</v>
      </c>
      <c r="B482" s="1">
        <v>45780.734965277799</v>
      </c>
      <c r="C482" s="1">
        <v>45780.736585648097</v>
      </c>
      <c r="D482" t="s">
        <v>31</v>
      </c>
      <c r="F482" s="1"/>
      <c r="G482" t="s">
        <v>311</v>
      </c>
      <c r="H482" t="s">
        <v>311</v>
      </c>
      <c r="I482">
        <v>19</v>
      </c>
      <c r="J482" t="s">
        <v>32</v>
      </c>
      <c r="K482" t="s">
        <v>308</v>
      </c>
      <c r="L482" t="s">
        <v>34</v>
      </c>
      <c r="M482" t="s">
        <v>34</v>
      </c>
      <c r="N482" t="s">
        <v>34</v>
      </c>
      <c r="O482" t="s">
        <v>47</v>
      </c>
      <c r="P482" t="s">
        <v>37</v>
      </c>
      <c r="Q482" t="s">
        <v>69</v>
      </c>
      <c r="R482" t="s">
        <v>38</v>
      </c>
      <c r="S482">
        <v>8</v>
      </c>
      <c r="T482">
        <v>8</v>
      </c>
      <c r="U482">
        <v>9</v>
      </c>
      <c r="V482">
        <v>6</v>
      </c>
      <c r="W482">
        <v>8</v>
      </c>
      <c r="X482">
        <v>800</v>
      </c>
      <c r="Y482">
        <v>0</v>
      </c>
      <c r="Z482" t="s">
        <v>39</v>
      </c>
      <c r="AA482" t="s">
        <v>267</v>
      </c>
      <c r="AB482">
        <v>5</v>
      </c>
      <c r="AC482" t="s">
        <v>286</v>
      </c>
      <c r="AD482" t="s">
        <v>311</v>
      </c>
      <c r="AE482" t="s">
        <v>311</v>
      </c>
    </row>
    <row r="483" spans="1:31" x14ac:dyDescent="0.25">
      <c r="A483">
        <v>482</v>
      </c>
      <c r="B483" s="1">
        <v>45780.734965277799</v>
      </c>
      <c r="C483" s="1">
        <v>45780.736585648097</v>
      </c>
      <c r="D483" t="s">
        <v>31</v>
      </c>
      <c r="F483" s="1"/>
      <c r="G483" t="s">
        <v>311</v>
      </c>
      <c r="H483" t="s">
        <v>311</v>
      </c>
      <c r="I483">
        <v>24</v>
      </c>
      <c r="J483" t="s">
        <v>32</v>
      </c>
      <c r="K483" t="s">
        <v>308</v>
      </c>
      <c r="L483" t="s">
        <v>34</v>
      </c>
      <c r="M483" t="s">
        <v>34</v>
      </c>
      <c r="N483" t="s">
        <v>34</v>
      </c>
      <c r="O483" t="s">
        <v>35</v>
      </c>
      <c r="P483" t="s">
        <v>69</v>
      </c>
      <c r="Q483" t="s">
        <v>69</v>
      </c>
      <c r="R483" t="s">
        <v>88</v>
      </c>
      <c r="S483">
        <v>8</v>
      </c>
      <c r="T483">
        <v>6</v>
      </c>
      <c r="U483">
        <v>9</v>
      </c>
      <c r="V483">
        <v>6</v>
      </c>
      <c r="W483">
        <v>9</v>
      </c>
      <c r="X483">
        <v>0</v>
      </c>
      <c r="Y483">
        <v>0</v>
      </c>
      <c r="Z483" t="s">
        <v>39</v>
      </c>
      <c r="AA483" t="s">
        <v>267</v>
      </c>
      <c r="AB483">
        <v>5</v>
      </c>
      <c r="AC483" t="s">
        <v>286</v>
      </c>
      <c r="AD483" t="s">
        <v>311</v>
      </c>
      <c r="AE483" t="s">
        <v>311</v>
      </c>
    </row>
    <row r="484" spans="1:31" x14ac:dyDescent="0.25">
      <c r="A484">
        <v>483</v>
      </c>
      <c r="B484" s="1">
        <v>45780.734965277799</v>
      </c>
      <c r="C484" s="1">
        <v>45780.736585648097</v>
      </c>
      <c r="D484" t="s">
        <v>31</v>
      </c>
      <c r="F484" s="1"/>
      <c r="G484" t="s">
        <v>311</v>
      </c>
      <c r="H484" t="s">
        <v>311</v>
      </c>
      <c r="I484">
        <v>20</v>
      </c>
      <c r="J484" t="s">
        <v>32</v>
      </c>
      <c r="K484" t="s">
        <v>308</v>
      </c>
      <c r="L484" t="s">
        <v>34</v>
      </c>
      <c r="M484" t="s">
        <v>34</v>
      </c>
      <c r="N484" t="s">
        <v>34</v>
      </c>
      <c r="O484" t="s">
        <v>35</v>
      </c>
      <c r="P484" t="s">
        <v>37</v>
      </c>
      <c r="Q484" t="s">
        <v>69</v>
      </c>
      <c r="R484" t="s">
        <v>38</v>
      </c>
      <c r="S484">
        <v>6</v>
      </c>
      <c r="T484">
        <v>7</v>
      </c>
      <c r="U484">
        <v>8</v>
      </c>
      <c r="V484">
        <v>5</v>
      </c>
      <c r="W484">
        <v>4</v>
      </c>
      <c r="X484">
        <v>479</v>
      </c>
      <c r="Y484">
        <v>20</v>
      </c>
      <c r="Z484" t="s">
        <v>39</v>
      </c>
      <c r="AA484" t="s">
        <v>267</v>
      </c>
      <c r="AB484">
        <v>5</v>
      </c>
      <c r="AC484" t="s">
        <v>286</v>
      </c>
      <c r="AD484" t="s">
        <v>311</v>
      </c>
      <c r="AE484" t="s">
        <v>311</v>
      </c>
    </row>
    <row r="485" spans="1:31" x14ac:dyDescent="0.25">
      <c r="A485">
        <v>484</v>
      </c>
      <c r="B485" s="1">
        <v>45780.734965277799</v>
      </c>
      <c r="C485" s="1">
        <v>45780.736585648097</v>
      </c>
      <c r="D485" t="s">
        <v>31</v>
      </c>
      <c r="F485" s="1"/>
      <c r="G485" t="s">
        <v>311</v>
      </c>
      <c r="H485" t="s">
        <v>311</v>
      </c>
      <c r="I485">
        <v>26</v>
      </c>
      <c r="J485" t="s">
        <v>32</v>
      </c>
      <c r="K485" t="s">
        <v>297</v>
      </c>
      <c r="L485" t="s">
        <v>34</v>
      </c>
      <c r="M485" t="s">
        <v>34</v>
      </c>
      <c r="N485" t="s">
        <v>34</v>
      </c>
      <c r="O485" t="s">
        <v>35</v>
      </c>
      <c r="P485" t="s">
        <v>37</v>
      </c>
      <c r="Q485" t="s">
        <v>37</v>
      </c>
      <c r="R485" t="s">
        <v>38</v>
      </c>
      <c r="S485">
        <v>6</v>
      </c>
      <c r="T485">
        <v>7</v>
      </c>
      <c r="U485">
        <v>5</v>
      </c>
      <c r="V485">
        <v>6</v>
      </c>
      <c r="W485">
        <v>9</v>
      </c>
      <c r="X485">
        <v>0</v>
      </c>
      <c r="Y485">
        <v>0</v>
      </c>
      <c r="Z485" t="s">
        <v>39</v>
      </c>
      <c r="AA485" t="s">
        <v>267</v>
      </c>
      <c r="AB485">
        <v>5</v>
      </c>
      <c r="AC485" t="s">
        <v>310</v>
      </c>
      <c r="AD485" t="s">
        <v>311</v>
      </c>
      <c r="AE485" t="s">
        <v>311</v>
      </c>
    </row>
    <row r="486" spans="1:31" x14ac:dyDescent="0.25">
      <c r="A486">
        <v>485</v>
      </c>
      <c r="B486" s="1">
        <v>45780.734965277799</v>
      </c>
      <c r="C486" s="1">
        <v>45780.736585648097</v>
      </c>
      <c r="D486" t="s">
        <v>31</v>
      </c>
      <c r="F486" s="1"/>
      <c r="G486" t="s">
        <v>311</v>
      </c>
      <c r="H486" t="s">
        <v>311</v>
      </c>
      <c r="I486">
        <v>19</v>
      </c>
      <c r="J486" t="s">
        <v>32</v>
      </c>
      <c r="K486" t="s">
        <v>308</v>
      </c>
      <c r="L486" t="s">
        <v>34</v>
      </c>
      <c r="M486" t="s">
        <v>34</v>
      </c>
      <c r="N486" t="s">
        <v>34</v>
      </c>
      <c r="O486" t="s">
        <v>35</v>
      </c>
      <c r="P486" t="s">
        <v>47</v>
      </c>
      <c r="Q486" t="s">
        <v>37</v>
      </c>
      <c r="R486" t="s">
        <v>88</v>
      </c>
      <c r="S486">
        <v>7</v>
      </c>
      <c r="T486">
        <v>8</v>
      </c>
      <c r="U486">
        <v>9</v>
      </c>
      <c r="V486">
        <v>6</v>
      </c>
      <c r="W486">
        <v>7</v>
      </c>
      <c r="X486">
        <v>373</v>
      </c>
      <c r="Y486">
        <v>0</v>
      </c>
      <c r="Z486" t="s">
        <v>39</v>
      </c>
      <c r="AA486" t="s">
        <v>267</v>
      </c>
      <c r="AB486">
        <v>7</v>
      </c>
      <c r="AC486" t="s">
        <v>286</v>
      </c>
      <c r="AD486" t="s">
        <v>311</v>
      </c>
      <c r="AE486" t="s">
        <v>311</v>
      </c>
    </row>
    <row r="487" spans="1:31" x14ac:dyDescent="0.25">
      <c r="A487">
        <v>486</v>
      </c>
      <c r="B487" s="1">
        <v>45780.734965277799</v>
      </c>
      <c r="C487" s="1">
        <v>45780.736585648097</v>
      </c>
      <c r="D487" t="s">
        <v>31</v>
      </c>
      <c r="F487" s="1"/>
      <c r="G487" t="s">
        <v>311</v>
      </c>
      <c r="H487" t="s">
        <v>311</v>
      </c>
      <c r="I487">
        <v>26</v>
      </c>
      <c r="J487" t="s">
        <v>32</v>
      </c>
      <c r="K487" t="s">
        <v>308</v>
      </c>
      <c r="L487" t="s">
        <v>34</v>
      </c>
      <c r="M487" t="s">
        <v>34</v>
      </c>
      <c r="N487" t="s">
        <v>34</v>
      </c>
      <c r="O487" t="s">
        <v>35</v>
      </c>
      <c r="P487" t="s">
        <v>69</v>
      </c>
      <c r="Q487" t="s">
        <v>69</v>
      </c>
      <c r="R487" t="s">
        <v>38</v>
      </c>
      <c r="S487">
        <v>8</v>
      </c>
      <c r="T487">
        <v>7</v>
      </c>
      <c r="U487">
        <v>9</v>
      </c>
      <c r="V487">
        <v>6</v>
      </c>
      <c r="W487">
        <v>6</v>
      </c>
      <c r="X487">
        <v>0</v>
      </c>
      <c r="Y487">
        <v>0</v>
      </c>
      <c r="Z487" t="s">
        <v>39</v>
      </c>
      <c r="AA487" t="s">
        <v>267</v>
      </c>
      <c r="AB487">
        <v>5</v>
      </c>
      <c r="AC487" t="s">
        <v>310</v>
      </c>
      <c r="AD487" t="s">
        <v>311</v>
      </c>
      <c r="AE487" t="s">
        <v>311</v>
      </c>
    </row>
    <row r="488" spans="1:31" x14ac:dyDescent="0.25">
      <c r="A488">
        <v>487</v>
      </c>
      <c r="B488" s="1">
        <v>45780.734965277799</v>
      </c>
      <c r="C488" s="1">
        <v>45780.736585648097</v>
      </c>
      <c r="D488" t="s">
        <v>31</v>
      </c>
      <c r="F488" s="1"/>
      <c r="G488" t="s">
        <v>311</v>
      </c>
      <c r="H488" t="s">
        <v>311</v>
      </c>
      <c r="I488">
        <v>25</v>
      </c>
      <c r="J488" t="s">
        <v>52</v>
      </c>
      <c r="K488" t="s">
        <v>62</v>
      </c>
      <c r="L488" t="s">
        <v>34</v>
      </c>
      <c r="M488" t="s">
        <v>34</v>
      </c>
      <c r="N488" t="s">
        <v>34</v>
      </c>
      <c r="O488" t="s">
        <v>35</v>
      </c>
      <c r="P488" t="s">
        <v>37</v>
      </c>
      <c r="Q488" t="s">
        <v>69</v>
      </c>
      <c r="R488" t="s">
        <v>38</v>
      </c>
      <c r="S488">
        <v>8</v>
      </c>
      <c r="T488">
        <v>6</v>
      </c>
      <c r="U488">
        <v>10</v>
      </c>
      <c r="V488">
        <v>6</v>
      </c>
      <c r="W488">
        <v>7</v>
      </c>
      <c r="X488">
        <v>337</v>
      </c>
      <c r="Y488">
        <v>0</v>
      </c>
      <c r="Z488" t="s">
        <v>39</v>
      </c>
      <c r="AA488" t="s">
        <v>267</v>
      </c>
      <c r="AB488">
        <v>5</v>
      </c>
      <c r="AC488" t="s">
        <v>286</v>
      </c>
      <c r="AD488" t="s">
        <v>311</v>
      </c>
      <c r="AE488" t="s">
        <v>311</v>
      </c>
    </row>
    <row r="489" spans="1:31" x14ac:dyDescent="0.25">
      <c r="A489">
        <v>488</v>
      </c>
      <c r="B489" s="1">
        <v>45780.734965277799</v>
      </c>
      <c r="C489" s="1">
        <v>45780.736585648097</v>
      </c>
      <c r="D489" t="s">
        <v>31</v>
      </c>
      <c r="F489" s="1"/>
      <c r="G489" t="s">
        <v>311</v>
      </c>
      <c r="H489" t="s">
        <v>311</v>
      </c>
      <c r="I489">
        <v>26</v>
      </c>
      <c r="J489" t="s">
        <v>32</v>
      </c>
      <c r="K489" t="s">
        <v>305</v>
      </c>
      <c r="L489" t="s">
        <v>34</v>
      </c>
      <c r="M489" t="s">
        <v>34</v>
      </c>
      <c r="N489" t="s">
        <v>34</v>
      </c>
      <c r="O489" t="s">
        <v>35</v>
      </c>
      <c r="P489" t="s">
        <v>35</v>
      </c>
      <c r="Q489" t="s">
        <v>69</v>
      </c>
      <c r="R489" t="s">
        <v>38</v>
      </c>
      <c r="S489">
        <v>5</v>
      </c>
      <c r="T489">
        <v>7</v>
      </c>
      <c r="U489">
        <v>4</v>
      </c>
      <c r="V489">
        <v>5</v>
      </c>
      <c r="W489">
        <v>7</v>
      </c>
      <c r="X489">
        <v>635</v>
      </c>
      <c r="Y489">
        <v>0</v>
      </c>
      <c r="Z489" t="s">
        <v>39</v>
      </c>
      <c r="AA489" t="s">
        <v>267</v>
      </c>
      <c r="AB489">
        <v>5</v>
      </c>
      <c r="AC489" t="s">
        <v>242</v>
      </c>
      <c r="AD489" t="s">
        <v>311</v>
      </c>
      <c r="AE489" t="s">
        <v>311</v>
      </c>
    </row>
    <row r="490" spans="1:31" x14ac:dyDescent="0.25">
      <c r="A490">
        <v>489</v>
      </c>
      <c r="B490" s="1">
        <v>45780.734965277799</v>
      </c>
      <c r="C490" s="1">
        <v>45780.736585648097</v>
      </c>
      <c r="D490" t="s">
        <v>31</v>
      </c>
      <c r="F490" s="1"/>
      <c r="G490" t="s">
        <v>311</v>
      </c>
      <c r="H490" t="s">
        <v>311</v>
      </c>
      <c r="I490">
        <v>22</v>
      </c>
      <c r="J490" t="s">
        <v>52</v>
      </c>
      <c r="K490" t="s">
        <v>297</v>
      </c>
      <c r="L490" t="s">
        <v>34</v>
      </c>
      <c r="M490" t="s">
        <v>34</v>
      </c>
      <c r="N490" t="s">
        <v>34</v>
      </c>
      <c r="O490" t="s">
        <v>37</v>
      </c>
      <c r="P490" t="s">
        <v>37</v>
      </c>
      <c r="Q490" t="s">
        <v>69</v>
      </c>
      <c r="R490" t="s">
        <v>38</v>
      </c>
      <c r="S490">
        <v>8</v>
      </c>
      <c r="T490">
        <v>8</v>
      </c>
      <c r="U490">
        <v>9</v>
      </c>
      <c r="V490">
        <v>8</v>
      </c>
      <c r="W490">
        <v>8</v>
      </c>
      <c r="X490">
        <v>1048</v>
      </c>
      <c r="Y490">
        <v>0</v>
      </c>
      <c r="Z490" t="s">
        <v>39</v>
      </c>
      <c r="AA490" t="s">
        <v>318</v>
      </c>
      <c r="AB490">
        <v>6</v>
      </c>
      <c r="AC490" t="s">
        <v>41</v>
      </c>
      <c r="AD490" t="s">
        <v>311</v>
      </c>
      <c r="AE490" t="s">
        <v>311</v>
      </c>
    </row>
    <row r="491" spans="1:31" x14ac:dyDescent="0.25">
      <c r="A491">
        <v>490</v>
      </c>
      <c r="B491" s="1">
        <v>45780.734965277799</v>
      </c>
      <c r="C491" s="1">
        <v>45780.736585648097</v>
      </c>
      <c r="D491" t="s">
        <v>31</v>
      </c>
      <c r="F491" s="1"/>
      <c r="G491" t="s">
        <v>311</v>
      </c>
      <c r="H491" t="s">
        <v>311</v>
      </c>
      <c r="I491">
        <v>22</v>
      </c>
      <c r="J491" t="s">
        <v>32</v>
      </c>
      <c r="K491" t="s">
        <v>83</v>
      </c>
      <c r="L491" t="s">
        <v>34</v>
      </c>
      <c r="M491" t="s">
        <v>34</v>
      </c>
      <c r="N491" t="s">
        <v>34</v>
      </c>
      <c r="O491" t="s">
        <v>37</v>
      </c>
      <c r="P491" t="s">
        <v>35</v>
      </c>
      <c r="Q491" t="s">
        <v>69</v>
      </c>
      <c r="R491" t="s">
        <v>38</v>
      </c>
      <c r="S491">
        <v>9</v>
      </c>
      <c r="T491">
        <v>7</v>
      </c>
      <c r="U491">
        <v>8</v>
      </c>
      <c r="V491">
        <v>9</v>
      </c>
      <c r="W491">
        <v>8</v>
      </c>
      <c r="X491">
        <v>101</v>
      </c>
      <c r="Y491">
        <v>0</v>
      </c>
      <c r="Z491" t="s">
        <v>39</v>
      </c>
      <c r="AA491" t="s">
        <v>318</v>
      </c>
      <c r="AB491">
        <v>8</v>
      </c>
      <c r="AC491" t="s">
        <v>286</v>
      </c>
      <c r="AD491" t="s">
        <v>311</v>
      </c>
      <c r="AE491" t="s">
        <v>311</v>
      </c>
    </row>
    <row r="492" spans="1:31" x14ac:dyDescent="0.25">
      <c r="A492">
        <v>491</v>
      </c>
      <c r="B492" s="1">
        <v>45780.734965277799</v>
      </c>
      <c r="C492" s="1">
        <v>45780.736585648097</v>
      </c>
      <c r="D492" t="s">
        <v>31</v>
      </c>
      <c r="F492" s="1"/>
      <c r="G492" t="s">
        <v>311</v>
      </c>
      <c r="H492" t="s">
        <v>311</v>
      </c>
      <c r="I492">
        <v>23</v>
      </c>
      <c r="J492" t="s">
        <v>52</v>
      </c>
      <c r="K492" t="s">
        <v>83</v>
      </c>
      <c r="L492" t="s">
        <v>34</v>
      </c>
      <c r="M492" t="s">
        <v>34</v>
      </c>
      <c r="N492" t="s">
        <v>34</v>
      </c>
      <c r="O492" t="s">
        <v>37</v>
      </c>
      <c r="P492" t="s">
        <v>74</v>
      </c>
      <c r="Q492" t="s">
        <v>74</v>
      </c>
      <c r="R492" t="s">
        <v>38</v>
      </c>
      <c r="S492">
        <v>8</v>
      </c>
      <c r="T492">
        <v>9</v>
      </c>
      <c r="U492">
        <v>7</v>
      </c>
      <c r="V492">
        <v>7</v>
      </c>
      <c r="W492">
        <v>8</v>
      </c>
      <c r="X492">
        <v>326</v>
      </c>
      <c r="Y492">
        <v>0</v>
      </c>
      <c r="Z492" t="s">
        <v>39</v>
      </c>
      <c r="AA492" t="s">
        <v>318</v>
      </c>
      <c r="AB492">
        <v>8</v>
      </c>
      <c r="AC492" t="s">
        <v>300</v>
      </c>
      <c r="AD492" t="s">
        <v>311</v>
      </c>
      <c r="AE492" t="s">
        <v>311</v>
      </c>
    </row>
    <row r="493" spans="1:31" x14ac:dyDescent="0.25">
      <c r="A493">
        <v>492</v>
      </c>
      <c r="B493" s="1">
        <v>45780.734965277799</v>
      </c>
      <c r="C493" s="1">
        <v>45780.736585648097</v>
      </c>
      <c r="D493" t="s">
        <v>31</v>
      </c>
      <c r="F493" s="1"/>
      <c r="G493" t="s">
        <v>311</v>
      </c>
      <c r="H493" t="s">
        <v>311</v>
      </c>
      <c r="I493">
        <v>23</v>
      </c>
      <c r="J493" t="s">
        <v>32</v>
      </c>
      <c r="K493" t="s">
        <v>230</v>
      </c>
      <c r="L493" t="s">
        <v>34</v>
      </c>
      <c r="M493" t="s">
        <v>34</v>
      </c>
      <c r="N493" t="s">
        <v>34</v>
      </c>
      <c r="O493" t="s">
        <v>37</v>
      </c>
      <c r="P493" t="s">
        <v>35</v>
      </c>
      <c r="Q493" t="s">
        <v>74</v>
      </c>
      <c r="R493" t="s">
        <v>38</v>
      </c>
      <c r="S493">
        <v>8</v>
      </c>
      <c r="T493">
        <v>7</v>
      </c>
      <c r="U493">
        <v>7</v>
      </c>
      <c r="V493">
        <v>7</v>
      </c>
      <c r="W493">
        <v>8</v>
      </c>
      <c r="X493">
        <v>2060</v>
      </c>
      <c r="Y493">
        <v>0</v>
      </c>
      <c r="Z493" t="s">
        <v>39</v>
      </c>
      <c r="AA493" t="s">
        <v>318</v>
      </c>
      <c r="AB493">
        <v>10</v>
      </c>
      <c r="AC493" t="s">
        <v>286</v>
      </c>
      <c r="AD493" t="s">
        <v>311</v>
      </c>
      <c r="AE493" t="s">
        <v>311</v>
      </c>
    </row>
    <row r="494" spans="1:31" x14ac:dyDescent="0.25">
      <c r="A494">
        <v>493</v>
      </c>
      <c r="B494" s="1">
        <v>45780.734965277799</v>
      </c>
      <c r="C494" s="1">
        <v>45780.736585648097</v>
      </c>
      <c r="D494" t="s">
        <v>31</v>
      </c>
      <c r="F494" s="1"/>
      <c r="G494" t="s">
        <v>311</v>
      </c>
      <c r="H494" t="s">
        <v>311</v>
      </c>
      <c r="I494">
        <v>23</v>
      </c>
      <c r="J494" t="s">
        <v>52</v>
      </c>
      <c r="K494" t="s">
        <v>142</v>
      </c>
      <c r="L494" t="s">
        <v>34</v>
      </c>
      <c r="M494" t="s">
        <v>34</v>
      </c>
      <c r="N494" t="s">
        <v>34</v>
      </c>
      <c r="O494" t="s">
        <v>37</v>
      </c>
      <c r="P494" t="s">
        <v>37</v>
      </c>
      <c r="Q494" t="s">
        <v>74</v>
      </c>
      <c r="R494" t="s">
        <v>38</v>
      </c>
      <c r="S494">
        <v>7</v>
      </c>
      <c r="T494">
        <v>9</v>
      </c>
      <c r="U494">
        <v>7</v>
      </c>
      <c r="V494">
        <v>9</v>
      </c>
      <c r="W494">
        <v>9</v>
      </c>
      <c r="X494">
        <v>987</v>
      </c>
      <c r="Y494">
        <v>0</v>
      </c>
      <c r="Z494" t="s">
        <v>39</v>
      </c>
      <c r="AA494" t="s">
        <v>318</v>
      </c>
      <c r="AB494">
        <v>8</v>
      </c>
      <c r="AC494" t="s">
        <v>286</v>
      </c>
      <c r="AD494" t="s">
        <v>311</v>
      </c>
      <c r="AE494" t="s">
        <v>311</v>
      </c>
    </row>
    <row r="495" spans="1:31" x14ac:dyDescent="0.25">
      <c r="A495">
        <v>494</v>
      </c>
      <c r="B495" s="1">
        <v>45780.734965277799</v>
      </c>
      <c r="C495" s="1">
        <v>45780.736585648097</v>
      </c>
      <c r="D495" t="s">
        <v>31</v>
      </c>
      <c r="F495" s="1"/>
      <c r="G495" t="s">
        <v>311</v>
      </c>
      <c r="H495" t="s">
        <v>311</v>
      </c>
      <c r="I495">
        <v>21</v>
      </c>
      <c r="J495" t="s">
        <v>52</v>
      </c>
      <c r="K495" t="s">
        <v>230</v>
      </c>
      <c r="L495" t="s">
        <v>34</v>
      </c>
      <c r="M495" t="s">
        <v>34</v>
      </c>
      <c r="N495" t="s">
        <v>34</v>
      </c>
      <c r="O495" t="s">
        <v>74</v>
      </c>
      <c r="P495" t="s">
        <v>35</v>
      </c>
      <c r="Q495" t="s">
        <v>74</v>
      </c>
      <c r="R495" t="s">
        <v>38</v>
      </c>
      <c r="S495">
        <v>10</v>
      </c>
      <c r="T495">
        <v>8</v>
      </c>
      <c r="U495">
        <v>10</v>
      </c>
      <c r="V495">
        <v>9</v>
      </c>
      <c r="W495">
        <v>8</v>
      </c>
      <c r="X495">
        <v>1647</v>
      </c>
      <c r="Y495">
        <v>0</v>
      </c>
      <c r="Z495" t="s">
        <v>39</v>
      </c>
      <c r="AA495" t="s">
        <v>318</v>
      </c>
      <c r="AB495">
        <v>8</v>
      </c>
      <c r="AC495" t="s">
        <v>41</v>
      </c>
      <c r="AD495" t="s">
        <v>311</v>
      </c>
      <c r="AE495" t="s">
        <v>311</v>
      </c>
    </row>
    <row r="496" spans="1:31" x14ac:dyDescent="0.25">
      <c r="A496">
        <v>495</v>
      </c>
      <c r="B496" s="1">
        <v>45780.734965277799</v>
      </c>
      <c r="C496" s="1">
        <v>45780.736585648097</v>
      </c>
      <c r="D496" t="s">
        <v>31</v>
      </c>
      <c r="F496" s="1"/>
      <c r="G496" t="s">
        <v>311</v>
      </c>
      <c r="H496" t="s">
        <v>311</v>
      </c>
      <c r="I496">
        <v>22</v>
      </c>
      <c r="J496" t="s">
        <v>52</v>
      </c>
      <c r="K496" t="s">
        <v>230</v>
      </c>
      <c r="L496" t="s">
        <v>34</v>
      </c>
      <c r="M496" t="s">
        <v>34</v>
      </c>
      <c r="N496" t="s">
        <v>34</v>
      </c>
      <c r="O496" t="s">
        <v>35</v>
      </c>
      <c r="P496" t="s">
        <v>35</v>
      </c>
      <c r="Q496" t="s">
        <v>69</v>
      </c>
      <c r="R496" t="s">
        <v>38</v>
      </c>
      <c r="S496">
        <v>7</v>
      </c>
      <c r="T496">
        <v>9</v>
      </c>
      <c r="U496">
        <v>7</v>
      </c>
      <c r="V496">
        <v>9</v>
      </c>
      <c r="W496">
        <v>8</v>
      </c>
      <c r="X496">
        <v>2123</v>
      </c>
      <c r="Y496">
        <v>0</v>
      </c>
      <c r="Z496" t="s">
        <v>39</v>
      </c>
      <c r="AA496" t="s">
        <v>318</v>
      </c>
      <c r="AB496">
        <v>10</v>
      </c>
      <c r="AC496" t="s">
        <v>286</v>
      </c>
      <c r="AD496" t="s">
        <v>311</v>
      </c>
      <c r="AE496" t="s">
        <v>311</v>
      </c>
    </row>
    <row r="497" spans="1:31" x14ac:dyDescent="0.25">
      <c r="A497">
        <v>496</v>
      </c>
      <c r="B497" s="1">
        <v>45780.734965277799</v>
      </c>
      <c r="C497" s="1">
        <v>45780.736585648097</v>
      </c>
      <c r="D497" t="s">
        <v>31</v>
      </c>
      <c r="F497" s="1"/>
      <c r="G497" t="s">
        <v>311</v>
      </c>
      <c r="H497" t="s">
        <v>311</v>
      </c>
      <c r="I497">
        <v>21</v>
      </c>
      <c r="J497" t="s">
        <v>52</v>
      </c>
      <c r="K497" t="s">
        <v>297</v>
      </c>
      <c r="L497" t="s">
        <v>34</v>
      </c>
      <c r="M497" t="s">
        <v>34</v>
      </c>
      <c r="N497" t="s">
        <v>34</v>
      </c>
      <c r="O497" t="s">
        <v>37</v>
      </c>
      <c r="P497" t="s">
        <v>35</v>
      </c>
      <c r="Q497" t="s">
        <v>69</v>
      </c>
      <c r="R497" t="s">
        <v>38</v>
      </c>
      <c r="S497">
        <v>8</v>
      </c>
      <c r="T497">
        <v>9</v>
      </c>
      <c r="U497">
        <v>8</v>
      </c>
      <c r="V497">
        <v>9</v>
      </c>
      <c r="W497">
        <v>10</v>
      </c>
      <c r="X497">
        <v>2123</v>
      </c>
      <c r="Y497">
        <v>0</v>
      </c>
      <c r="Z497" t="s">
        <v>39</v>
      </c>
      <c r="AA497" t="s">
        <v>318</v>
      </c>
      <c r="AB497">
        <v>8</v>
      </c>
      <c r="AC497" t="s">
        <v>41</v>
      </c>
      <c r="AD497" t="s">
        <v>311</v>
      </c>
      <c r="AE497" t="s">
        <v>311</v>
      </c>
    </row>
    <row r="498" spans="1:31" x14ac:dyDescent="0.25">
      <c r="A498">
        <v>497</v>
      </c>
      <c r="B498" s="1">
        <v>45780.734965277799</v>
      </c>
      <c r="C498" s="1">
        <v>45780.736585648097</v>
      </c>
      <c r="D498" t="s">
        <v>31</v>
      </c>
      <c r="F498" s="1"/>
      <c r="G498" t="s">
        <v>311</v>
      </c>
      <c r="H498" t="s">
        <v>311</v>
      </c>
      <c r="I498">
        <v>22</v>
      </c>
      <c r="J498" t="s">
        <v>52</v>
      </c>
      <c r="K498" t="s">
        <v>297</v>
      </c>
      <c r="L498" t="s">
        <v>34</v>
      </c>
      <c r="M498" t="s">
        <v>34</v>
      </c>
      <c r="N498" t="s">
        <v>34</v>
      </c>
      <c r="O498" t="s">
        <v>37</v>
      </c>
      <c r="P498" t="s">
        <v>35</v>
      </c>
      <c r="Q498" t="s">
        <v>74</v>
      </c>
      <c r="R498" t="s">
        <v>38</v>
      </c>
      <c r="S498">
        <v>9</v>
      </c>
      <c r="T498">
        <v>9</v>
      </c>
      <c r="U498">
        <v>9</v>
      </c>
      <c r="V498">
        <v>9</v>
      </c>
      <c r="W498">
        <v>9</v>
      </c>
      <c r="X498">
        <v>0</v>
      </c>
      <c r="Y498">
        <v>0</v>
      </c>
      <c r="Z498" t="s">
        <v>39</v>
      </c>
      <c r="AA498" t="s">
        <v>318</v>
      </c>
      <c r="AB498">
        <v>8</v>
      </c>
      <c r="AC498" t="s">
        <v>41</v>
      </c>
      <c r="AD498" t="s">
        <v>311</v>
      </c>
      <c r="AE498" t="s">
        <v>311</v>
      </c>
    </row>
    <row r="499" spans="1:31" x14ac:dyDescent="0.25">
      <c r="A499">
        <v>498</v>
      </c>
      <c r="B499" s="1">
        <v>45780.734965277799</v>
      </c>
      <c r="C499" s="1">
        <v>45780.736585648097</v>
      </c>
      <c r="D499" t="s">
        <v>31</v>
      </c>
      <c r="F499" s="1"/>
      <c r="G499" t="s">
        <v>311</v>
      </c>
      <c r="H499" t="s">
        <v>311</v>
      </c>
      <c r="I499">
        <v>23</v>
      </c>
      <c r="J499" t="s">
        <v>52</v>
      </c>
      <c r="K499" t="s">
        <v>297</v>
      </c>
      <c r="L499" t="s">
        <v>34</v>
      </c>
      <c r="M499" t="s">
        <v>34</v>
      </c>
      <c r="N499" t="s">
        <v>34</v>
      </c>
      <c r="O499" t="s">
        <v>35</v>
      </c>
      <c r="P499" t="s">
        <v>74</v>
      </c>
      <c r="Q499" t="s">
        <v>37</v>
      </c>
      <c r="R499" t="s">
        <v>38</v>
      </c>
      <c r="S499">
        <v>9</v>
      </c>
      <c r="T499">
        <v>9</v>
      </c>
      <c r="U499">
        <v>7</v>
      </c>
      <c r="V499">
        <v>9</v>
      </c>
      <c r="W499">
        <v>8</v>
      </c>
      <c r="X499">
        <v>2123</v>
      </c>
      <c r="Y499">
        <v>0</v>
      </c>
      <c r="Z499" t="s">
        <v>39</v>
      </c>
      <c r="AA499" t="s">
        <v>318</v>
      </c>
      <c r="AB499">
        <v>10</v>
      </c>
      <c r="AC499" t="s">
        <v>286</v>
      </c>
      <c r="AD499" t="s">
        <v>311</v>
      </c>
      <c r="AE499" t="s">
        <v>311</v>
      </c>
    </row>
    <row r="500" spans="1:31" x14ac:dyDescent="0.25">
      <c r="A500">
        <v>499</v>
      </c>
      <c r="B500" s="1">
        <v>45780.734965277799</v>
      </c>
      <c r="C500" s="1">
        <v>45780.736585648097</v>
      </c>
      <c r="D500" t="s">
        <v>31</v>
      </c>
      <c r="F500" s="1"/>
      <c r="G500" t="s">
        <v>311</v>
      </c>
      <c r="H500" t="s">
        <v>311</v>
      </c>
      <c r="I500">
        <v>22</v>
      </c>
      <c r="J500" t="s">
        <v>52</v>
      </c>
      <c r="K500" t="s">
        <v>249</v>
      </c>
      <c r="L500" t="s">
        <v>34</v>
      </c>
      <c r="M500" t="s">
        <v>34</v>
      </c>
      <c r="N500" t="s">
        <v>34</v>
      </c>
      <c r="O500" t="s">
        <v>35</v>
      </c>
      <c r="P500" t="s">
        <v>35</v>
      </c>
      <c r="Q500" t="s">
        <v>37</v>
      </c>
      <c r="R500" t="s">
        <v>38</v>
      </c>
      <c r="S500">
        <v>7</v>
      </c>
      <c r="T500">
        <v>8</v>
      </c>
      <c r="U500">
        <v>7</v>
      </c>
      <c r="V500">
        <v>8</v>
      </c>
      <c r="W500">
        <v>9</v>
      </c>
      <c r="X500">
        <v>803</v>
      </c>
      <c r="Y500">
        <v>0</v>
      </c>
      <c r="Z500" t="s">
        <v>39</v>
      </c>
      <c r="AA500" t="s">
        <v>318</v>
      </c>
      <c r="AB500">
        <v>8</v>
      </c>
      <c r="AC500" t="s">
        <v>300</v>
      </c>
      <c r="AD500" t="s">
        <v>311</v>
      </c>
      <c r="AE500" t="s">
        <v>311</v>
      </c>
    </row>
    <row r="501" spans="1:31" x14ac:dyDescent="0.25">
      <c r="A501">
        <v>500</v>
      </c>
      <c r="B501" s="1">
        <v>45780.734965277799</v>
      </c>
      <c r="C501" s="1">
        <v>45780.736585648097</v>
      </c>
      <c r="D501" t="s">
        <v>31</v>
      </c>
      <c r="F501" s="1"/>
      <c r="G501" t="s">
        <v>311</v>
      </c>
      <c r="H501" t="s">
        <v>311</v>
      </c>
      <c r="I501">
        <v>23</v>
      </c>
      <c r="J501" t="s">
        <v>52</v>
      </c>
      <c r="K501" t="s">
        <v>297</v>
      </c>
      <c r="L501" t="s">
        <v>34</v>
      </c>
      <c r="M501" t="s">
        <v>34</v>
      </c>
      <c r="N501" t="s">
        <v>34</v>
      </c>
      <c r="O501" t="s">
        <v>35</v>
      </c>
      <c r="P501" t="s">
        <v>35</v>
      </c>
      <c r="Q501" t="s">
        <v>74</v>
      </c>
      <c r="R501" t="s">
        <v>38</v>
      </c>
      <c r="S501">
        <v>7</v>
      </c>
      <c r="T501">
        <v>9</v>
      </c>
      <c r="U501">
        <v>9</v>
      </c>
      <c r="V501">
        <v>7</v>
      </c>
      <c r="W501">
        <v>8</v>
      </c>
      <c r="X501">
        <v>2123</v>
      </c>
      <c r="Y501">
        <v>0</v>
      </c>
      <c r="Z501" t="s">
        <v>39</v>
      </c>
      <c r="AA501" t="s">
        <v>318</v>
      </c>
      <c r="AB501">
        <v>9</v>
      </c>
      <c r="AC501" t="s">
        <v>286</v>
      </c>
      <c r="AD501" t="s">
        <v>311</v>
      </c>
      <c r="AE501" t="s">
        <v>311</v>
      </c>
    </row>
    <row r="502" spans="1:31" x14ac:dyDescent="0.25">
      <c r="A502">
        <v>501</v>
      </c>
      <c r="B502" s="1">
        <v>45780.734965277799</v>
      </c>
      <c r="C502" s="1">
        <v>45780.736585648097</v>
      </c>
      <c r="D502" t="s">
        <v>31</v>
      </c>
      <c r="F502" s="1"/>
      <c r="G502" t="s">
        <v>311</v>
      </c>
      <c r="H502" t="s">
        <v>311</v>
      </c>
      <c r="I502">
        <v>23</v>
      </c>
      <c r="J502" t="s">
        <v>52</v>
      </c>
      <c r="K502" t="s">
        <v>297</v>
      </c>
      <c r="L502" t="s">
        <v>34</v>
      </c>
      <c r="M502" t="s">
        <v>34</v>
      </c>
      <c r="N502" t="s">
        <v>34</v>
      </c>
      <c r="O502" t="s">
        <v>35</v>
      </c>
      <c r="P502" t="s">
        <v>37</v>
      </c>
      <c r="Q502" t="s">
        <v>37</v>
      </c>
      <c r="R502" t="s">
        <v>38</v>
      </c>
      <c r="S502">
        <v>10</v>
      </c>
      <c r="T502">
        <v>8</v>
      </c>
      <c r="U502">
        <v>10</v>
      </c>
      <c r="V502">
        <v>9</v>
      </c>
      <c r="W502">
        <v>8</v>
      </c>
      <c r="X502">
        <v>1412</v>
      </c>
      <c r="Y502">
        <v>0</v>
      </c>
      <c r="Z502" t="s">
        <v>39</v>
      </c>
      <c r="AA502" t="s">
        <v>318</v>
      </c>
      <c r="AB502">
        <v>10</v>
      </c>
      <c r="AC502" t="s">
        <v>299</v>
      </c>
      <c r="AD502" t="s">
        <v>311</v>
      </c>
      <c r="AE502" t="s">
        <v>311</v>
      </c>
    </row>
    <row r="503" spans="1:31" x14ac:dyDescent="0.25">
      <c r="A503">
        <v>502</v>
      </c>
      <c r="B503" s="1">
        <v>45780.734965277799</v>
      </c>
      <c r="C503" s="1">
        <v>45780.736585648097</v>
      </c>
      <c r="D503" t="s">
        <v>31</v>
      </c>
      <c r="F503" s="1"/>
      <c r="G503" t="s">
        <v>311</v>
      </c>
      <c r="H503" t="s">
        <v>311</v>
      </c>
      <c r="I503">
        <v>23</v>
      </c>
      <c r="J503" t="s">
        <v>32</v>
      </c>
      <c r="K503" t="s">
        <v>142</v>
      </c>
      <c r="L503" t="s">
        <v>34</v>
      </c>
      <c r="M503" t="s">
        <v>34</v>
      </c>
      <c r="N503" t="s">
        <v>34</v>
      </c>
      <c r="O503" t="s">
        <v>37</v>
      </c>
      <c r="P503" t="s">
        <v>37</v>
      </c>
      <c r="Q503" t="s">
        <v>74</v>
      </c>
      <c r="R503" t="s">
        <v>38</v>
      </c>
      <c r="S503">
        <v>9</v>
      </c>
      <c r="T503">
        <v>8</v>
      </c>
      <c r="U503">
        <v>7</v>
      </c>
      <c r="V503">
        <v>7</v>
      </c>
      <c r="W503">
        <v>8</v>
      </c>
      <c r="X503">
        <v>2123</v>
      </c>
      <c r="Y503">
        <v>0</v>
      </c>
      <c r="Z503" t="s">
        <v>39</v>
      </c>
      <c r="AA503" t="s">
        <v>318</v>
      </c>
      <c r="AB503">
        <v>6</v>
      </c>
      <c r="AC503" t="s">
        <v>41</v>
      </c>
      <c r="AD503" t="s">
        <v>311</v>
      </c>
      <c r="AE503" t="s">
        <v>311</v>
      </c>
    </row>
    <row r="504" spans="1:31" x14ac:dyDescent="0.25">
      <c r="A504">
        <v>503</v>
      </c>
      <c r="B504" s="1">
        <v>45780.734965277799</v>
      </c>
      <c r="C504" s="1">
        <v>45780.736585648097</v>
      </c>
      <c r="D504" t="s">
        <v>31</v>
      </c>
      <c r="F504" s="1"/>
      <c r="G504" t="s">
        <v>311</v>
      </c>
      <c r="H504" t="s">
        <v>311</v>
      </c>
      <c r="I504">
        <v>22</v>
      </c>
      <c r="J504" t="s">
        <v>32</v>
      </c>
      <c r="K504" t="s">
        <v>230</v>
      </c>
      <c r="L504" t="s">
        <v>34</v>
      </c>
      <c r="M504" t="s">
        <v>34</v>
      </c>
      <c r="N504" t="s">
        <v>34</v>
      </c>
      <c r="O504" t="s">
        <v>74</v>
      </c>
      <c r="P504" t="s">
        <v>35</v>
      </c>
      <c r="Q504" t="s">
        <v>74</v>
      </c>
      <c r="R504" t="s">
        <v>88</v>
      </c>
      <c r="S504">
        <v>9</v>
      </c>
      <c r="T504">
        <v>8</v>
      </c>
      <c r="U504">
        <v>8</v>
      </c>
      <c r="V504">
        <v>8</v>
      </c>
      <c r="W504">
        <v>8</v>
      </c>
      <c r="X504">
        <v>0</v>
      </c>
      <c r="Y504">
        <v>0</v>
      </c>
      <c r="Z504" t="s">
        <v>39</v>
      </c>
      <c r="AA504" t="s">
        <v>318</v>
      </c>
      <c r="AB504">
        <v>9</v>
      </c>
      <c r="AC504" t="s">
        <v>286</v>
      </c>
      <c r="AD504" t="s">
        <v>311</v>
      </c>
      <c r="AE504" t="s">
        <v>311</v>
      </c>
    </row>
    <row r="505" spans="1:31" x14ac:dyDescent="0.25">
      <c r="A505">
        <v>504</v>
      </c>
      <c r="B505" s="1">
        <v>45780.734965277799</v>
      </c>
      <c r="C505" s="1">
        <v>45780.736585648097</v>
      </c>
      <c r="D505" t="s">
        <v>31</v>
      </c>
      <c r="F505" s="1"/>
      <c r="G505" t="s">
        <v>311</v>
      </c>
      <c r="H505" t="s">
        <v>311</v>
      </c>
      <c r="I505">
        <v>26</v>
      </c>
      <c r="J505" t="s">
        <v>32</v>
      </c>
      <c r="K505" t="s">
        <v>205</v>
      </c>
      <c r="L505" t="s">
        <v>34</v>
      </c>
      <c r="M505" t="s">
        <v>34</v>
      </c>
      <c r="N505" t="s">
        <v>34</v>
      </c>
      <c r="O505" t="s">
        <v>63</v>
      </c>
      <c r="P505" t="s">
        <v>69</v>
      </c>
      <c r="Q505" t="s">
        <v>63</v>
      </c>
      <c r="R505" t="s">
        <v>88</v>
      </c>
      <c r="S505">
        <v>6</v>
      </c>
      <c r="T505">
        <v>6</v>
      </c>
      <c r="U505">
        <v>6</v>
      </c>
      <c r="V505">
        <v>5</v>
      </c>
      <c r="W505">
        <v>9</v>
      </c>
      <c r="X505">
        <v>1561</v>
      </c>
      <c r="Y505">
        <v>7</v>
      </c>
      <c r="Z505" t="s">
        <v>39</v>
      </c>
      <c r="AA505" t="s">
        <v>304</v>
      </c>
      <c r="AB505">
        <v>6</v>
      </c>
      <c r="AC505" t="s">
        <v>300</v>
      </c>
      <c r="AD505" t="s">
        <v>311</v>
      </c>
      <c r="AE505" t="s">
        <v>311</v>
      </c>
    </row>
    <row r="506" spans="1:31" x14ac:dyDescent="0.25">
      <c r="A506">
        <v>505</v>
      </c>
      <c r="B506" s="1">
        <v>45780.734965277799</v>
      </c>
      <c r="C506" s="1">
        <v>45780.736585648097</v>
      </c>
      <c r="D506" t="s">
        <v>31</v>
      </c>
      <c r="F506" s="1"/>
      <c r="G506" t="s">
        <v>311</v>
      </c>
      <c r="H506" t="s">
        <v>311</v>
      </c>
      <c r="I506">
        <v>21</v>
      </c>
      <c r="J506" t="s">
        <v>32</v>
      </c>
      <c r="K506" t="s">
        <v>205</v>
      </c>
      <c r="L506" t="s">
        <v>34</v>
      </c>
      <c r="M506" t="s">
        <v>34</v>
      </c>
      <c r="N506" t="s">
        <v>34</v>
      </c>
      <c r="O506" t="s">
        <v>63</v>
      </c>
      <c r="P506" t="s">
        <v>35</v>
      </c>
      <c r="Q506" t="s">
        <v>47</v>
      </c>
      <c r="R506" t="s">
        <v>38</v>
      </c>
      <c r="S506">
        <v>6</v>
      </c>
      <c r="T506">
        <v>9</v>
      </c>
      <c r="U506">
        <v>8</v>
      </c>
      <c r="V506">
        <v>9</v>
      </c>
      <c r="W506">
        <v>9</v>
      </c>
      <c r="X506">
        <v>1549</v>
      </c>
      <c r="Y506">
        <v>11</v>
      </c>
      <c r="Z506" t="s">
        <v>39</v>
      </c>
      <c r="AA506" t="s">
        <v>304</v>
      </c>
      <c r="AB506">
        <v>9</v>
      </c>
      <c r="AC506" t="s">
        <v>300</v>
      </c>
      <c r="AD506" t="s">
        <v>311</v>
      </c>
      <c r="AE506" t="s">
        <v>311</v>
      </c>
    </row>
    <row r="507" spans="1:31" x14ac:dyDescent="0.25">
      <c r="A507">
        <v>506</v>
      </c>
      <c r="B507" s="1">
        <v>45780.734965277799</v>
      </c>
      <c r="C507" s="1">
        <v>45780.736585648097</v>
      </c>
      <c r="D507" t="s">
        <v>31</v>
      </c>
      <c r="F507" s="1"/>
      <c r="G507" t="s">
        <v>311</v>
      </c>
      <c r="H507" t="s">
        <v>311</v>
      </c>
      <c r="I507">
        <v>26</v>
      </c>
      <c r="J507" t="s">
        <v>32</v>
      </c>
      <c r="K507" t="s">
        <v>205</v>
      </c>
      <c r="L507" t="s">
        <v>34</v>
      </c>
      <c r="M507" t="s">
        <v>34</v>
      </c>
      <c r="N507" t="s">
        <v>34</v>
      </c>
      <c r="O507" t="s">
        <v>35</v>
      </c>
      <c r="P507" t="s">
        <v>69</v>
      </c>
      <c r="Q507" t="s">
        <v>63</v>
      </c>
      <c r="R507" t="s">
        <v>88</v>
      </c>
      <c r="S507">
        <v>9</v>
      </c>
      <c r="T507">
        <v>9</v>
      </c>
      <c r="U507">
        <v>7</v>
      </c>
      <c r="V507">
        <v>8</v>
      </c>
      <c r="W507">
        <v>8</v>
      </c>
      <c r="X507">
        <v>1612</v>
      </c>
      <c r="Y507">
        <v>30</v>
      </c>
      <c r="Z507" t="s">
        <v>39</v>
      </c>
      <c r="AA507" t="s">
        <v>304</v>
      </c>
      <c r="AB507">
        <v>9</v>
      </c>
      <c r="AC507" t="s">
        <v>300</v>
      </c>
      <c r="AD507" t="s">
        <v>311</v>
      </c>
      <c r="AE507" t="s">
        <v>311</v>
      </c>
    </row>
    <row r="508" spans="1:31" x14ac:dyDescent="0.25">
      <c r="A508">
        <v>507</v>
      </c>
      <c r="B508" s="1">
        <v>45780.734965277799</v>
      </c>
      <c r="C508" s="1">
        <v>45780.736585648097</v>
      </c>
      <c r="D508" t="s">
        <v>31</v>
      </c>
      <c r="F508" s="1"/>
      <c r="G508" t="s">
        <v>311</v>
      </c>
      <c r="H508" t="s">
        <v>311</v>
      </c>
      <c r="I508">
        <v>21</v>
      </c>
      <c r="J508" t="s">
        <v>32</v>
      </c>
      <c r="K508" t="s">
        <v>205</v>
      </c>
      <c r="L508" t="s">
        <v>34</v>
      </c>
      <c r="M508" t="s">
        <v>34</v>
      </c>
      <c r="N508" t="s">
        <v>34</v>
      </c>
      <c r="O508" t="s">
        <v>63</v>
      </c>
      <c r="P508" t="s">
        <v>63</v>
      </c>
      <c r="Q508" t="s">
        <v>35</v>
      </c>
      <c r="R508" t="s">
        <v>38</v>
      </c>
      <c r="S508">
        <v>8</v>
      </c>
      <c r="T508">
        <v>9</v>
      </c>
      <c r="U508">
        <v>7</v>
      </c>
      <c r="V508">
        <v>6</v>
      </c>
      <c r="W508">
        <v>9</v>
      </c>
      <c r="X508">
        <v>1500</v>
      </c>
      <c r="Y508">
        <v>30</v>
      </c>
      <c r="Z508" t="s">
        <v>39</v>
      </c>
      <c r="AA508" t="s">
        <v>304</v>
      </c>
      <c r="AB508">
        <v>9</v>
      </c>
      <c r="AC508" t="s">
        <v>300</v>
      </c>
      <c r="AD508" t="s">
        <v>311</v>
      </c>
      <c r="AE508" t="s">
        <v>311</v>
      </c>
    </row>
    <row r="509" spans="1:31" x14ac:dyDescent="0.25">
      <c r="A509">
        <v>508</v>
      </c>
      <c r="B509" s="1">
        <v>45780.734965277799</v>
      </c>
      <c r="C509" s="1">
        <v>45780.736585648097</v>
      </c>
      <c r="D509" t="s">
        <v>31</v>
      </c>
      <c r="F509" s="1"/>
      <c r="G509" t="s">
        <v>311</v>
      </c>
      <c r="H509" t="s">
        <v>311</v>
      </c>
      <c r="I509">
        <v>24</v>
      </c>
      <c r="J509" t="s">
        <v>32</v>
      </c>
      <c r="K509" t="s">
        <v>151</v>
      </c>
      <c r="L509" t="s">
        <v>34</v>
      </c>
      <c r="M509" t="s">
        <v>34</v>
      </c>
      <c r="N509" t="s">
        <v>34</v>
      </c>
      <c r="O509" t="s">
        <v>63</v>
      </c>
      <c r="P509" t="s">
        <v>53</v>
      </c>
      <c r="Q509" t="s">
        <v>35</v>
      </c>
      <c r="R509" t="s">
        <v>88</v>
      </c>
      <c r="S509">
        <v>6</v>
      </c>
      <c r="T509">
        <v>9</v>
      </c>
      <c r="U509">
        <v>7</v>
      </c>
      <c r="V509">
        <v>7</v>
      </c>
      <c r="W509">
        <v>9</v>
      </c>
      <c r="X509">
        <v>1500</v>
      </c>
      <c r="Y509">
        <v>3</v>
      </c>
      <c r="Z509" t="s">
        <v>39</v>
      </c>
      <c r="AA509" t="s">
        <v>304</v>
      </c>
      <c r="AB509">
        <v>9</v>
      </c>
      <c r="AC509" t="s">
        <v>299</v>
      </c>
      <c r="AD509" t="s">
        <v>311</v>
      </c>
      <c r="AE509" t="s">
        <v>311</v>
      </c>
    </row>
    <row r="510" spans="1:31" x14ac:dyDescent="0.25">
      <c r="A510">
        <v>509</v>
      </c>
      <c r="B510" s="1">
        <v>45780.734965277799</v>
      </c>
      <c r="C510" s="1">
        <v>45780.736585648097</v>
      </c>
      <c r="D510" t="s">
        <v>31</v>
      </c>
      <c r="F510" s="1"/>
      <c r="G510" t="s">
        <v>311</v>
      </c>
      <c r="H510" t="s">
        <v>311</v>
      </c>
      <c r="I510">
        <v>19</v>
      </c>
      <c r="J510" t="s">
        <v>32</v>
      </c>
      <c r="K510" t="s">
        <v>301</v>
      </c>
      <c r="L510" t="s">
        <v>34</v>
      </c>
      <c r="M510" t="s">
        <v>34</v>
      </c>
      <c r="N510" t="s">
        <v>34</v>
      </c>
      <c r="O510" t="s">
        <v>69</v>
      </c>
      <c r="P510" t="s">
        <v>47</v>
      </c>
      <c r="Q510" t="s">
        <v>53</v>
      </c>
      <c r="R510" t="s">
        <v>88</v>
      </c>
      <c r="S510">
        <v>6</v>
      </c>
      <c r="T510">
        <v>9</v>
      </c>
      <c r="U510">
        <v>8</v>
      </c>
      <c r="V510">
        <v>6</v>
      </c>
      <c r="W510">
        <v>9</v>
      </c>
      <c r="X510">
        <v>1675</v>
      </c>
      <c r="Y510">
        <v>27</v>
      </c>
      <c r="Z510" t="s">
        <v>39</v>
      </c>
      <c r="AA510" t="s">
        <v>304</v>
      </c>
      <c r="AB510">
        <v>8</v>
      </c>
      <c r="AC510" t="s">
        <v>300</v>
      </c>
      <c r="AD510" t="s">
        <v>311</v>
      </c>
      <c r="AE510" t="s">
        <v>311</v>
      </c>
    </row>
    <row r="511" spans="1:31" x14ac:dyDescent="0.25">
      <c r="A511">
        <v>510</v>
      </c>
      <c r="B511" s="1">
        <v>45780.734965277799</v>
      </c>
      <c r="C511" s="1">
        <v>45780.736585648097</v>
      </c>
      <c r="D511" t="s">
        <v>31</v>
      </c>
      <c r="F511" s="1"/>
      <c r="G511" t="s">
        <v>311</v>
      </c>
      <c r="H511" t="s">
        <v>311</v>
      </c>
      <c r="I511">
        <v>24</v>
      </c>
      <c r="J511" t="s">
        <v>52</v>
      </c>
      <c r="K511" t="s">
        <v>151</v>
      </c>
      <c r="L511" t="s">
        <v>34</v>
      </c>
      <c r="M511" t="s">
        <v>34</v>
      </c>
      <c r="N511" t="s">
        <v>34</v>
      </c>
      <c r="O511" t="s">
        <v>35</v>
      </c>
      <c r="P511" t="s">
        <v>69</v>
      </c>
      <c r="Q511" t="s">
        <v>35</v>
      </c>
      <c r="R511" t="s">
        <v>38</v>
      </c>
      <c r="S511">
        <v>6</v>
      </c>
      <c r="T511">
        <v>9</v>
      </c>
      <c r="U511">
        <v>8</v>
      </c>
      <c r="V511">
        <v>9</v>
      </c>
      <c r="W511">
        <v>8</v>
      </c>
      <c r="X511">
        <v>1781</v>
      </c>
      <c r="Y511">
        <v>30</v>
      </c>
      <c r="Z511" t="s">
        <v>39</v>
      </c>
      <c r="AA511" t="s">
        <v>304</v>
      </c>
      <c r="AB511">
        <v>9</v>
      </c>
      <c r="AC511" t="s">
        <v>300</v>
      </c>
      <c r="AD511" t="s">
        <v>311</v>
      </c>
      <c r="AE511" t="s">
        <v>311</v>
      </c>
    </row>
    <row r="512" spans="1:31" x14ac:dyDescent="0.25">
      <c r="A512">
        <v>511</v>
      </c>
      <c r="B512" s="1">
        <v>45780.734965277799</v>
      </c>
      <c r="C512" s="1">
        <v>45780.736585648097</v>
      </c>
      <c r="D512" t="s">
        <v>31</v>
      </c>
      <c r="F512" s="1"/>
      <c r="G512" t="s">
        <v>311</v>
      </c>
      <c r="H512" t="s">
        <v>311</v>
      </c>
      <c r="I512">
        <v>19</v>
      </c>
      <c r="J512" t="s">
        <v>52</v>
      </c>
      <c r="K512" t="s">
        <v>205</v>
      </c>
      <c r="L512" t="s">
        <v>34</v>
      </c>
      <c r="M512" t="s">
        <v>34</v>
      </c>
      <c r="N512" t="s">
        <v>34</v>
      </c>
      <c r="O512" t="s">
        <v>69</v>
      </c>
      <c r="P512" t="s">
        <v>53</v>
      </c>
      <c r="Q512" t="s">
        <v>63</v>
      </c>
      <c r="R512" t="s">
        <v>88</v>
      </c>
      <c r="S512">
        <v>6</v>
      </c>
      <c r="T512">
        <v>9</v>
      </c>
      <c r="U512">
        <v>9</v>
      </c>
      <c r="V512">
        <v>8</v>
      </c>
      <c r="W512">
        <v>8</v>
      </c>
      <c r="X512">
        <v>1553</v>
      </c>
      <c r="Y512">
        <v>7</v>
      </c>
      <c r="Z512" t="s">
        <v>39</v>
      </c>
      <c r="AA512" t="s">
        <v>304</v>
      </c>
      <c r="AB512">
        <v>10</v>
      </c>
      <c r="AC512" t="s">
        <v>41</v>
      </c>
      <c r="AD512" t="s">
        <v>311</v>
      </c>
      <c r="AE512" t="s">
        <v>311</v>
      </c>
    </row>
    <row r="513" spans="1:31" x14ac:dyDescent="0.25">
      <c r="A513">
        <v>512</v>
      </c>
      <c r="B513" s="1">
        <v>45780.734965277799</v>
      </c>
      <c r="C513" s="1">
        <v>45780.736585648097</v>
      </c>
      <c r="D513" t="s">
        <v>31</v>
      </c>
      <c r="F513" s="1"/>
      <c r="G513" t="s">
        <v>311</v>
      </c>
      <c r="H513" t="s">
        <v>311</v>
      </c>
      <c r="I513">
        <v>19</v>
      </c>
      <c r="J513" t="s">
        <v>52</v>
      </c>
      <c r="K513" t="s">
        <v>297</v>
      </c>
      <c r="L513" t="s">
        <v>34</v>
      </c>
      <c r="M513" t="s">
        <v>34</v>
      </c>
      <c r="N513" t="s">
        <v>34</v>
      </c>
      <c r="O513" t="s">
        <v>35</v>
      </c>
      <c r="P513" t="s">
        <v>47</v>
      </c>
      <c r="Q513" t="s">
        <v>53</v>
      </c>
      <c r="R513" t="s">
        <v>38</v>
      </c>
      <c r="S513">
        <v>7</v>
      </c>
      <c r="T513">
        <v>9</v>
      </c>
      <c r="U513">
        <v>7</v>
      </c>
      <c r="V513">
        <v>9</v>
      </c>
      <c r="W513">
        <v>8</v>
      </c>
      <c r="X513">
        <v>1500</v>
      </c>
      <c r="Y513">
        <v>0</v>
      </c>
      <c r="Z513" t="s">
        <v>39</v>
      </c>
      <c r="AA513" t="s">
        <v>304</v>
      </c>
      <c r="AB513">
        <v>8</v>
      </c>
      <c r="AC513" t="s">
        <v>300</v>
      </c>
      <c r="AD513" t="s">
        <v>311</v>
      </c>
      <c r="AE513" t="s">
        <v>311</v>
      </c>
    </row>
    <row r="514" spans="1:31" x14ac:dyDescent="0.25">
      <c r="A514">
        <v>513</v>
      </c>
      <c r="B514" s="1">
        <v>45780.734965277799</v>
      </c>
      <c r="C514" s="1">
        <v>45780.736585648097</v>
      </c>
      <c r="D514" t="s">
        <v>31</v>
      </c>
      <c r="F514" s="1"/>
      <c r="G514" t="s">
        <v>311</v>
      </c>
      <c r="H514" t="s">
        <v>311</v>
      </c>
      <c r="I514">
        <v>20</v>
      </c>
      <c r="J514" t="s">
        <v>32</v>
      </c>
      <c r="K514" t="s">
        <v>205</v>
      </c>
      <c r="L514" t="s">
        <v>34</v>
      </c>
      <c r="M514" t="s">
        <v>34</v>
      </c>
      <c r="N514" t="s">
        <v>34</v>
      </c>
      <c r="O514" t="s">
        <v>35</v>
      </c>
      <c r="P514" t="s">
        <v>53</v>
      </c>
      <c r="Q514" t="s">
        <v>63</v>
      </c>
      <c r="R514" t="s">
        <v>38</v>
      </c>
      <c r="S514">
        <v>7</v>
      </c>
      <c r="T514">
        <v>9</v>
      </c>
      <c r="U514">
        <v>8</v>
      </c>
      <c r="V514">
        <v>6</v>
      </c>
      <c r="W514">
        <v>9</v>
      </c>
      <c r="X514">
        <v>1500</v>
      </c>
      <c r="Y514">
        <v>20</v>
      </c>
      <c r="Z514" t="s">
        <v>39</v>
      </c>
      <c r="AA514" t="s">
        <v>304</v>
      </c>
      <c r="AB514">
        <v>10</v>
      </c>
      <c r="AC514" t="s">
        <v>299</v>
      </c>
      <c r="AD514" t="s">
        <v>311</v>
      </c>
      <c r="AE514" t="s">
        <v>311</v>
      </c>
    </row>
    <row r="515" spans="1:31" x14ac:dyDescent="0.25">
      <c r="A515">
        <v>514</v>
      </c>
      <c r="B515" s="1">
        <v>45780.734965277799</v>
      </c>
      <c r="C515" s="1">
        <v>45780.736585648097</v>
      </c>
      <c r="D515" t="s">
        <v>31</v>
      </c>
      <c r="F515" s="1"/>
      <c r="G515" t="s">
        <v>311</v>
      </c>
      <c r="H515" t="s">
        <v>311</v>
      </c>
      <c r="I515">
        <v>22</v>
      </c>
      <c r="J515" t="s">
        <v>52</v>
      </c>
      <c r="K515" t="s">
        <v>205</v>
      </c>
      <c r="L515" t="s">
        <v>34</v>
      </c>
      <c r="M515" t="s">
        <v>34</v>
      </c>
      <c r="N515" t="s">
        <v>34</v>
      </c>
      <c r="O515" t="s">
        <v>35</v>
      </c>
      <c r="P515" t="s">
        <v>53</v>
      </c>
      <c r="Q515" t="s">
        <v>69</v>
      </c>
      <c r="R515" t="s">
        <v>88</v>
      </c>
      <c r="S515">
        <v>7</v>
      </c>
      <c r="T515">
        <v>8</v>
      </c>
      <c r="U515">
        <v>7</v>
      </c>
      <c r="V515">
        <v>9</v>
      </c>
      <c r="W515">
        <v>8</v>
      </c>
      <c r="X515">
        <v>1580</v>
      </c>
      <c r="Y515">
        <v>15</v>
      </c>
      <c r="Z515" t="s">
        <v>39</v>
      </c>
      <c r="AA515" t="s">
        <v>304</v>
      </c>
      <c r="AB515">
        <v>8</v>
      </c>
      <c r="AC515" t="s">
        <v>300</v>
      </c>
      <c r="AD515" t="s">
        <v>311</v>
      </c>
      <c r="AE515" t="s">
        <v>311</v>
      </c>
    </row>
    <row r="516" spans="1:31" x14ac:dyDescent="0.25">
      <c r="A516">
        <v>515</v>
      </c>
      <c r="B516" s="1">
        <v>45780.734965277799</v>
      </c>
      <c r="C516" s="1">
        <v>45780.736585648097</v>
      </c>
      <c r="D516" t="s">
        <v>31</v>
      </c>
      <c r="F516" s="1"/>
      <c r="G516" t="s">
        <v>311</v>
      </c>
      <c r="H516" t="s">
        <v>311</v>
      </c>
      <c r="I516">
        <v>19</v>
      </c>
      <c r="J516" t="s">
        <v>52</v>
      </c>
      <c r="K516" t="s">
        <v>260</v>
      </c>
      <c r="L516" t="s">
        <v>34</v>
      </c>
      <c r="M516" t="s">
        <v>34</v>
      </c>
      <c r="N516" t="s">
        <v>34</v>
      </c>
      <c r="O516" t="s">
        <v>35</v>
      </c>
      <c r="P516" t="s">
        <v>63</v>
      </c>
      <c r="Q516" t="s">
        <v>47</v>
      </c>
      <c r="R516" t="s">
        <v>38</v>
      </c>
      <c r="S516">
        <v>6</v>
      </c>
      <c r="T516">
        <v>9</v>
      </c>
      <c r="U516">
        <v>7</v>
      </c>
      <c r="V516">
        <v>9</v>
      </c>
      <c r="W516">
        <v>9</v>
      </c>
      <c r="X516">
        <v>1516</v>
      </c>
      <c r="Y516">
        <v>30</v>
      </c>
      <c r="Z516" t="s">
        <v>39</v>
      </c>
      <c r="AA516" t="s">
        <v>304</v>
      </c>
      <c r="AB516">
        <v>6</v>
      </c>
      <c r="AC516" t="s">
        <v>300</v>
      </c>
      <c r="AD516" t="s">
        <v>311</v>
      </c>
      <c r="AE516" t="s">
        <v>311</v>
      </c>
    </row>
    <row r="517" spans="1:31" x14ac:dyDescent="0.25">
      <c r="A517">
        <v>516</v>
      </c>
      <c r="B517" s="1">
        <v>45780.734965277799</v>
      </c>
      <c r="C517" s="1">
        <v>45780.736585648097</v>
      </c>
      <c r="D517" t="s">
        <v>31</v>
      </c>
      <c r="F517" s="1"/>
      <c r="G517" t="s">
        <v>311</v>
      </c>
      <c r="H517" t="s">
        <v>311</v>
      </c>
      <c r="I517">
        <v>24</v>
      </c>
      <c r="J517" t="s">
        <v>52</v>
      </c>
      <c r="K517" t="s">
        <v>297</v>
      </c>
      <c r="L517" t="s">
        <v>34</v>
      </c>
      <c r="M517" t="s">
        <v>34</v>
      </c>
      <c r="N517" t="s">
        <v>34</v>
      </c>
      <c r="O517" t="s">
        <v>35</v>
      </c>
      <c r="P517" t="s">
        <v>47</v>
      </c>
      <c r="Q517" t="s">
        <v>47</v>
      </c>
      <c r="R517" t="s">
        <v>38</v>
      </c>
      <c r="S517">
        <v>6</v>
      </c>
      <c r="T517">
        <v>9</v>
      </c>
      <c r="U517">
        <v>7</v>
      </c>
      <c r="V517">
        <v>6</v>
      </c>
      <c r="W517">
        <v>8</v>
      </c>
      <c r="X517">
        <v>1747</v>
      </c>
      <c r="Y517">
        <v>0</v>
      </c>
      <c r="Z517" t="s">
        <v>39</v>
      </c>
      <c r="AA517" t="s">
        <v>304</v>
      </c>
      <c r="AB517">
        <v>9</v>
      </c>
      <c r="AC517" t="s">
        <v>299</v>
      </c>
      <c r="AD517" t="s">
        <v>311</v>
      </c>
      <c r="AE517" t="s">
        <v>311</v>
      </c>
    </row>
    <row r="518" spans="1:31" x14ac:dyDescent="0.25">
      <c r="A518">
        <v>517</v>
      </c>
      <c r="B518" s="1">
        <v>45780.734965277799</v>
      </c>
      <c r="C518" s="1">
        <v>45780.736585648097</v>
      </c>
      <c r="D518" t="s">
        <v>31</v>
      </c>
      <c r="F518" s="1"/>
      <c r="G518" t="s">
        <v>311</v>
      </c>
      <c r="H518" t="s">
        <v>311</v>
      </c>
      <c r="I518">
        <v>19</v>
      </c>
      <c r="J518" t="s">
        <v>32</v>
      </c>
      <c r="K518" t="s">
        <v>168</v>
      </c>
      <c r="L518" t="s">
        <v>34</v>
      </c>
      <c r="M518" t="s">
        <v>34</v>
      </c>
      <c r="N518" t="s">
        <v>34</v>
      </c>
      <c r="O518" t="s">
        <v>35</v>
      </c>
      <c r="P518" t="s">
        <v>53</v>
      </c>
      <c r="Q518" t="s">
        <v>63</v>
      </c>
      <c r="R518" t="s">
        <v>88</v>
      </c>
      <c r="S518">
        <v>6</v>
      </c>
      <c r="T518">
        <v>9</v>
      </c>
      <c r="U518">
        <v>7</v>
      </c>
      <c r="V518">
        <v>8</v>
      </c>
      <c r="W518">
        <v>9</v>
      </c>
      <c r="X518">
        <v>1500</v>
      </c>
      <c r="Y518">
        <v>11</v>
      </c>
      <c r="Z518" t="s">
        <v>39</v>
      </c>
      <c r="AA518" t="s">
        <v>304</v>
      </c>
      <c r="AB518">
        <v>6</v>
      </c>
      <c r="AC518" t="s">
        <v>299</v>
      </c>
      <c r="AD518" t="s">
        <v>311</v>
      </c>
      <c r="AE518" t="s">
        <v>311</v>
      </c>
    </row>
    <row r="519" spans="1:31" x14ac:dyDescent="0.25">
      <c r="A519">
        <v>518</v>
      </c>
      <c r="B519" s="1">
        <v>45780.734965277799</v>
      </c>
      <c r="C519" s="1">
        <v>45780.736585648097</v>
      </c>
      <c r="D519" t="s">
        <v>31</v>
      </c>
      <c r="F519" s="1"/>
      <c r="G519" t="s">
        <v>311</v>
      </c>
      <c r="H519" t="s">
        <v>311</v>
      </c>
      <c r="I519">
        <v>19</v>
      </c>
      <c r="J519" t="s">
        <v>32</v>
      </c>
      <c r="K519" t="s">
        <v>205</v>
      </c>
      <c r="L519" t="s">
        <v>34</v>
      </c>
      <c r="M519" t="s">
        <v>34</v>
      </c>
      <c r="N519" t="s">
        <v>34</v>
      </c>
      <c r="O519" t="s">
        <v>35</v>
      </c>
      <c r="P519" t="s">
        <v>35</v>
      </c>
      <c r="Q519" t="s">
        <v>35</v>
      </c>
      <c r="R519" t="s">
        <v>88</v>
      </c>
      <c r="S519">
        <v>6</v>
      </c>
      <c r="T519">
        <v>9</v>
      </c>
      <c r="U519">
        <v>8</v>
      </c>
      <c r="V519">
        <v>6</v>
      </c>
      <c r="W519">
        <v>9</v>
      </c>
      <c r="X519">
        <v>1500</v>
      </c>
      <c r="Y519">
        <v>19</v>
      </c>
      <c r="Z519" t="s">
        <v>39</v>
      </c>
      <c r="AA519" t="s">
        <v>304</v>
      </c>
      <c r="AB519">
        <v>6</v>
      </c>
      <c r="AC519" t="s">
        <v>299</v>
      </c>
      <c r="AD519" t="s">
        <v>311</v>
      </c>
      <c r="AE519" t="s">
        <v>311</v>
      </c>
    </row>
    <row r="520" spans="1:31" x14ac:dyDescent="0.25">
      <c r="A520">
        <v>519</v>
      </c>
      <c r="B520" s="1">
        <v>45780.734965277799</v>
      </c>
      <c r="C520" s="1">
        <v>45780.736585648097</v>
      </c>
      <c r="D520" t="s">
        <v>31</v>
      </c>
      <c r="F520" s="1"/>
      <c r="G520" t="s">
        <v>311</v>
      </c>
      <c r="H520" t="s">
        <v>311</v>
      </c>
      <c r="I520">
        <v>26</v>
      </c>
      <c r="J520" t="s">
        <v>32</v>
      </c>
      <c r="K520" t="s">
        <v>260</v>
      </c>
      <c r="L520" t="s">
        <v>34</v>
      </c>
      <c r="M520" t="s">
        <v>34</v>
      </c>
      <c r="N520" t="s">
        <v>34</v>
      </c>
      <c r="O520" t="s">
        <v>69</v>
      </c>
      <c r="P520" t="s">
        <v>69</v>
      </c>
      <c r="Q520" t="s">
        <v>69</v>
      </c>
      <c r="R520" t="s">
        <v>38</v>
      </c>
      <c r="S520">
        <v>8</v>
      </c>
      <c r="T520">
        <v>8</v>
      </c>
      <c r="U520">
        <v>10</v>
      </c>
      <c r="V520">
        <v>9</v>
      </c>
      <c r="W520">
        <v>9</v>
      </c>
      <c r="X520">
        <v>1668</v>
      </c>
      <c r="Y520">
        <v>0</v>
      </c>
      <c r="Z520" t="s">
        <v>72</v>
      </c>
      <c r="AA520" t="s">
        <v>309</v>
      </c>
      <c r="AB520">
        <v>9</v>
      </c>
      <c r="AC520" t="s">
        <v>288</v>
      </c>
      <c r="AD520" t="s">
        <v>311</v>
      </c>
      <c r="AE520" t="s">
        <v>311</v>
      </c>
    </row>
    <row r="521" spans="1:31" x14ac:dyDescent="0.25">
      <c r="A521">
        <v>520</v>
      </c>
      <c r="B521" s="1">
        <v>45780.734965277799</v>
      </c>
      <c r="C521" s="1">
        <v>45780.736585648097</v>
      </c>
      <c r="D521" t="s">
        <v>31</v>
      </c>
      <c r="F521" s="1"/>
      <c r="G521" t="s">
        <v>311</v>
      </c>
      <c r="H521" t="s">
        <v>311</v>
      </c>
      <c r="I521">
        <v>23</v>
      </c>
      <c r="J521" t="s">
        <v>52</v>
      </c>
      <c r="K521" t="s">
        <v>83</v>
      </c>
      <c r="L521" t="s">
        <v>34</v>
      </c>
      <c r="M521" t="s">
        <v>34</v>
      </c>
      <c r="N521" t="s">
        <v>34</v>
      </c>
      <c r="O521" t="s">
        <v>37</v>
      </c>
      <c r="P521" t="s">
        <v>69</v>
      </c>
      <c r="Q521" t="s">
        <v>69</v>
      </c>
      <c r="R521" t="s">
        <v>38</v>
      </c>
      <c r="S521">
        <v>9</v>
      </c>
      <c r="T521">
        <v>9</v>
      </c>
      <c r="U521">
        <v>8</v>
      </c>
      <c r="V521">
        <v>9</v>
      </c>
      <c r="W521">
        <v>10</v>
      </c>
      <c r="X521">
        <v>0</v>
      </c>
      <c r="Y521">
        <v>0</v>
      </c>
      <c r="Z521" t="s">
        <v>72</v>
      </c>
      <c r="AA521" t="s">
        <v>309</v>
      </c>
      <c r="AB521">
        <v>10</v>
      </c>
      <c r="AC521" t="s">
        <v>242</v>
      </c>
      <c r="AD521" t="s">
        <v>311</v>
      </c>
      <c r="AE521" t="s">
        <v>311</v>
      </c>
    </row>
    <row r="522" spans="1:31" x14ac:dyDescent="0.25">
      <c r="A522">
        <v>521</v>
      </c>
      <c r="B522" s="1">
        <v>45780.734965277799</v>
      </c>
      <c r="C522" s="1">
        <v>45780.736585648097</v>
      </c>
      <c r="D522" t="s">
        <v>31</v>
      </c>
      <c r="F522" s="1"/>
      <c r="G522" t="s">
        <v>311</v>
      </c>
      <c r="H522" t="s">
        <v>311</v>
      </c>
      <c r="I522">
        <v>23</v>
      </c>
      <c r="J522" t="s">
        <v>52</v>
      </c>
      <c r="K522" t="s">
        <v>146</v>
      </c>
      <c r="L522" t="s">
        <v>34</v>
      </c>
      <c r="M522" t="s">
        <v>34</v>
      </c>
      <c r="N522" t="s">
        <v>34</v>
      </c>
      <c r="O522" t="s">
        <v>37</v>
      </c>
      <c r="P522" t="s">
        <v>69</v>
      </c>
      <c r="Q522" t="s">
        <v>74</v>
      </c>
      <c r="R522" t="s">
        <v>88</v>
      </c>
      <c r="S522">
        <v>9</v>
      </c>
      <c r="T522">
        <v>9</v>
      </c>
      <c r="U522">
        <v>10</v>
      </c>
      <c r="V522">
        <v>9</v>
      </c>
      <c r="W522">
        <v>10</v>
      </c>
      <c r="X522">
        <v>802</v>
      </c>
      <c r="Y522">
        <v>0</v>
      </c>
      <c r="Z522" t="s">
        <v>72</v>
      </c>
      <c r="AA522" t="s">
        <v>309</v>
      </c>
      <c r="AB522">
        <v>7</v>
      </c>
      <c r="AC522" t="s">
        <v>225</v>
      </c>
      <c r="AD522" t="s">
        <v>311</v>
      </c>
      <c r="AE522" t="s">
        <v>311</v>
      </c>
    </row>
    <row r="523" spans="1:31" x14ac:dyDescent="0.25">
      <c r="A523">
        <v>522</v>
      </c>
      <c r="B523" s="1">
        <v>45780.734965277799</v>
      </c>
      <c r="C523" s="1">
        <v>45780.736585648097</v>
      </c>
      <c r="D523" t="s">
        <v>31</v>
      </c>
      <c r="F523" s="1"/>
      <c r="G523" t="s">
        <v>311</v>
      </c>
      <c r="H523" t="s">
        <v>311</v>
      </c>
      <c r="I523">
        <v>25</v>
      </c>
      <c r="J523" t="s">
        <v>52</v>
      </c>
      <c r="K523" t="s">
        <v>146</v>
      </c>
      <c r="L523" t="s">
        <v>34</v>
      </c>
      <c r="M523" t="s">
        <v>34</v>
      </c>
      <c r="N523" t="s">
        <v>34</v>
      </c>
      <c r="O523" t="s">
        <v>37</v>
      </c>
      <c r="P523" t="s">
        <v>36</v>
      </c>
      <c r="Q523" t="s">
        <v>35</v>
      </c>
      <c r="R523" t="s">
        <v>88</v>
      </c>
      <c r="S523">
        <v>9</v>
      </c>
      <c r="T523">
        <v>9</v>
      </c>
      <c r="U523">
        <v>10</v>
      </c>
      <c r="V523">
        <v>9</v>
      </c>
      <c r="W523">
        <v>10</v>
      </c>
      <c r="X523">
        <v>0</v>
      </c>
      <c r="Y523">
        <v>0</v>
      </c>
      <c r="Z523" t="s">
        <v>72</v>
      </c>
      <c r="AA523" t="s">
        <v>309</v>
      </c>
      <c r="AB523">
        <v>10</v>
      </c>
      <c r="AC523" t="s">
        <v>242</v>
      </c>
      <c r="AD523" t="s">
        <v>311</v>
      </c>
      <c r="AE523" t="s">
        <v>311</v>
      </c>
    </row>
    <row r="524" spans="1:31" x14ac:dyDescent="0.25">
      <c r="A524">
        <v>523</v>
      </c>
      <c r="B524" s="1">
        <v>45780.734965277799</v>
      </c>
      <c r="C524" s="1">
        <v>45780.736585648097</v>
      </c>
      <c r="D524" t="s">
        <v>31</v>
      </c>
      <c r="F524" s="1"/>
      <c r="G524" t="s">
        <v>311</v>
      </c>
      <c r="H524" t="s">
        <v>311</v>
      </c>
      <c r="I524">
        <v>26</v>
      </c>
      <c r="J524" t="s">
        <v>32</v>
      </c>
      <c r="K524" t="s">
        <v>302</v>
      </c>
      <c r="L524" t="s">
        <v>34</v>
      </c>
      <c r="M524" t="s">
        <v>34</v>
      </c>
      <c r="N524" t="s">
        <v>34</v>
      </c>
      <c r="O524" t="s">
        <v>37</v>
      </c>
      <c r="P524" t="s">
        <v>36</v>
      </c>
      <c r="Q524" t="s">
        <v>74</v>
      </c>
      <c r="R524" t="s">
        <v>38</v>
      </c>
      <c r="S524">
        <v>8</v>
      </c>
      <c r="T524">
        <v>10</v>
      </c>
      <c r="U524">
        <v>10</v>
      </c>
      <c r="V524">
        <v>9</v>
      </c>
      <c r="W524">
        <v>10</v>
      </c>
      <c r="X524">
        <v>1065</v>
      </c>
      <c r="Y524">
        <v>0</v>
      </c>
      <c r="Z524" t="s">
        <v>72</v>
      </c>
      <c r="AA524" t="s">
        <v>309</v>
      </c>
      <c r="AB524">
        <v>7</v>
      </c>
      <c r="AC524" t="s">
        <v>310</v>
      </c>
      <c r="AD524" t="s">
        <v>311</v>
      </c>
      <c r="AE524" t="s">
        <v>311</v>
      </c>
    </row>
    <row r="525" spans="1:31" x14ac:dyDescent="0.25">
      <c r="A525">
        <v>524</v>
      </c>
      <c r="B525" s="1">
        <v>45780.734965277799</v>
      </c>
      <c r="C525" s="1">
        <v>45780.736585648097</v>
      </c>
      <c r="D525" t="s">
        <v>31</v>
      </c>
      <c r="F525" s="1"/>
      <c r="G525" t="s">
        <v>311</v>
      </c>
      <c r="H525" t="s">
        <v>311</v>
      </c>
      <c r="I525">
        <v>26</v>
      </c>
      <c r="J525" t="s">
        <v>32</v>
      </c>
      <c r="K525" t="s">
        <v>260</v>
      </c>
      <c r="L525" t="s">
        <v>34</v>
      </c>
      <c r="M525" t="s">
        <v>34</v>
      </c>
      <c r="N525" t="s">
        <v>34</v>
      </c>
      <c r="O525" t="s">
        <v>37</v>
      </c>
      <c r="P525" t="s">
        <v>69</v>
      </c>
      <c r="Q525" t="s">
        <v>74</v>
      </c>
      <c r="R525" t="s">
        <v>88</v>
      </c>
      <c r="S525">
        <v>9</v>
      </c>
      <c r="T525">
        <v>8</v>
      </c>
      <c r="U525">
        <v>7</v>
      </c>
      <c r="V525">
        <v>8</v>
      </c>
      <c r="W525">
        <v>7</v>
      </c>
      <c r="X525">
        <v>1589</v>
      </c>
      <c r="Y525">
        <v>0</v>
      </c>
      <c r="Z525" t="s">
        <v>72</v>
      </c>
      <c r="AA525" t="s">
        <v>309</v>
      </c>
      <c r="AB525">
        <v>7</v>
      </c>
      <c r="AC525" t="s">
        <v>288</v>
      </c>
      <c r="AD525" t="s">
        <v>311</v>
      </c>
      <c r="AE525" t="s">
        <v>311</v>
      </c>
    </row>
    <row r="526" spans="1:31" x14ac:dyDescent="0.25">
      <c r="A526">
        <v>525</v>
      </c>
      <c r="B526" s="1">
        <v>45780.734965277799</v>
      </c>
      <c r="C526" s="1">
        <v>45780.736585648097</v>
      </c>
      <c r="D526" t="s">
        <v>31</v>
      </c>
      <c r="F526" s="1"/>
      <c r="G526" t="s">
        <v>311</v>
      </c>
      <c r="H526" t="s">
        <v>311</v>
      </c>
      <c r="I526">
        <v>26</v>
      </c>
      <c r="J526" t="s">
        <v>32</v>
      </c>
      <c r="K526" t="s">
        <v>83</v>
      </c>
      <c r="L526" t="s">
        <v>34</v>
      </c>
      <c r="M526" t="s">
        <v>34</v>
      </c>
      <c r="N526" t="s">
        <v>34</v>
      </c>
      <c r="O526" t="s">
        <v>37</v>
      </c>
      <c r="P526" t="s">
        <v>69</v>
      </c>
      <c r="Q526" t="s">
        <v>35</v>
      </c>
      <c r="R526" t="s">
        <v>88</v>
      </c>
      <c r="S526">
        <v>10</v>
      </c>
      <c r="T526">
        <v>8</v>
      </c>
      <c r="U526">
        <v>9</v>
      </c>
      <c r="V526">
        <v>9</v>
      </c>
      <c r="W526">
        <v>10</v>
      </c>
      <c r="X526">
        <v>2355</v>
      </c>
      <c r="Y526">
        <v>0</v>
      </c>
      <c r="Z526" t="s">
        <v>72</v>
      </c>
      <c r="AA526" t="s">
        <v>309</v>
      </c>
      <c r="AB526">
        <v>10</v>
      </c>
      <c r="AC526" t="s">
        <v>288</v>
      </c>
      <c r="AD526" t="s">
        <v>311</v>
      </c>
      <c r="AE526" t="s">
        <v>311</v>
      </c>
    </row>
    <row r="527" spans="1:31" x14ac:dyDescent="0.25">
      <c r="A527">
        <v>526</v>
      </c>
      <c r="B527" s="1">
        <v>45780.734965277799</v>
      </c>
      <c r="C527" s="1">
        <v>45780.736585648097</v>
      </c>
      <c r="D527" t="s">
        <v>31</v>
      </c>
      <c r="F527" s="1"/>
      <c r="G527" t="s">
        <v>311</v>
      </c>
      <c r="H527" t="s">
        <v>311</v>
      </c>
      <c r="I527">
        <v>23</v>
      </c>
      <c r="J527" t="s">
        <v>32</v>
      </c>
      <c r="K527" t="s">
        <v>146</v>
      </c>
      <c r="L527" t="s">
        <v>34</v>
      </c>
      <c r="M527" t="s">
        <v>34</v>
      </c>
      <c r="N527" t="s">
        <v>34</v>
      </c>
      <c r="O527" t="s">
        <v>37</v>
      </c>
      <c r="P527" t="s">
        <v>37</v>
      </c>
      <c r="Q527" t="s">
        <v>35</v>
      </c>
      <c r="R527" t="s">
        <v>38</v>
      </c>
      <c r="S527">
        <v>9</v>
      </c>
      <c r="T527">
        <v>8</v>
      </c>
      <c r="U527">
        <v>10</v>
      </c>
      <c r="V527">
        <v>10</v>
      </c>
      <c r="W527">
        <v>10</v>
      </c>
      <c r="X527">
        <v>0</v>
      </c>
      <c r="Y527">
        <v>0</v>
      </c>
      <c r="Z527" t="s">
        <v>72</v>
      </c>
      <c r="AA527" t="s">
        <v>309</v>
      </c>
      <c r="AB527">
        <v>7</v>
      </c>
      <c r="AC527" t="s">
        <v>288</v>
      </c>
      <c r="AD527" t="s">
        <v>311</v>
      </c>
      <c r="AE527" t="s">
        <v>311</v>
      </c>
    </row>
    <row r="528" spans="1:31" x14ac:dyDescent="0.25">
      <c r="A528">
        <v>527</v>
      </c>
      <c r="B528" s="1">
        <v>45780.734965277799</v>
      </c>
      <c r="C528" s="1">
        <v>45780.736585648097</v>
      </c>
      <c r="D528" t="s">
        <v>31</v>
      </c>
      <c r="F528" s="1"/>
      <c r="G528" t="s">
        <v>311</v>
      </c>
      <c r="H528" t="s">
        <v>311</v>
      </c>
      <c r="I528">
        <v>20</v>
      </c>
      <c r="J528" t="s">
        <v>32</v>
      </c>
      <c r="K528" t="s">
        <v>146</v>
      </c>
      <c r="L528" t="s">
        <v>34</v>
      </c>
      <c r="M528" t="s">
        <v>34</v>
      </c>
      <c r="N528" t="s">
        <v>34</v>
      </c>
      <c r="O528" t="s">
        <v>69</v>
      </c>
      <c r="P528" t="s">
        <v>36</v>
      </c>
      <c r="Q528" t="s">
        <v>53</v>
      </c>
      <c r="R528" t="s">
        <v>88</v>
      </c>
      <c r="S528">
        <v>8</v>
      </c>
      <c r="T528">
        <v>9</v>
      </c>
      <c r="U528">
        <v>8</v>
      </c>
      <c r="V528">
        <v>10</v>
      </c>
      <c r="W528">
        <v>10</v>
      </c>
      <c r="X528">
        <v>2574</v>
      </c>
      <c r="Y528">
        <v>0</v>
      </c>
      <c r="Z528" t="s">
        <v>72</v>
      </c>
      <c r="AA528" t="s">
        <v>309</v>
      </c>
      <c r="AB528">
        <v>7</v>
      </c>
      <c r="AC528" t="s">
        <v>288</v>
      </c>
      <c r="AD528" t="s">
        <v>311</v>
      </c>
      <c r="AE528" t="s">
        <v>311</v>
      </c>
    </row>
    <row r="529" spans="1:31" x14ac:dyDescent="0.25">
      <c r="A529">
        <v>528</v>
      </c>
      <c r="B529" s="1">
        <v>45780.734965277799</v>
      </c>
      <c r="C529" s="1">
        <v>45780.736585648097</v>
      </c>
      <c r="D529" t="s">
        <v>31</v>
      </c>
      <c r="F529" s="1"/>
      <c r="G529" t="s">
        <v>311</v>
      </c>
      <c r="H529" t="s">
        <v>311</v>
      </c>
      <c r="I529">
        <v>20</v>
      </c>
      <c r="J529" t="s">
        <v>32</v>
      </c>
      <c r="K529" t="s">
        <v>302</v>
      </c>
      <c r="L529" t="s">
        <v>34</v>
      </c>
      <c r="M529" t="s">
        <v>34</v>
      </c>
      <c r="N529" t="s">
        <v>34</v>
      </c>
      <c r="O529" t="s">
        <v>37</v>
      </c>
      <c r="P529" t="s">
        <v>69</v>
      </c>
      <c r="Q529" t="s">
        <v>35</v>
      </c>
      <c r="R529" t="s">
        <v>88</v>
      </c>
      <c r="S529">
        <v>9</v>
      </c>
      <c r="T529">
        <v>8</v>
      </c>
      <c r="U529">
        <v>8</v>
      </c>
      <c r="V529">
        <v>9</v>
      </c>
      <c r="W529">
        <v>9</v>
      </c>
      <c r="X529">
        <v>0</v>
      </c>
      <c r="Y529">
        <v>0</v>
      </c>
      <c r="Z529" t="s">
        <v>72</v>
      </c>
      <c r="AA529" t="s">
        <v>309</v>
      </c>
      <c r="AB529">
        <v>5</v>
      </c>
      <c r="AC529" t="s">
        <v>310</v>
      </c>
      <c r="AD529" t="s">
        <v>311</v>
      </c>
      <c r="AE529" t="s">
        <v>311</v>
      </c>
    </row>
    <row r="530" spans="1:31" x14ac:dyDescent="0.25">
      <c r="A530">
        <v>529</v>
      </c>
      <c r="B530" s="1">
        <v>45780.734965277799</v>
      </c>
      <c r="C530" s="1">
        <v>45780.736585648097</v>
      </c>
      <c r="D530" t="s">
        <v>31</v>
      </c>
      <c r="F530" s="1"/>
      <c r="G530" t="s">
        <v>311</v>
      </c>
      <c r="H530" t="s">
        <v>311</v>
      </c>
      <c r="I530">
        <v>20</v>
      </c>
      <c r="J530" t="s">
        <v>32</v>
      </c>
      <c r="K530" t="s">
        <v>83</v>
      </c>
      <c r="L530" t="s">
        <v>34</v>
      </c>
      <c r="M530" t="s">
        <v>34</v>
      </c>
      <c r="N530" t="s">
        <v>34</v>
      </c>
      <c r="O530" t="s">
        <v>37</v>
      </c>
      <c r="P530" t="s">
        <v>35</v>
      </c>
      <c r="Q530" t="s">
        <v>35</v>
      </c>
      <c r="R530" t="s">
        <v>38</v>
      </c>
      <c r="S530">
        <v>8</v>
      </c>
      <c r="T530">
        <v>8</v>
      </c>
      <c r="U530">
        <v>9</v>
      </c>
      <c r="V530">
        <v>9</v>
      </c>
      <c r="W530">
        <v>9</v>
      </c>
      <c r="X530">
        <v>3500</v>
      </c>
      <c r="Y530">
        <v>0</v>
      </c>
      <c r="Z530" t="s">
        <v>72</v>
      </c>
      <c r="AA530" t="s">
        <v>309</v>
      </c>
      <c r="AB530">
        <v>7</v>
      </c>
      <c r="AC530" t="s">
        <v>225</v>
      </c>
      <c r="AD530" t="s">
        <v>311</v>
      </c>
      <c r="AE530" t="s">
        <v>311</v>
      </c>
    </row>
    <row r="531" spans="1:31" x14ac:dyDescent="0.25">
      <c r="A531">
        <v>530</v>
      </c>
      <c r="B531" s="1">
        <v>45780.734965277799</v>
      </c>
      <c r="C531" s="1">
        <v>45780.736585648097</v>
      </c>
      <c r="D531" t="s">
        <v>31</v>
      </c>
      <c r="F531" s="1"/>
      <c r="G531" t="s">
        <v>311</v>
      </c>
      <c r="H531" t="s">
        <v>311</v>
      </c>
      <c r="I531">
        <v>20</v>
      </c>
      <c r="J531" t="s">
        <v>32</v>
      </c>
      <c r="K531" t="s">
        <v>146</v>
      </c>
      <c r="L531" t="s">
        <v>34</v>
      </c>
      <c r="M531" t="s">
        <v>34</v>
      </c>
      <c r="N531" t="s">
        <v>34</v>
      </c>
      <c r="O531" t="s">
        <v>37</v>
      </c>
      <c r="P531" t="s">
        <v>69</v>
      </c>
      <c r="Q531" t="s">
        <v>74</v>
      </c>
      <c r="R531" t="s">
        <v>88</v>
      </c>
      <c r="S531">
        <v>10</v>
      </c>
      <c r="T531">
        <v>8</v>
      </c>
      <c r="U531">
        <v>8</v>
      </c>
      <c r="V531">
        <v>9</v>
      </c>
      <c r="W531">
        <v>10</v>
      </c>
      <c r="X531">
        <v>0</v>
      </c>
      <c r="Y531">
        <v>0</v>
      </c>
      <c r="Z531" t="s">
        <v>72</v>
      </c>
      <c r="AA531" t="s">
        <v>309</v>
      </c>
      <c r="AB531">
        <v>6</v>
      </c>
      <c r="AC531" t="s">
        <v>288</v>
      </c>
      <c r="AD531" t="s">
        <v>311</v>
      </c>
      <c r="AE531" t="s">
        <v>311</v>
      </c>
    </row>
    <row r="532" spans="1:31" x14ac:dyDescent="0.25">
      <c r="A532">
        <v>531</v>
      </c>
      <c r="B532" s="1">
        <v>45780.734965277799</v>
      </c>
      <c r="C532" s="1">
        <v>45780.736585648097</v>
      </c>
      <c r="D532" t="s">
        <v>31</v>
      </c>
      <c r="F532" s="1"/>
      <c r="G532" t="s">
        <v>311</v>
      </c>
      <c r="H532" t="s">
        <v>311</v>
      </c>
      <c r="I532">
        <v>20</v>
      </c>
      <c r="J532" t="s">
        <v>32</v>
      </c>
      <c r="K532" t="s">
        <v>146</v>
      </c>
      <c r="L532" t="s">
        <v>34</v>
      </c>
      <c r="M532" t="s">
        <v>34</v>
      </c>
      <c r="N532" t="s">
        <v>34</v>
      </c>
      <c r="O532" t="s">
        <v>37</v>
      </c>
      <c r="P532" t="s">
        <v>35</v>
      </c>
      <c r="Q532" t="s">
        <v>35</v>
      </c>
      <c r="R532" t="s">
        <v>88</v>
      </c>
      <c r="S532">
        <v>9</v>
      </c>
      <c r="T532">
        <v>10</v>
      </c>
      <c r="U532">
        <v>10</v>
      </c>
      <c r="V532">
        <v>8</v>
      </c>
      <c r="W532">
        <v>9</v>
      </c>
      <c r="X532">
        <v>0</v>
      </c>
      <c r="Y532">
        <v>0</v>
      </c>
      <c r="Z532" t="s">
        <v>72</v>
      </c>
      <c r="AA532" t="s">
        <v>309</v>
      </c>
      <c r="AB532">
        <v>10</v>
      </c>
      <c r="AC532" t="s">
        <v>225</v>
      </c>
      <c r="AD532" t="s">
        <v>311</v>
      </c>
      <c r="AE532" t="s">
        <v>311</v>
      </c>
    </row>
    <row r="533" spans="1:31" x14ac:dyDescent="0.25">
      <c r="A533">
        <v>532</v>
      </c>
      <c r="B533" s="1">
        <v>45780.734965277799</v>
      </c>
      <c r="C533" s="1">
        <v>45780.736585648097</v>
      </c>
      <c r="D533" t="s">
        <v>31</v>
      </c>
      <c r="F533" s="1"/>
      <c r="G533" t="s">
        <v>311</v>
      </c>
      <c r="H533" t="s">
        <v>311</v>
      </c>
      <c r="I533">
        <v>20</v>
      </c>
      <c r="J533" t="s">
        <v>52</v>
      </c>
      <c r="K533" t="s">
        <v>146</v>
      </c>
      <c r="L533" t="s">
        <v>34</v>
      </c>
      <c r="M533" t="s">
        <v>34</v>
      </c>
      <c r="N533" t="s">
        <v>34</v>
      </c>
      <c r="O533" t="s">
        <v>37</v>
      </c>
      <c r="P533" t="s">
        <v>35</v>
      </c>
      <c r="Q533" t="s">
        <v>53</v>
      </c>
      <c r="R533" t="s">
        <v>38</v>
      </c>
      <c r="S533">
        <v>7</v>
      </c>
      <c r="T533">
        <v>8</v>
      </c>
      <c r="U533">
        <v>7</v>
      </c>
      <c r="V533">
        <v>9</v>
      </c>
      <c r="W533">
        <v>10</v>
      </c>
      <c r="X533">
        <v>84</v>
      </c>
      <c r="Y533">
        <v>0</v>
      </c>
      <c r="Z533" t="s">
        <v>72</v>
      </c>
      <c r="AA533" t="s">
        <v>309</v>
      </c>
      <c r="AB533">
        <v>10</v>
      </c>
      <c r="AC533" t="s">
        <v>288</v>
      </c>
      <c r="AD533" t="s">
        <v>311</v>
      </c>
      <c r="AE533" t="s">
        <v>311</v>
      </c>
    </row>
    <row r="534" spans="1:31" x14ac:dyDescent="0.25">
      <c r="A534">
        <v>533</v>
      </c>
      <c r="B534" s="1">
        <v>45780.734965277799</v>
      </c>
      <c r="C534" s="1">
        <v>45780.736585648097</v>
      </c>
      <c r="D534" t="s">
        <v>31</v>
      </c>
      <c r="F534" s="1"/>
      <c r="G534" t="s">
        <v>311</v>
      </c>
      <c r="H534" t="s">
        <v>311</v>
      </c>
      <c r="I534">
        <v>26</v>
      </c>
      <c r="J534" t="s">
        <v>32</v>
      </c>
      <c r="K534" t="s">
        <v>205</v>
      </c>
      <c r="L534" t="s">
        <v>34</v>
      </c>
      <c r="M534" t="s">
        <v>34</v>
      </c>
      <c r="N534" t="s">
        <v>34</v>
      </c>
      <c r="O534" t="s">
        <v>37</v>
      </c>
      <c r="P534" t="s">
        <v>69</v>
      </c>
      <c r="Q534" t="s">
        <v>53</v>
      </c>
      <c r="R534" t="s">
        <v>38</v>
      </c>
      <c r="S534">
        <v>7</v>
      </c>
      <c r="T534">
        <v>8</v>
      </c>
      <c r="U534">
        <v>8</v>
      </c>
      <c r="V534">
        <v>9</v>
      </c>
      <c r="W534">
        <v>8</v>
      </c>
      <c r="X534">
        <v>0</v>
      </c>
      <c r="Y534">
        <v>0</v>
      </c>
      <c r="Z534" t="s">
        <v>72</v>
      </c>
      <c r="AA534" t="s">
        <v>309</v>
      </c>
      <c r="AB534">
        <v>6</v>
      </c>
      <c r="AC534" t="s">
        <v>310</v>
      </c>
      <c r="AD534" t="s">
        <v>311</v>
      </c>
      <c r="AE534" t="s">
        <v>311</v>
      </c>
    </row>
    <row r="535" spans="1:31" x14ac:dyDescent="0.25">
      <c r="A535">
        <v>534</v>
      </c>
      <c r="B535" s="1">
        <v>45780.734965277799</v>
      </c>
      <c r="C535" s="1">
        <v>45780.736585648097</v>
      </c>
      <c r="D535" t="s">
        <v>31</v>
      </c>
      <c r="F535" s="1"/>
      <c r="G535" t="s">
        <v>311</v>
      </c>
      <c r="H535" t="s">
        <v>311</v>
      </c>
      <c r="I535">
        <v>23</v>
      </c>
      <c r="J535" t="s">
        <v>52</v>
      </c>
      <c r="K535" t="s">
        <v>146</v>
      </c>
      <c r="L535" t="s">
        <v>34</v>
      </c>
      <c r="M535" t="s">
        <v>34</v>
      </c>
      <c r="N535" t="s">
        <v>34</v>
      </c>
      <c r="O535" t="s">
        <v>69</v>
      </c>
      <c r="P535" t="s">
        <v>37</v>
      </c>
      <c r="Q535" t="s">
        <v>46</v>
      </c>
      <c r="R535" t="s">
        <v>38</v>
      </c>
      <c r="S535">
        <v>9</v>
      </c>
      <c r="T535">
        <v>10</v>
      </c>
      <c r="U535">
        <v>8</v>
      </c>
      <c r="V535">
        <v>9</v>
      </c>
      <c r="W535">
        <v>9</v>
      </c>
      <c r="X535">
        <v>46</v>
      </c>
      <c r="Y535">
        <v>4</v>
      </c>
      <c r="Z535" t="s">
        <v>72</v>
      </c>
      <c r="AA535" t="s">
        <v>315</v>
      </c>
      <c r="AB535">
        <v>8</v>
      </c>
      <c r="AC535" t="s">
        <v>310</v>
      </c>
      <c r="AD535" t="s">
        <v>311</v>
      </c>
      <c r="AE535" t="s">
        <v>311</v>
      </c>
    </row>
    <row r="536" spans="1:31" x14ac:dyDescent="0.25">
      <c r="A536">
        <v>535</v>
      </c>
      <c r="B536" s="1">
        <v>45780.734965277799</v>
      </c>
      <c r="C536" s="1">
        <v>45780.736585648097</v>
      </c>
      <c r="D536" t="s">
        <v>31</v>
      </c>
      <c r="F536" s="1"/>
      <c r="G536" t="s">
        <v>311</v>
      </c>
      <c r="H536" t="s">
        <v>311</v>
      </c>
      <c r="I536">
        <v>23</v>
      </c>
      <c r="J536" t="s">
        <v>52</v>
      </c>
      <c r="K536" t="s">
        <v>230</v>
      </c>
      <c r="L536" t="s">
        <v>34</v>
      </c>
      <c r="M536" t="s">
        <v>34</v>
      </c>
      <c r="N536" t="s">
        <v>34</v>
      </c>
      <c r="O536" t="s">
        <v>37</v>
      </c>
      <c r="P536" t="s">
        <v>37</v>
      </c>
      <c r="Q536" t="s">
        <v>46</v>
      </c>
      <c r="R536" t="s">
        <v>38</v>
      </c>
      <c r="S536">
        <v>10</v>
      </c>
      <c r="T536">
        <v>10</v>
      </c>
      <c r="U536">
        <v>8</v>
      </c>
      <c r="V536">
        <v>8</v>
      </c>
      <c r="W536">
        <v>10</v>
      </c>
      <c r="X536">
        <v>506</v>
      </c>
      <c r="Y536">
        <v>8</v>
      </c>
      <c r="Z536" t="s">
        <v>72</v>
      </c>
      <c r="AA536" t="s">
        <v>315</v>
      </c>
      <c r="AB536">
        <v>7</v>
      </c>
      <c r="AC536" t="s">
        <v>310</v>
      </c>
      <c r="AD536" t="s">
        <v>311</v>
      </c>
      <c r="AE536" t="s">
        <v>311</v>
      </c>
    </row>
    <row r="537" spans="1:31" x14ac:dyDescent="0.25">
      <c r="A537">
        <v>536</v>
      </c>
      <c r="B537" s="1">
        <v>45780.734965277799</v>
      </c>
      <c r="C537" s="1">
        <v>45780.736585648097</v>
      </c>
      <c r="D537" t="s">
        <v>31</v>
      </c>
      <c r="F537" s="1"/>
      <c r="G537" t="s">
        <v>311</v>
      </c>
      <c r="H537" t="s">
        <v>311</v>
      </c>
      <c r="I537">
        <v>19</v>
      </c>
      <c r="J537" t="s">
        <v>52</v>
      </c>
      <c r="K537" t="s">
        <v>249</v>
      </c>
      <c r="L537" t="s">
        <v>34</v>
      </c>
      <c r="M537" t="s">
        <v>34</v>
      </c>
      <c r="N537" t="s">
        <v>34</v>
      </c>
      <c r="O537" t="s">
        <v>37</v>
      </c>
      <c r="P537" t="s">
        <v>69</v>
      </c>
      <c r="Q537" t="s">
        <v>53</v>
      </c>
      <c r="R537" t="s">
        <v>38</v>
      </c>
      <c r="S537">
        <v>10</v>
      </c>
      <c r="T537">
        <v>10</v>
      </c>
      <c r="U537">
        <v>8</v>
      </c>
      <c r="V537">
        <v>10</v>
      </c>
      <c r="W537">
        <v>10</v>
      </c>
      <c r="X537">
        <v>765</v>
      </c>
      <c r="Y537">
        <v>3</v>
      </c>
      <c r="Z537" t="s">
        <v>72</v>
      </c>
      <c r="AA537" t="s">
        <v>315</v>
      </c>
      <c r="AB537">
        <v>5</v>
      </c>
      <c r="AC537" t="s">
        <v>310</v>
      </c>
      <c r="AD537" t="s">
        <v>311</v>
      </c>
      <c r="AE537" t="s">
        <v>311</v>
      </c>
    </row>
    <row r="538" spans="1:31" x14ac:dyDescent="0.25">
      <c r="A538">
        <v>537</v>
      </c>
      <c r="B538" s="1">
        <v>45780.734965277799</v>
      </c>
      <c r="C538" s="1">
        <v>45780.736585648097</v>
      </c>
      <c r="D538" t="s">
        <v>31</v>
      </c>
      <c r="F538" s="1"/>
      <c r="G538" t="s">
        <v>311</v>
      </c>
      <c r="H538" t="s">
        <v>311</v>
      </c>
      <c r="I538">
        <v>20</v>
      </c>
      <c r="J538" t="s">
        <v>52</v>
      </c>
      <c r="K538" t="s">
        <v>249</v>
      </c>
      <c r="L538" t="s">
        <v>34</v>
      </c>
      <c r="M538" t="s">
        <v>34</v>
      </c>
      <c r="N538" t="s">
        <v>34</v>
      </c>
      <c r="O538" t="s">
        <v>69</v>
      </c>
      <c r="P538" t="s">
        <v>69</v>
      </c>
      <c r="Q538" t="s">
        <v>46</v>
      </c>
      <c r="R538" t="s">
        <v>38</v>
      </c>
      <c r="S538">
        <v>9</v>
      </c>
      <c r="T538">
        <v>10</v>
      </c>
      <c r="U538">
        <v>8</v>
      </c>
      <c r="V538">
        <v>7</v>
      </c>
      <c r="W538">
        <v>10</v>
      </c>
      <c r="X538">
        <v>0</v>
      </c>
      <c r="Y538">
        <v>3</v>
      </c>
      <c r="Z538" t="s">
        <v>72</v>
      </c>
      <c r="AA538" t="s">
        <v>315</v>
      </c>
      <c r="AB538">
        <v>8</v>
      </c>
      <c r="AC538" t="s">
        <v>310</v>
      </c>
      <c r="AD538" t="s">
        <v>311</v>
      </c>
      <c r="AE538" t="s">
        <v>311</v>
      </c>
    </row>
    <row r="539" spans="1:31" x14ac:dyDescent="0.25">
      <c r="A539">
        <v>538</v>
      </c>
      <c r="B539" s="1">
        <v>45780.734965277799</v>
      </c>
      <c r="C539" s="1">
        <v>45780.736585648097</v>
      </c>
      <c r="D539" t="s">
        <v>31</v>
      </c>
      <c r="F539" s="1"/>
      <c r="G539" t="s">
        <v>311</v>
      </c>
      <c r="H539" t="s">
        <v>311</v>
      </c>
      <c r="I539">
        <v>22</v>
      </c>
      <c r="J539" t="s">
        <v>52</v>
      </c>
      <c r="K539" t="s">
        <v>305</v>
      </c>
      <c r="L539" t="s">
        <v>34</v>
      </c>
      <c r="M539" t="s">
        <v>34</v>
      </c>
      <c r="N539" t="s">
        <v>34</v>
      </c>
      <c r="O539" t="s">
        <v>37</v>
      </c>
      <c r="P539" t="s">
        <v>37</v>
      </c>
      <c r="Q539" t="s">
        <v>46</v>
      </c>
      <c r="R539" t="s">
        <v>38</v>
      </c>
      <c r="S539">
        <v>10</v>
      </c>
      <c r="T539">
        <v>10</v>
      </c>
      <c r="U539">
        <v>8</v>
      </c>
      <c r="V539">
        <v>10</v>
      </c>
      <c r="W539">
        <v>10</v>
      </c>
      <c r="X539">
        <v>0</v>
      </c>
      <c r="Y539">
        <v>0</v>
      </c>
      <c r="Z539" t="s">
        <v>72</v>
      </c>
      <c r="AA539" t="s">
        <v>315</v>
      </c>
      <c r="AB539">
        <v>8</v>
      </c>
      <c r="AC539" t="s">
        <v>225</v>
      </c>
      <c r="AD539" t="s">
        <v>311</v>
      </c>
      <c r="AE539" t="s">
        <v>311</v>
      </c>
    </row>
    <row r="540" spans="1:31" x14ac:dyDescent="0.25">
      <c r="A540">
        <v>539</v>
      </c>
      <c r="B540" s="1">
        <v>45780.734965277799</v>
      </c>
      <c r="C540" s="1">
        <v>45780.736585648097</v>
      </c>
      <c r="D540" t="s">
        <v>31</v>
      </c>
      <c r="F540" s="1"/>
      <c r="G540" t="s">
        <v>311</v>
      </c>
      <c r="H540" t="s">
        <v>311</v>
      </c>
      <c r="I540">
        <v>19</v>
      </c>
      <c r="J540" t="s">
        <v>52</v>
      </c>
      <c r="K540" t="s">
        <v>249</v>
      </c>
      <c r="L540" t="s">
        <v>34</v>
      </c>
      <c r="M540" t="s">
        <v>34</v>
      </c>
      <c r="N540" t="s">
        <v>34</v>
      </c>
      <c r="O540" t="s">
        <v>37</v>
      </c>
      <c r="P540" t="s">
        <v>37</v>
      </c>
      <c r="Q540" t="s">
        <v>53</v>
      </c>
      <c r="R540" t="s">
        <v>38</v>
      </c>
      <c r="S540">
        <v>9</v>
      </c>
      <c r="T540">
        <v>9</v>
      </c>
      <c r="U540">
        <v>8</v>
      </c>
      <c r="V540">
        <v>8</v>
      </c>
      <c r="W540">
        <v>10</v>
      </c>
      <c r="X540">
        <v>0</v>
      </c>
      <c r="Y540">
        <v>8</v>
      </c>
      <c r="Z540" t="s">
        <v>72</v>
      </c>
      <c r="AA540" t="s">
        <v>315</v>
      </c>
      <c r="AB540">
        <v>7</v>
      </c>
      <c r="AC540" t="s">
        <v>225</v>
      </c>
      <c r="AD540" t="s">
        <v>311</v>
      </c>
      <c r="AE540" t="s">
        <v>311</v>
      </c>
    </row>
    <row r="541" spans="1:31" x14ac:dyDescent="0.25">
      <c r="A541">
        <v>540</v>
      </c>
      <c r="B541" s="1">
        <v>45780.734965277799</v>
      </c>
      <c r="C541" s="1">
        <v>45780.736585648097</v>
      </c>
      <c r="D541" t="s">
        <v>31</v>
      </c>
      <c r="F541" s="1"/>
      <c r="G541" t="s">
        <v>311</v>
      </c>
      <c r="H541" t="s">
        <v>311</v>
      </c>
      <c r="I541">
        <v>19</v>
      </c>
      <c r="J541" t="s">
        <v>32</v>
      </c>
      <c r="K541" t="s">
        <v>249</v>
      </c>
      <c r="L541" t="s">
        <v>34</v>
      </c>
      <c r="M541" t="s">
        <v>34</v>
      </c>
      <c r="N541" t="s">
        <v>34</v>
      </c>
      <c r="O541" t="s">
        <v>37</v>
      </c>
      <c r="P541" t="s">
        <v>69</v>
      </c>
      <c r="Q541" t="s">
        <v>35</v>
      </c>
      <c r="R541" t="s">
        <v>38</v>
      </c>
      <c r="S541">
        <v>9</v>
      </c>
      <c r="T541">
        <v>10</v>
      </c>
      <c r="U541">
        <v>8</v>
      </c>
      <c r="V541">
        <v>8</v>
      </c>
      <c r="W541">
        <v>10</v>
      </c>
      <c r="X541">
        <v>79</v>
      </c>
      <c r="Y541">
        <v>6</v>
      </c>
      <c r="Z541" t="s">
        <v>72</v>
      </c>
      <c r="AA541" t="s">
        <v>315</v>
      </c>
      <c r="AB541">
        <v>8</v>
      </c>
      <c r="AC541" t="s">
        <v>225</v>
      </c>
      <c r="AD541" t="s">
        <v>311</v>
      </c>
      <c r="AE541" t="s">
        <v>311</v>
      </c>
    </row>
    <row r="542" spans="1:31" x14ac:dyDescent="0.25">
      <c r="A542">
        <v>541</v>
      </c>
      <c r="B542" s="1">
        <v>45780.734965277799</v>
      </c>
      <c r="C542" s="1">
        <v>45780.736585648097</v>
      </c>
      <c r="D542" t="s">
        <v>31</v>
      </c>
      <c r="F542" s="1"/>
      <c r="G542" t="s">
        <v>311</v>
      </c>
      <c r="H542" t="s">
        <v>311</v>
      </c>
      <c r="I542">
        <v>19</v>
      </c>
      <c r="J542" t="s">
        <v>32</v>
      </c>
      <c r="K542" t="s">
        <v>146</v>
      </c>
      <c r="L542" t="s">
        <v>34</v>
      </c>
      <c r="M542" t="s">
        <v>34</v>
      </c>
      <c r="N542" t="s">
        <v>34</v>
      </c>
      <c r="O542" t="s">
        <v>37</v>
      </c>
      <c r="P542" t="s">
        <v>37</v>
      </c>
      <c r="Q542" t="s">
        <v>46</v>
      </c>
      <c r="R542" t="s">
        <v>38</v>
      </c>
      <c r="S542">
        <v>9</v>
      </c>
      <c r="T542">
        <v>8</v>
      </c>
      <c r="U542">
        <v>8</v>
      </c>
      <c r="V542">
        <v>9</v>
      </c>
      <c r="W542">
        <v>10</v>
      </c>
      <c r="X542">
        <v>1000</v>
      </c>
      <c r="Y542">
        <v>9</v>
      </c>
      <c r="Z542" t="s">
        <v>72</v>
      </c>
      <c r="AA542" t="s">
        <v>315</v>
      </c>
      <c r="AB542">
        <v>8</v>
      </c>
      <c r="AC542" t="s">
        <v>225</v>
      </c>
      <c r="AD542" t="s">
        <v>311</v>
      </c>
      <c r="AE542" t="s">
        <v>311</v>
      </c>
    </row>
    <row r="543" spans="1:31" x14ac:dyDescent="0.25">
      <c r="A543">
        <v>542</v>
      </c>
      <c r="B543" s="1">
        <v>45780.734965277799</v>
      </c>
      <c r="C543" s="1">
        <v>45780.736585648097</v>
      </c>
      <c r="D543" t="s">
        <v>31</v>
      </c>
      <c r="F543" s="1"/>
      <c r="G543" t="s">
        <v>311</v>
      </c>
      <c r="H543" t="s">
        <v>311</v>
      </c>
      <c r="I543">
        <v>26</v>
      </c>
      <c r="J543" t="s">
        <v>52</v>
      </c>
      <c r="K543" t="s">
        <v>146</v>
      </c>
      <c r="L543" t="s">
        <v>34</v>
      </c>
      <c r="M543" t="s">
        <v>34</v>
      </c>
      <c r="N543" t="s">
        <v>34</v>
      </c>
      <c r="O543" t="s">
        <v>69</v>
      </c>
      <c r="P543" t="s">
        <v>69</v>
      </c>
      <c r="Q543" t="s">
        <v>46</v>
      </c>
      <c r="R543" t="s">
        <v>38</v>
      </c>
      <c r="S543">
        <v>9</v>
      </c>
      <c r="T543">
        <v>9</v>
      </c>
      <c r="U543">
        <v>8</v>
      </c>
      <c r="V543">
        <v>9</v>
      </c>
      <c r="W543">
        <v>10</v>
      </c>
      <c r="X543">
        <v>275</v>
      </c>
      <c r="Y543">
        <v>11</v>
      </c>
      <c r="Z543" t="s">
        <v>72</v>
      </c>
      <c r="AA543" t="s">
        <v>315</v>
      </c>
      <c r="AB543">
        <v>8</v>
      </c>
      <c r="AC543" t="s">
        <v>225</v>
      </c>
      <c r="AD543" t="s">
        <v>311</v>
      </c>
      <c r="AE543" t="s">
        <v>311</v>
      </c>
    </row>
    <row r="544" spans="1:31" x14ac:dyDescent="0.25">
      <c r="A544">
        <v>543</v>
      </c>
      <c r="B544" s="1">
        <v>45780.734965277799</v>
      </c>
      <c r="C544" s="1">
        <v>45780.736585648097</v>
      </c>
      <c r="D544" t="s">
        <v>31</v>
      </c>
      <c r="F544" s="1"/>
      <c r="G544" t="s">
        <v>311</v>
      </c>
      <c r="H544" t="s">
        <v>311</v>
      </c>
      <c r="I544">
        <v>19</v>
      </c>
      <c r="J544" t="s">
        <v>52</v>
      </c>
      <c r="K544" t="s">
        <v>146</v>
      </c>
      <c r="L544" t="s">
        <v>34</v>
      </c>
      <c r="M544" t="s">
        <v>34</v>
      </c>
      <c r="N544" t="s">
        <v>34</v>
      </c>
      <c r="O544" t="s">
        <v>37</v>
      </c>
      <c r="P544" t="s">
        <v>35</v>
      </c>
      <c r="Q544" t="s">
        <v>46</v>
      </c>
      <c r="R544" t="s">
        <v>38</v>
      </c>
      <c r="S544">
        <v>9</v>
      </c>
      <c r="T544">
        <v>10</v>
      </c>
      <c r="U544">
        <v>8</v>
      </c>
      <c r="V544">
        <v>8</v>
      </c>
      <c r="W544">
        <v>10</v>
      </c>
      <c r="X544">
        <v>702</v>
      </c>
      <c r="Y544">
        <v>3</v>
      </c>
      <c r="Z544" t="s">
        <v>72</v>
      </c>
      <c r="AA544" t="s">
        <v>315</v>
      </c>
      <c r="AB544">
        <v>7</v>
      </c>
      <c r="AC544" t="s">
        <v>242</v>
      </c>
      <c r="AD544" t="s">
        <v>311</v>
      </c>
      <c r="AE544" t="s">
        <v>311</v>
      </c>
    </row>
    <row r="545" spans="1:31" x14ac:dyDescent="0.25">
      <c r="A545">
        <v>544</v>
      </c>
      <c r="B545" s="1">
        <v>45780.734965277799</v>
      </c>
      <c r="C545" s="1">
        <v>45780.736585648097</v>
      </c>
      <c r="D545" t="s">
        <v>31</v>
      </c>
      <c r="F545" s="1"/>
      <c r="G545" t="s">
        <v>311</v>
      </c>
      <c r="H545" t="s">
        <v>311</v>
      </c>
      <c r="I545">
        <v>26</v>
      </c>
      <c r="J545" t="s">
        <v>52</v>
      </c>
      <c r="K545" t="s">
        <v>306</v>
      </c>
      <c r="L545" t="s">
        <v>34</v>
      </c>
      <c r="M545" t="s">
        <v>34</v>
      </c>
      <c r="N545" t="s">
        <v>34</v>
      </c>
      <c r="O545" t="s">
        <v>37</v>
      </c>
      <c r="P545" t="s">
        <v>35</v>
      </c>
      <c r="Q545" t="s">
        <v>46</v>
      </c>
      <c r="R545" t="s">
        <v>38</v>
      </c>
      <c r="S545">
        <v>10</v>
      </c>
      <c r="T545">
        <v>10</v>
      </c>
      <c r="U545">
        <v>7</v>
      </c>
      <c r="V545">
        <v>7</v>
      </c>
      <c r="W545">
        <v>10</v>
      </c>
      <c r="X545">
        <v>565</v>
      </c>
      <c r="Y545">
        <v>3</v>
      </c>
      <c r="Z545" t="s">
        <v>72</v>
      </c>
      <c r="AA545" t="s">
        <v>315</v>
      </c>
      <c r="AB545">
        <v>9</v>
      </c>
      <c r="AC545" t="s">
        <v>225</v>
      </c>
      <c r="AD545" t="s">
        <v>311</v>
      </c>
      <c r="AE545" t="s">
        <v>311</v>
      </c>
    </row>
    <row r="546" spans="1:31" x14ac:dyDescent="0.25">
      <c r="A546">
        <v>545</v>
      </c>
      <c r="B546" s="1">
        <v>45780.734965277799</v>
      </c>
      <c r="C546" s="1">
        <v>45780.736585648097</v>
      </c>
      <c r="D546" t="s">
        <v>31</v>
      </c>
      <c r="F546" s="1"/>
      <c r="G546" t="s">
        <v>311</v>
      </c>
      <c r="H546" t="s">
        <v>311</v>
      </c>
      <c r="I546">
        <v>19</v>
      </c>
      <c r="J546" t="s">
        <v>32</v>
      </c>
      <c r="K546" t="s">
        <v>146</v>
      </c>
      <c r="L546" t="s">
        <v>34</v>
      </c>
      <c r="M546" t="s">
        <v>34</v>
      </c>
      <c r="N546" t="s">
        <v>34</v>
      </c>
      <c r="O546" t="s">
        <v>69</v>
      </c>
      <c r="P546" t="s">
        <v>46</v>
      </c>
      <c r="Q546" t="s">
        <v>46</v>
      </c>
      <c r="R546" t="s">
        <v>38</v>
      </c>
      <c r="S546">
        <v>9</v>
      </c>
      <c r="T546">
        <v>9</v>
      </c>
      <c r="U546">
        <v>8</v>
      </c>
      <c r="V546">
        <v>10</v>
      </c>
      <c r="W546">
        <v>10</v>
      </c>
      <c r="X546">
        <v>1000</v>
      </c>
      <c r="Y546">
        <v>8</v>
      </c>
      <c r="Z546" t="s">
        <v>72</v>
      </c>
      <c r="AA546" t="s">
        <v>315</v>
      </c>
      <c r="AB546">
        <v>7</v>
      </c>
      <c r="AC546" t="s">
        <v>225</v>
      </c>
      <c r="AD546" t="s">
        <v>311</v>
      </c>
      <c r="AE546" t="s">
        <v>311</v>
      </c>
    </row>
    <row r="547" spans="1:31" x14ac:dyDescent="0.25">
      <c r="A547">
        <v>546</v>
      </c>
      <c r="B547" s="1">
        <v>45780.734965277799</v>
      </c>
      <c r="C547" s="1">
        <v>45780.736585648097</v>
      </c>
      <c r="D547" t="s">
        <v>31</v>
      </c>
      <c r="F547" s="1"/>
      <c r="G547" t="s">
        <v>311</v>
      </c>
      <c r="H547" t="s">
        <v>311</v>
      </c>
      <c r="I547">
        <v>26</v>
      </c>
      <c r="J547" t="s">
        <v>52</v>
      </c>
      <c r="K547" t="s">
        <v>146</v>
      </c>
      <c r="L547" t="s">
        <v>34</v>
      </c>
      <c r="M547" t="s">
        <v>34</v>
      </c>
      <c r="N547" t="s">
        <v>34</v>
      </c>
      <c r="O547" t="s">
        <v>69</v>
      </c>
      <c r="P547" t="s">
        <v>35</v>
      </c>
      <c r="Q547" t="s">
        <v>53</v>
      </c>
      <c r="R547" t="s">
        <v>38</v>
      </c>
      <c r="S547">
        <v>10</v>
      </c>
      <c r="T547">
        <v>10</v>
      </c>
      <c r="U547">
        <v>8</v>
      </c>
      <c r="V547">
        <v>9</v>
      </c>
      <c r="W547">
        <v>10</v>
      </c>
      <c r="X547">
        <v>47</v>
      </c>
      <c r="Y547">
        <v>10</v>
      </c>
      <c r="Z547" t="s">
        <v>72</v>
      </c>
      <c r="AA547" t="s">
        <v>315</v>
      </c>
      <c r="AB547">
        <v>9</v>
      </c>
      <c r="AC547" t="s">
        <v>225</v>
      </c>
      <c r="AD547" t="s">
        <v>311</v>
      </c>
      <c r="AE547" t="s">
        <v>311</v>
      </c>
    </row>
    <row r="548" spans="1:31" x14ac:dyDescent="0.25">
      <c r="A548">
        <v>547</v>
      </c>
      <c r="B548" s="1">
        <v>45780.734965277799</v>
      </c>
      <c r="C548" s="1">
        <v>45780.736585648097</v>
      </c>
      <c r="D548" t="s">
        <v>31</v>
      </c>
      <c r="F548" s="1"/>
      <c r="G548" t="s">
        <v>311</v>
      </c>
      <c r="H548" t="s">
        <v>311</v>
      </c>
      <c r="I548">
        <v>19</v>
      </c>
      <c r="J548" t="s">
        <v>52</v>
      </c>
      <c r="K548" t="s">
        <v>305</v>
      </c>
      <c r="L548" t="s">
        <v>34</v>
      </c>
      <c r="M548" t="s">
        <v>34</v>
      </c>
      <c r="N548" t="s">
        <v>34</v>
      </c>
      <c r="O548" t="s">
        <v>37</v>
      </c>
      <c r="P548" t="s">
        <v>35</v>
      </c>
      <c r="Q548" t="s">
        <v>46</v>
      </c>
      <c r="R548" t="s">
        <v>38</v>
      </c>
      <c r="S548">
        <v>8</v>
      </c>
      <c r="T548">
        <v>10</v>
      </c>
      <c r="U548">
        <v>8</v>
      </c>
      <c r="V548">
        <v>9</v>
      </c>
      <c r="W548">
        <v>10</v>
      </c>
      <c r="X548">
        <v>1000</v>
      </c>
      <c r="Y548">
        <v>11</v>
      </c>
      <c r="Z548" t="s">
        <v>72</v>
      </c>
      <c r="AA548" t="s">
        <v>315</v>
      </c>
      <c r="AB548">
        <v>7</v>
      </c>
      <c r="AC548" t="s">
        <v>225</v>
      </c>
      <c r="AD548" t="s">
        <v>311</v>
      </c>
      <c r="AE548" t="s">
        <v>311</v>
      </c>
    </row>
    <row r="549" spans="1:31" x14ac:dyDescent="0.25">
      <c r="A549">
        <v>548</v>
      </c>
      <c r="B549" s="1">
        <v>45780.734965277799</v>
      </c>
      <c r="C549" s="1">
        <v>45780.736585648097</v>
      </c>
      <c r="D549" t="s">
        <v>31</v>
      </c>
      <c r="F549" s="1"/>
      <c r="G549" t="s">
        <v>311</v>
      </c>
      <c r="H549" t="s">
        <v>311</v>
      </c>
      <c r="I549">
        <v>23</v>
      </c>
      <c r="J549" t="s">
        <v>52</v>
      </c>
      <c r="K549" t="s">
        <v>249</v>
      </c>
      <c r="L549" t="s">
        <v>34</v>
      </c>
      <c r="M549" t="s">
        <v>34</v>
      </c>
      <c r="N549" t="s">
        <v>34</v>
      </c>
      <c r="O549" t="s">
        <v>69</v>
      </c>
      <c r="P549" t="s">
        <v>37</v>
      </c>
      <c r="Q549" t="s">
        <v>35</v>
      </c>
      <c r="R549" t="s">
        <v>88</v>
      </c>
      <c r="S549">
        <v>9</v>
      </c>
      <c r="T549">
        <v>9</v>
      </c>
      <c r="U549">
        <v>8</v>
      </c>
      <c r="V549">
        <v>7</v>
      </c>
      <c r="W549">
        <v>10</v>
      </c>
      <c r="X549">
        <v>150</v>
      </c>
      <c r="Y549">
        <v>7</v>
      </c>
      <c r="Z549" t="s">
        <v>72</v>
      </c>
      <c r="AA549" t="s">
        <v>315</v>
      </c>
      <c r="AB549">
        <v>9</v>
      </c>
      <c r="AC549" t="s">
        <v>242</v>
      </c>
      <c r="AD549" t="s">
        <v>311</v>
      </c>
      <c r="AE549" t="s">
        <v>311</v>
      </c>
    </row>
    <row r="550" spans="1:31" x14ac:dyDescent="0.25">
      <c r="A550">
        <v>549</v>
      </c>
      <c r="B550" s="1">
        <v>45780.734965277799</v>
      </c>
      <c r="C550" s="1">
        <v>45780.736585648097</v>
      </c>
      <c r="D550" t="s">
        <v>31</v>
      </c>
      <c r="F550" s="1"/>
      <c r="G550" t="s">
        <v>311</v>
      </c>
      <c r="H550" t="s">
        <v>311</v>
      </c>
      <c r="I550">
        <v>23</v>
      </c>
      <c r="J550" t="s">
        <v>32</v>
      </c>
      <c r="K550" t="s">
        <v>68</v>
      </c>
      <c r="L550" t="s">
        <v>34</v>
      </c>
      <c r="M550" t="s">
        <v>34</v>
      </c>
      <c r="N550" t="s">
        <v>34</v>
      </c>
      <c r="O550" t="s">
        <v>35</v>
      </c>
      <c r="P550" t="s">
        <v>74</v>
      </c>
      <c r="Q550" t="s">
        <v>47</v>
      </c>
      <c r="R550" t="s">
        <v>38</v>
      </c>
      <c r="S550">
        <v>8</v>
      </c>
      <c r="T550">
        <v>9</v>
      </c>
      <c r="U550">
        <v>9</v>
      </c>
      <c r="V550">
        <v>8</v>
      </c>
      <c r="W550">
        <v>9</v>
      </c>
      <c r="X550">
        <v>1200</v>
      </c>
      <c r="Y550">
        <v>0</v>
      </c>
      <c r="Z550" t="s">
        <v>39</v>
      </c>
      <c r="AA550" t="s">
        <v>316</v>
      </c>
      <c r="AB550">
        <v>7</v>
      </c>
      <c r="AC550" t="s">
        <v>225</v>
      </c>
      <c r="AD550" t="s">
        <v>311</v>
      </c>
      <c r="AE550" t="s">
        <v>311</v>
      </c>
    </row>
    <row r="551" spans="1:31" x14ac:dyDescent="0.25">
      <c r="A551">
        <v>550</v>
      </c>
      <c r="B551" s="1">
        <v>45780.734965277799</v>
      </c>
      <c r="C551" s="1">
        <v>45780.736585648097</v>
      </c>
      <c r="D551" t="s">
        <v>31</v>
      </c>
      <c r="F551" s="1"/>
      <c r="G551" t="s">
        <v>311</v>
      </c>
      <c r="H551" t="s">
        <v>311</v>
      </c>
      <c r="I551">
        <v>22</v>
      </c>
      <c r="J551" t="s">
        <v>52</v>
      </c>
      <c r="K551" t="s">
        <v>178</v>
      </c>
      <c r="L551" t="s">
        <v>34</v>
      </c>
      <c r="M551" t="s">
        <v>34</v>
      </c>
      <c r="N551" t="s">
        <v>34</v>
      </c>
      <c r="O551" t="s">
        <v>37</v>
      </c>
      <c r="P551" t="s">
        <v>74</v>
      </c>
      <c r="Q551" t="s">
        <v>63</v>
      </c>
      <c r="R551" t="s">
        <v>38</v>
      </c>
      <c r="S551">
        <v>7</v>
      </c>
      <c r="T551">
        <v>9</v>
      </c>
      <c r="U551">
        <v>9</v>
      </c>
      <c r="V551">
        <v>8</v>
      </c>
      <c r="W551">
        <v>7</v>
      </c>
      <c r="X551">
        <v>1302</v>
      </c>
      <c r="Y551">
        <v>0</v>
      </c>
      <c r="Z551" t="s">
        <v>39</v>
      </c>
      <c r="AA551" t="s">
        <v>316</v>
      </c>
      <c r="AB551">
        <v>9</v>
      </c>
      <c r="AC551" t="s">
        <v>288</v>
      </c>
      <c r="AD551" t="s">
        <v>311</v>
      </c>
      <c r="AE551" t="s">
        <v>311</v>
      </c>
    </row>
    <row r="552" spans="1:31" x14ac:dyDescent="0.25">
      <c r="A552">
        <v>551</v>
      </c>
      <c r="B552" s="1">
        <v>45780.734965277799</v>
      </c>
      <c r="C552" s="1">
        <v>45780.736585648097</v>
      </c>
      <c r="D552" t="s">
        <v>31</v>
      </c>
      <c r="F552" s="1"/>
      <c r="G552" t="s">
        <v>311</v>
      </c>
      <c r="H552" t="s">
        <v>311</v>
      </c>
      <c r="I552">
        <v>26</v>
      </c>
      <c r="J552" t="s">
        <v>32</v>
      </c>
      <c r="K552" t="s">
        <v>97</v>
      </c>
      <c r="L552" t="s">
        <v>34</v>
      </c>
      <c r="M552" t="s">
        <v>34</v>
      </c>
      <c r="N552" t="s">
        <v>34</v>
      </c>
      <c r="O552" t="s">
        <v>37</v>
      </c>
      <c r="P552" t="s">
        <v>74</v>
      </c>
      <c r="Q552" t="s">
        <v>63</v>
      </c>
      <c r="R552" t="s">
        <v>38</v>
      </c>
      <c r="S552">
        <v>8</v>
      </c>
      <c r="T552">
        <v>9</v>
      </c>
      <c r="U552">
        <v>7</v>
      </c>
      <c r="V552">
        <v>6</v>
      </c>
      <c r="W552">
        <v>7</v>
      </c>
      <c r="X552">
        <v>1200</v>
      </c>
      <c r="Y552">
        <v>0</v>
      </c>
      <c r="Z552" t="s">
        <v>39</v>
      </c>
      <c r="AA552" t="s">
        <v>316</v>
      </c>
      <c r="AB552">
        <v>6</v>
      </c>
      <c r="AC552" t="s">
        <v>288</v>
      </c>
      <c r="AD552" t="s">
        <v>311</v>
      </c>
      <c r="AE552" t="s">
        <v>311</v>
      </c>
    </row>
    <row r="553" spans="1:31" x14ac:dyDescent="0.25">
      <c r="A553">
        <v>552</v>
      </c>
      <c r="B553" s="1">
        <v>45780.734965277799</v>
      </c>
      <c r="C553" s="1">
        <v>45780.736585648097</v>
      </c>
      <c r="D553" t="s">
        <v>31</v>
      </c>
      <c r="F553" s="1"/>
      <c r="G553" t="s">
        <v>311</v>
      </c>
      <c r="H553" t="s">
        <v>311</v>
      </c>
      <c r="I553">
        <v>25</v>
      </c>
      <c r="J553" t="s">
        <v>52</v>
      </c>
      <c r="K553" t="s">
        <v>97</v>
      </c>
      <c r="L553" t="s">
        <v>34</v>
      </c>
      <c r="M553" t="s">
        <v>34</v>
      </c>
      <c r="N553" t="s">
        <v>34</v>
      </c>
      <c r="O553" t="s">
        <v>37</v>
      </c>
      <c r="P553" t="s">
        <v>74</v>
      </c>
      <c r="Q553" t="s">
        <v>63</v>
      </c>
      <c r="R553" t="s">
        <v>38</v>
      </c>
      <c r="S553">
        <v>8</v>
      </c>
      <c r="T553">
        <v>7</v>
      </c>
      <c r="U553">
        <v>7</v>
      </c>
      <c r="V553">
        <v>8</v>
      </c>
      <c r="W553">
        <v>9</v>
      </c>
      <c r="X553">
        <v>1223</v>
      </c>
      <c r="Y553">
        <v>0</v>
      </c>
      <c r="Z553" t="s">
        <v>39</v>
      </c>
      <c r="AA553" t="s">
        <v>316</v>
      </c>
      <c r="AB553">
        <v>9</v>
      </c>
      <c r="AC553" t="s">
        <v>225</v>
      </c>
      <c r="AD553" t="s">
        <v>311</v>
      </c>
      <c r="AE553" t="s">
        <v>311</v>
      </c>
    </row>
    <row r="554" spans="1:31" x14ac:dyDescent="0.25">
      <c r="A554">
        <v>553</v>
      </c>
      <c r="B554" s="1">
        <v>45780.734965277799</v>
      </c>
      <c r="C554" s="1">
        <v>45780.736585648097</v>
      </c>
      <c r="D554" t="s">
        <v>31</v>
      </c>
      <c r="F554" s="1"/>
      <c r="G554" t="s">
        <v>311</v>
      </c>
      <c r="H554" t="s">
        <v>311</v>
      </c>
      <c r="I554">
        <v>22</v>
      </c>
      <c r="J554" t="s">
        <v>32</v>
      </c>
      <c r="K554" t="s">
        <v>68</v>
      </c>
      <c r="L554" t="s">
        <v>34</v>
      </c>
      <c r="M554" t="s">
        <v>34</v>
      </c>
      <c r="N554" t="s">
        <v>34</v>
      </c>
      <c r="O554" t="s">
        <v>37</v>
      </c>
      <c r="P554" t="s">
        <v>74</v>
      </c>
      <c r="Q554" t="s">
        <v>63</v>
      </c>
      <c r="R554" t="s">
        <v>38</v>
      </c>
      <c r="S554">
        <v>6</v>
      </c>
      <c r="T554">
        <v>9</v>
      </c>
      <c r="U554">
        <v>9</v>
      </c>
      <c r="V554">
        <v>7</v>
      </c>
      <c r="W554">
        <v>8</v>
      </c>
      <c r="X554">
        <v>1358</v>
      </c>
      <c r="Y554">
        <v>0</v>
      </c>
      <c r="Z554" t="s">
        <v>39</v>
      </c>
      <c r="AA554" t="s">
        <v>316</v>
      </c>
      <c r="AB554">
        <v>7</v>
      </c>
      <c r="AC554" t="s">
        <v>288</v>
      </c>
      <c r="AD554" t="s">
        <v>311</v>
      </c>
      <c r="AE554" t="s">
        <v>311</v>
      </c>
    </row>
    <row r="555" spans="1:31" x14ac:dyDescent="0.25">
      <c r="A555">
        <v>554</v>
      </c>
      <c r="B555" s="1">
        <v>45780.734965277799</v>
      </c>
      <c r="C555" s="1">
        <v>45780.736585648097</v>
      </c>
      <c r="D555" t="s">
        <v>31</v>
      </c>
      <c r="F555" s="1"/>
      <c r="G555" t="s">
        <v>311</v>
      </c>
      <c r="H555" t="s">
        <v>311</v>
      </c>
      <c r="I555">
        <v>22</v>
      </c>
      <c r="J555" t="s">
        <v>32</v>
      </c>
      <c r="K555" t="s">
        <v>68</v>
      </c>
      <c r="L555" t="s">
        <v>34</v>
      </c>
      <c r="M555" t="s">
        <v>34</v>
      </c>
      <c r="N555" t="s">
        <v>34</v>
      </c>
      <c r="O555" t="s">
        <v>37</v>
      </c>
      <c r="P555" t="s">
        <v>37</v>
      </c>
      <c r="Q555" t="s">
        <v>63</v>
      </c>
      <c r="R555" t="s">
        <v>38</v>
      </c>
      <c r="S555">
        <v>6</v>
      </c>
      <c r="T555">
        <v>9</v>
      </c>
      <c r="U555">
        <v>9</v>
      </c>
      <c r="V555">
        <v>7</v>
      </c>
      <c r="W555">
        <v>7</v>
      </c>
      <c r="X555">
        <v>1339</v>
      </c>
      <c r="Y555">
        <v>0</v>
      </c>
      <c r="Z555" t="s">
        <v>39</v>
      </c>
      <c r="AA555" t="s">
        <v>316</v>
      </c>
      <c r="AB555">
        <v>6</v>
      </c>
      <c r="AC555" t="s">
        <v>288</v>
      </c>
      <c r="AD555" t="s">
        <v>311</v>
      </c>
      <c r="AE555" t="s">
        <v>311</v>
      </c>
    </row>
    <row r="556" spans="1:31" x14ac:dyDescent="0.25">
      <c r="A556">
        <v>555</v>
      </c>
      <c r="B556" s="1">
        <v>45780.734965277799</v>
      </c>
      <c r="C556" s="1">
        <v>45780.736585648097</v>
      </c>
      <c r="D556" t="s">
        <v>31</v>
      </c>
      <c r="F556" s="1"/>
      <c r="G556" t="s">
        <v>311</v>
      </c>
      <c r="H556" t="s">
        <v>311</v>
      </c>
      <c r="I556">
        <v>24</v>
      </c>
      <c r="J556" t="s">
        <v>32</v>
      </c>
      <c r="K556" t="s">
        <v>178</v>
      </c>
      <c r="L556" t="s">
        <v>34</v>
      </c>
      <c r="M556" t="s">
        <v>34</v>
      </c>
      <c r="N556" t="s">
        <v>34</v>
      </c>
      <c r="O556" t="s">
        <v>35</v>
      </c>
      <c r="P556" t="s">
        <v>74</v>
      </c>
      <c r="Q556" t="s">
        <v>63</v>
      </c>
      <c r="R556" t="s">
        <v>38</v>
      </c>
      <c r="S556">
        <v>7</v>
      </c>
      <c r="T556">
        <v>9</v>
      </c>
      <c r="U556">
        <v>7</v>
      </c>
      <c r="V556">
        <v>6</v>
      </c>
      <c r="W556">
        <v>8</v>
      </c>
      <c r="X556">
        <v>1256</v>
      </c>
      <c r="Y556">
        <v>0</v>
      </c>
      <c r="Z556" t="s">
        <v>39</v>
      </c>
      <c r="AA556" t="s">
        <v>316</v>
      </c>
      <c r="AB556">
        <v>7</v>
      </c>
      <c r="AC556" t="s">
        <v>288</v>
      </c>
      <c r="AD556" t="s">
        <v>311</v>
      </c>
      <c r="AE556" t="s">
        <v>311</v>
      </c>
    </row>
    <row r="557" spans="1:31" x14ac:dyDescent="0.25">
      <c r="A557">
        <v>556</v>
      </c>
      <c r="B557" s="1">
        <v>45780.734965277799</v>
      </c>
      <c r="C557" s="1">
        <v>45780.736585648097</v>
      </c>
      <c r="D557" t="s">
        <v>31</v>
      </c>
      <c r="F557" s="1"/>
      <c r="G557" t="s">
        <v>311</v>
      </c>
      <c r="H557" t="s">
        <v>311</v>
      </c>
      <c r="I557">
        <v>22</v>
      </c>
      <c r="J557" t="s">
        <v>32</v>
      </c>
      <c r="K557" t="s">
        <v>97</v>
      </c>
      <c r="L557" t="s">
        <v>34</v>
      </c>
      <c r="M557" t="s">
        <v>34</v>
      </c>
      <c r="N557" t="s">
        <v>34</v>
      </c>
      <c r="O557" t="s">
        <v>35</v>
      </c>
      <c r="P557" t="s">
        <v>37</v>
      </c>
      <c r="Q557" t="s">
        <v>74</v>
      </c>
      <c r="R557" t="s">
        <v>38</v>
      </c>
      <c r="S557">
        <v>8</v>
      </c>
      <c r="T557">
        <v>9</v>
      </c>
      <c r="U557">
        <v>9</v>
      </c>
      <c r="V557">
        <v>8</v>
      </c>
      <c r="W557">
        <v>7</v>
      </c>
      <c r="X557">
        <v>1375</v>
      </c>
      <c r="Y557">
        <v>0</v>
      </c>
      <c r="Z557" t="s">
        <v>39</v>
      </c>
      <c r="AA557" t="s">
        <v>316</v>
      </c>
      <c r="AB557">
        <v>7</v>
      </c>
      <c r="AC557" t="s">
        <v>225</v>
      </c>
      <c r="AD557" t="s">
        <v>311</v>
      </c>
      <c r="AE557" t="s">
        <v>311</v>
      </c>
    </row>
    <row r="558" spans="1:31" x14ac:dyDescent="0.25">
      <c r="A558">
        <v>557</v>
      </c>
      <c r="B558" s="1">
        <v>45780.734965277799</v>
      </c>
      <c r="C558" s="1">
        <v>45780.736585648097</v>
      </c>
      <c r="D558" t="s">
        <v>31</v>
      </c>
      <c r="F558" s="1"/>
      <c r="G558" t="s">
        <v>311</v>
      </c>
      <c r="H558" t="s">
        <v>311</v>
      </c>
      <c r="I558">
        <v>26</v>
      </c>
      <c r="J558" t="s">
        <v>32</v>
      </c>
      <c r="K558" t="s">
        <v>97</v>
      </c>
      <c r="L558" t="s">
        <v>34</v>
      </c>
      <c r="M558" t="s">
        <v>34</v>
      </c>
      <c r="N558" t="s">
        <v>34</v>
      </c>
      <c r="O558" t="s">
        <v>35</v>
      </c>
      <c r="P558" t="s">
        <v>74</v>
      </c>
      <c r="Q558" t="s">
        <v>37</v>
      </c>
      <c r="R558" t="s">
        <v>38</v>
      </c>
      <c r="S558">
        <v>7</v>
      </c>
      <c r="T558">
        <v>9</v>
      </c>
      <c r="U558">
        <v>9</v>
      </c>
      <c r="V558">
        <v>7</v>
      </c>
      <c r="W558">
        <v>9</v>
      </c>
      <c r="X558">
        <v>1216</v>
      </c>
      <c r="Y558">
        <v>0</v>
      </c>
      <c r="Z558" t="s">
        <v>39</v>
      </c>
      <c r="AA558" t="s">
        <v>316</v>
      </c>
      <c r="AB558">
        <v>7</v>
      </c>
      <c r="AC558" t="s">
        <v>288</v>
      </c>
      <c r="AD558" t="s">
        <v>311</v>
      </c>
      <c r="AE558" t="s">
        <v>311</v>
      </c>
    </row>
    <row r="559" spans="1:31" x14ac:dyDescent="0.25">
      <c r="A559">
        <v>558</v>
      </c>
      <c r="B559" s="1">
        <v>45780.734965277799</v>
      </c>
      <c r="C559" s="1">
        <v>45780.736585648097</v>
      </c>
      <c r="D559" t="s">
        <v>31</v>
      </c>
      <c r="F559" s="1"/>
      <c r="G559" t="s">
        <v>311</v>
      </c>
      <c r="H559" t="s">
        <v>311</v>
      </c>
      <c r="I559">
        <v>26</v>
      </c>
      <c r="J559" t="s">
        <v>52</v>
      </c>
      <c r="K559" t="s">
        <v>305</v>
      </c>
      <c r="L559" t="s">
        <v>34</v>
      </c>
      <c r="M559" t="s">
        <v>34</v>
      </c>
      <c r="N559" t="s">
        <v>34</v>
      </c>
      <c r="O559" t="s">
        <v>37</v>
      </c>
      <c r="P559" t="s">
        <v>37</v>
      </c>
      <c r="Q559" t="s">
        <v>74</v>
      </c>
      <c r="R559" t="s">
        <v>38</v>
      </c>
      <c r="S559">
        <v>8</v>
      </c>
      <c r="T559">
        <v>6</v>
      </c>
      <c r="U559">
        <v>7</v>
      </c>
      <c r="V559">
        <v>6</v>
      </c>
      <c r="W559">
        <v>7</v>
      </c>
      <c r="X559">
        <v>1200</v>
      </c>
      <c r="Y559">
        <v>0</v>
      </c>
      <c r="Z559" t="s">
        <v>39</v>
      </c>
      <c r="AA559" t="s">
        <v>316</v>
      </c>
      <c r="AB559">
        <v>6</v>
      </c>
      <c r="AC559" t="s">
        <v>225</v>
      </c>
      <c r="AD559" t="s">
        <v>311</v>
      </c>
      <c r="AE559" t="s">
        <v>311</v>
      </c>
    </row>
    <row r="560" spans="1:31" x14ac:dyDescent="0.25">
      <c r="A560">
        <v>559</v>
      </c>
      <c r="B560" s="1">
        <v>45780.734965277799</v>
      </c>
      <c r="C560" s="1">
        <v>45780.736585648097</v>
      </c>
      <c r="D560" t="s">
        <v>31</v>
      </c>
      <c r="F560" s="1"/>
      <c r="G560" t="s">
        <v>311</v>
      </c>
      <c r="H560" t="s">
        <v>311</v>
      </c>
      <c r="I560">
        <v>26</v>
      </c>
      <c r="J560" t="s">
        <v>32</v>
      </c>
      <c r="K560" t="s">
        <v>178</v>
      </c>
      <c r="L560" t="s">
        <v>34</v>
      </c>
      <c r="M560" t="s">
        <v>34</v>
      </c>
      <c r="N560" t="s">
        <v>34</v>
      </c>
      <c r="O560" t="s">
        <v>37</v>
      </c>
      <c r="P560" t="s">
        <v>37</v>
      </c>
      <c r="Q560" t="s">
        <v>74</v>
      </c>
      <c r="R560" t="s">
        <v>38</v>
      </c>
      <c r="S560">
        <v>8</v>
      </c>
      <c r="T560">
        <v>9</v>
      </c>
      <c r="U560">
        <v>9</v>
      </c>
      <c r="V560">
        <v>6</v>
      </c>
      <c r="W560">
        <v>7</v>
      </c>
      <c r="X560">
        <v>1270</v>
      </c>
      <c r="Y560">
        <v>0</v>
      </c>
      <c r="Z560" t="s">
        <v>39</v>
      </c>
      <c r="AA560" t="s">
        <v>316</v>
      </c>
      <c r="AB560">
        <v>9</v>
      </c>
      <c r="AC560" t="s">
        <v>225</v>
      </c>
      <c r="AD560" t="s">
        <v>311</v>
      </c>
      <c r="AE560" t="s">
        <v>311</v>
      </c>
    </row>
    <row r="561" spans="1:31" x14ac:dyDescent="0.25">
      <c r="A561">
        <v>560</v>
      </c>
      <c r="B561" s="1">
        <v>45780.734965277799</v>
      </c>
      <c r="C561" s="1">
        <v>45780.736585648097</v>
      </c>
      <c r="D561" t="s">
        <v>31</v>
      </c>
      <c r="F561" s="1"/>
      <c r="G561" t="s">
        <v>311</v>
      </c>
      <c r="H561" t="s">
        <v>311</v>
      </c>
      <c r="I561">
        <v>23</v>
      </c>
      <c r="J561" t="s">
        <v>32</v>
      </c>
      <c r="K561" t="s">
        <v>97</v>
      </c>
      <c r="L561" t="s">
        <v>34</v>
      </c>
      <c r="M561" t="s">
        <v>34</v>
      </c>
      <c r="N561" t="s">
        <v>34</v>
      </c>
      <c r="O561" t="s">
        <v>35</v>
      </c>
      <c r="P561" t="s">
        <v>37</v>
      </c>
      <c r="Q561" t="s">
        <v>63</v>
      </c>
      <c r="R561" t="s">
        <v>38</v>
      </c>
      <c r="S561">
        <v>8</v>
      </c>
      <c r="T561">
        <v>8</v>
      </c>
      <c r="U561">
        <v>7</v>
      </c>
      <c r="V561">
        <v>7</v>
      </c>
      <c r="W561">
        <v>9</v>
      </c>
      <c r="X561">
        <v>1500</v>
      </c>
      <c r="Y561">
        <v>0</v>
      </c>
      <c r="Z561" t="s">
        <v>39</v>
      </c>
      <c r="AA561" t="s">
        <v>316</v>
      </c>
      <c r="AB561">
        <v>8</v>
      </c>
      <c r="AC561" t="s">
        <v>288</v>
      </c>
      <c r="AD561" t="s">
        <v>311</v>
      </c>
      <c r="AE561" t="s">
        <v>311</v>
      </c>
    </row>
    <row r="562" spans="1:31" x14ac:dyDescent="0.25">
      <c r="A562">
        <v>561</v>
      </c>
      <c r="B562" s="1">
        <v>45780.734965277799</v>
      </c>
      <c r="C562" s="1">
        <v>45780.736585648097</v>
      </c>
      <c r="D562" t="s">
        <v>31</v>
      </c>
      <c r="F562" s="1"/>
      <c r="G562" t="s">
        <v>311</v>
      </c>
      <c r="H562" t="s">
        <v>311</v>
      </c>
      <c r="I562">
        <v>24</v>
      </c>
      <c r="J562" t="s">
        <v>32</v>
      </c>
      <c r="K562" t="s">
        <v>97</v>
      </c>
      <c r="L562" t="s">
        <v>34</v>
      </c>
      <c r="M562" t="s">
        <v>34</v>
      </c>
      <c r="N562" t="s">
        <v>34</v>
      </c>
      <c r="O562" t="s">
        <v>35</v>
      </c>
      <c r="P562" t="s">
        <v>74</v>
      </c>
      <c r="Q562" t="s">
        <v>74</v>
      </c>
      <c r="R562" t="s">
        <v>38</v>
      </c>
      <c r="S562">
        <v>8</v>
      </c>
      <c r="T562">
        <v>9</v>
      </c>
      <c r="U562">
        <v>8</v>
      </c>
      <c r="V562">
        <v>6</v>
      </c>
      <c r="W562">
        <v>8</v>
      </c>
      <c r="X562">
        <v>1200</v>
      </c>
      <c r="Y562">
        <v>0</v>
      </c>
      <c r="Z562" t="s">
        <v>39</v>
      </c>
      <c r="AA562" t="s">
        <v>316</v>
      </c>
      <c r="AB562">
        <v>9</v>
      </c>
      <c r="AC562" t="s">
        <v>288</v>
      </c>
      <c r="AD562" t="s">
        <v>311</v>
      </c>
      <c r="AE562" t="s">
        <v>311</v>
      </c>
    </row>
    <row r="563" spans="1:31" x14ac:dyDescent="0.25">
      <c r="A563">
        <v>562</v>
      </c>
      <c r="B563" s="1">
        <v>45780.734965277799</v>
      </c>
      <c r="C563" s="1">
        <v>45780.736585648097</v>
      </c>
      <c r="D563" t="s">
        <v>31</v>
      </c>
      <c r="F563" s="1"/>
      <c r="G563" t="s">
        <v>311</v>
      </c>
      <c r="H563" t="s">
        <v>311</v>
      </c>
      <c r="I563">
        <v>24</v>
      </c>
      <c r="J563" t="s">
        <v>52</v>
      </c>
      <c r="K563" t="s">
        <v>97</v>
      </c>
      <c r="L563" t="s">
        <v>34</v>
      </c>
      <c r="M563" t="s">
        <v>34</v>
      </c>
      <c r="N563" t="s">
        <v>34</v>
      </c>
      <c r="O563" t="s">
        <v>35</v>
      </c>
      <c r="P563" t="s">
        <v>74</v>
      </c>
      <c r="Q563" t="s">
        <v>37</v>
      </c>
      <c r="R563" t="s">
        <v>38</v>
      </c>
      <c r="S563">
        <v>8</v>
      </c>
      <c r="T563">
        <v>9</v>
      </c>
      <c r="U563">
        <v>8</v>
      </c>
      <c r="V563">
        <v>6</v>
      </c>
      <c r="W563">
        <v>8</v>
      </c>
      <c r="X563">
        <v>1500</v>
      </c>
      <c r="Y563">
        <v>0</v>
      </c>
      <c r="Z563" t="s">
        <v>39</v>
      </c>
      <c r="AA563" t="s">
        <v>316</v>
      </c>
      <c r="AB563">
        <v>9</v>
      </c>
      <c r="AC563" t="s">
        <v>225</v>
      </c>
      <c r="AD563" t="s">
        <v>311</v>
      </c>
      <c r="AE563" t="s">
        <v>311</v>
      </c>
    </row>
    <row r="564" spans="1:31" x14ac:dyDescent="0.25">
      <c r="A564">
        <v>563</v>
      </c>
      <c r="B564" s="1">
        <v>45780.734965277799</v>
      </c>
      <c r="C564" s="1">
        <v>45780.736585648097</v>
      </c>
      <c r="D564" t="s">
        <v>31</v>
      </c>
      <c r="F564" s="1"/>
      <c r="G564" t="s">
        <v>311</v>
      </c>
      <c r="H564" t="s">
        <v>311</v>
      </c>
      <c r="I564">
        <v>23</v>
      </c>
      <c r="J564" t="s">
        <v>52</v>
      </c>
      <c r="K564" t="s">
        <v>68</v>
      </c>
      <c r="L564" t="s">
        <v>34</v>
      </c>
      <c r="M564" t="s">
        <v>34</v>
      </c>
      <c r="N564" t="s">
        <v>34</v>
      </c>
      <c r="O564" t="s">
        <v>37</v>
      </c>
      <c r="P564" t="s">
        <v>37</v>
      </c>
      <c r="Q564" t="s">
        <v>63</v>
      </c>
      <c r="R564" t="s">
        <v>38</v>
      </c>
      <c r="S564">
        <v>8</v>
      </c>
      <c r="T564">
        <v>8</v>
      </c>
      <c r="U564">
        <v>7</v>
      </c>
      <c r="V564">
        <v>6</v>
      </c>
      <c r="W564">
        <v>8</v>
      </c>
      <c r="X564">
        <v>1200</v>
      </c>
      <c r="Y564">
        <v>0</v>
      </c>
      <c r="Z564" t="s">
        <v>39</v>
      </c>
      <c r="AA564" t="s">
        <v>316</v>
      </c>
      <c r="AB564">
        <v>9</v>
      </c>
      <c r="AC564" t="s">
        <v>225</v>
      </c>
      <c r="AD564" t="s">
        <v>311</v>
      </c>
      <c r="AE564" t="s">
        <v>311</v>
      </c>
    </row>
    <row r="565" spans="1:31" x14ac:dyDescent="0.25">
      <c r="A565">
        <v>564</v>
      </c>
      <c r="B565" s="1">
        <v>45780.734965277799</v>
      </c>
      <c r="C565" s="1">
        <v>45780.736585648097</v>
      </c>
      <c r="D565" t="s">
        <v>31</v>
      </c>
      <c r="F565" s="1"/>
      <c r="G565" t="s">
        <v>311</v>
      </c>
      <c r="H565" t="s">
        <v>311</v>
      </c>
      <c r="I565">
        <v>20</v>
      </c>
      <c r="J565" t="s">
        <v>32</v>
      </c>
      <c r="K565" t="s">
        <v>297</v>
      </c>
      <c r="L565" t="s">
        <v>34</v>
      </c>
      <c r="M565" t="s">
        <v>34</v>
      </c>
      <c r="N565" t="s">
        <v>34</v>
      </c>
      <c r="O565" t="s">
        <v>69</v>
      </c>
      <c r="P565" t="s">
        <v>37</v>
      </c>
      <c r="Q565" t="s">
        <v>35</v>
      </c>
      <c r="R565" t="s">
        <v>88</v>
      </c>
      <c r="S565">
        <v>10</v>
      </c>
      <c r="T565">
        <v>8</v>
      </c>
      <c r="U565">
        <v>6</v>
      </c>
      <c r="V565">
        <v>6</v>
      </c>
      <c r="W565">
        <v>8</v>
      </c>
      <c r="X565">
        <v>982</v>
      </c>
      <c r="Y565">
        <v>0</v>
      </c>
      <c r="Z565" t="s">
        <v>217</v>
      </c>
      <c r="AA565" t="s">
        <v>317</v>
      </c>
      <c r="AB565">
        <v>5</v>
      </c>
      <c r="AC565" t="s">
        <v>299</v>
      </c>
      <c r="AD565" t="s">
        <v>311</v>
      </c>
      <c r="AE565" t="s">
        <v>311</v>
      </c>
    </row>
    <row r="566" spans="1:31" x14ac:dyDescent="0.25">
      <c r="A566">
        <v>565</v>
      </c>
      <c r="B566" s="1">
        <v>45780.734965277799</v>
      </c>
      <c r="C566" s="1">
        <v>45780.736585648097</v>
      </c>
      <c r="D566" t="s">
        <v>31</v>
      </c>
      <c r="F566" s="1"/>
      <c r="G566" t="s">
        <v>311</v>
      </c>
      <c r="H566" t="s">
        <v>311</v>
      </c>
      <c r="I566">
        <v>22</v>
      </c>
      <c r="J566" t="s">
        <v>52</v>
      </c>
      <c r="K566" t="s">
        <v>62</v>
      </c>
      <c r="L566" t="s">
        <v>34</v>
      </c>
      <c r="M566" t="s">
        <v>34</v>
      </c>
      <c r="N566" t="s">
        <v>34</v>
      </c>
      <c r="O566" t="s">
        <v>69</v>
      </c>
      <c r="P566" t="s">
        <v>54</v>
      </c>
      <c r="Q566" t="s">
        <v>53</v>
      </c>
      <c r="R566" t="s">
        <v>38</v>
      </c>
      <c r="S566">
        <v>7</v>
      </c>
      <c r="T566">
        <v>8</v>
      </c>
      <c r="U566">
        <v>7</v>
      </c>
      <c r="V566">
        <v>8</v>
      </c>
      <c r="W566">
        <v>8</v>
      </c>
      <c r="X566">
        <v>1000</v>
      </c>
      <c r="Y566">
        <v>5</v>
      </c>
      <c r="Z566" t="s">
        <v>217</v>
      </c>
      <c r="AA566" t="s">
        <v>317</v>
      </c>
      <c r="AB566">
        <v>10</v>
      </c>
      <c r="AC566" t="s">
        <v>299</v>
      </c>
      <c r="AD566" t="s">
        <v>311</v>
      </c>
      <c r="AE566" t="s">
        <v>311</v>
      </c>
    </row>
    <row r="567" spans="1:31" x14ac:dyDescent="0.25">
      <c r="A567">
        <v>566</v>
      </c>
      <c r="B567" s="1">
        <v>45780.734965277799</v>
      </c>
      <c r="C567" s="1">
        <v>45780.736585648097</v>
      </c>
      <c r="D567" t="s">
        <v>31</v>
      </c>
      <c r="F567" s="1"/>
      <c r="G567" t="s">
        <v>311</v>
      </c>
      <c r="H567" t="s">
        <v>311</v>
      </c>
      <c r="I567">
        <v>25</v>
      </c>
      <c r="J567" t="s">
        <v>52</v>
      </c>
      <c r="K567" t="s">
        <v>307</v>
      </c>
      <c r="L567" t="s">
        <v>34</v>
      </c>
      <c r="M567" t="s">
        <v>34</v>
      </c>
      <c r="N567" t="s">
        <v>34</v>
      </c>
      <c r="O567" t="s">
        <v>54</v>
      </c>
      <c r="P567" t="s">
        <v>69</v>
      </c>
      <c r="Q567" t="s">
        <v>69</v>
      </c>
      <c r="R567" t="s">
        <v>38</v>
      </c>
      <c r="S567">
        <v>8</v>
      </c>
      <c r="T567">
        <v>8</v>
      </c>
      <c r="U567">
        <v>6</v>
      </c>
      <c r="V567">
        <v>6</v>
      </c>
      <c r="W567">
        <v>7</v>
      </c>
      <c r="X567">
        <v>800</v>
      </c>
      <c r="Y567">
        <v>0</v>
      </c>
      <c r="Z567" t="s">
        <v>217</v>
      </c>
      <c r="AA567" t="s">
        <v>317</v>
      </c>
      <c r="AB567">
        <v>10</v>
      </c>
      <c r="AC567" t="s">
        <v>299</v>
      </c>
      <c r="AD567" t="s">
        <v>311</v>
      </c>
      <c r="AE567" t="s">
        <v>311</v>
      </c>
    </row>
    <row r="568" spans="1:31" x14ac:dyDescent="0.25">
      <c r="A568">
        <v>567</v>
      </c>
      <c r="B568" s="1">
        <v>45780.734965277799</v>
      </c>
      <c r="C568" s="1">
        <v>45780.736585648097</v>
      </c>
      <c r="D568" t="s">
        <v>31</v>
      </c>
      <c r="F568" s="1"/>
      <c r="G568" t="s">
        <v>311</v>
      </c>
      <c r="H568" t="s">
        <v>311</v>
      </c>
      <c r="I568">
        <v>19</v>
      </c>
      <c r="J568" t="s">
        <v>52</v>
      </c>
      <c r="K568" t="s">
        <v>307</v>
      </c>
      <c r="L568" t="s">
        <v>34</v>
      </c>
      <c r="M568" t="s">
        <v>34</v>
      </c>
      <c r="N568" t="s">
        <v>34</v>
      </c>
      <c r="O568" t="s">
        <v>69</v>
      </c>
      <c r="P568" t="s">
        <v>69</v>
      </c>
      <c r="Q568" t="s">
        <v>53</v>
      </c>
      <c r="R568" t="s">
        <v>38</v>
      </c>
      <c r="S568">
        <v>8</v>
      </c>
      <c r="T568">
        <v>8</v>
      </c>
      <c r="U568">
        <v>6</v>
      </c>
      <c r="V568">
        <v>8</v>
      </c>
      <c r="W568">
        <v>8</v>
      </c>
      <c r="X568">
        <v>1000</v>
      </c>
      <c r="Y568">
        <v>0</v>
      </c>
      <c r="Z568" t="s">
        <v>217</v>
      </c>
      <c r="AA568" t="s">
        <v>317</v>
      </c>
      <c r="AB568">
        <v>10</v>
      </c>
      <c r="AC568" t="s">
        <v>299</v>
      </c>
      <c r="AD568" t="s">
        <v>311</v>
      </c>
      <c r="AE568" t="s">
        <v>311</v>
      </c>
    </row>
    <row r="569" spans="1:31" x14ac:dyDescent="0.25">
      <c r="A569">
        <v>568</v>
      </c>
      <c r="B569" s="1">
        <v>45780.734965277799</v>
      </c>
      <c r="C569" s="1">
        <v>45780.736585648097</v>
      </c>
      <c r="D569" t="s">
        <v>31</v>
      </c>
      <c r="F569" s="1"/>
      <c r="G569" t="s">
        <v>311</v>
      </c>
      <c r="H569" t="s">
        <v>311</v>
      </c>
      <c r="I569">
        <v>26</v>
      </c>
      <c r="J569" t="s">
        <v>52</v>
      </c>
      <c r="K569" t="s">
        <v>302</v>
      </c>
      <c r="L569" t="s">
        <v>34</v>
      </c>
      <c r="M569" t="s">
        <v>34</v>
      </c>
      <c r="N569" t="s">
        <v>34</v>
      </c>
      <c r="O569" t="s">
        <v>69</v>
      </c>
      <c r="P569" t="s">
        <v>37</v>
      </c>
      <c r="Q569" t="s">
        <v>53</v>
      </c>
      <c r="R569" t="s">
        <v>88</v>
      </c>
      <c r="S569">
        <v>9</v>
      </c>
      <c r="T569">
        <v>7</v>
      </c>
      <c r="U569">
        <v>7</v>
      </c>
      <c r="V569">
        <v>7</v>
      </c>
      <c r="W569">
        <v>8</v>
      </c>
      <c r="X569">
        <v>800</v>
      </c>
      <c r="Y569">
        <v>0</v>
      </c>
      <c r="Z569" t="s">
        <v>217</v>
      </c>
      <c r="AA569" t="s">
        <v>317</v>
      </c>
      <c r="AB569">
        <v>10</v>
      </c>
      <c r="AC569" t="s">
        <v>300</v>
      </c>
      <c r="AD569" t="s">
        <v>311</v>
      </c>
      <c r="AE569" t="s">
        <v>311</v>
      </c>
    </row>
    <row r="570" spans="1:31" x14ac:dyDescent="0.25">
      <c r="A570">
        <v>569</v>
      </c>
      <c r="B570" s="1">
        <v>45780.734965277799</v>
      </c>
      <c r="C570" s="1">
        <v>45780.736585648097</v>
      </c>
      <c r="D570" t="s">
        <v>31</v>
      </c>
      <c r="F570" s="1"/>
      <c r="G570" t="s">
        <v>311</v>
      </c>
      <c r="H570" t="s">
        <v>311</v>
      </c>
      <c r="I570">
        <v>19</v>
      </c>
      <c r="J570" t="s">
        <v>52</v>
      </c>
      <c r="K570" t="s">
        <v>297</v>
      </c>
      <c r="L570" t="s">
        <v>34</v>
      </c>
      <c r="M570" t="s">
        <v>34</v>
      </c>
      <c r="N570" t="s">
        <v>34</v>
      </c>
      <c r="O570" t="s">
        <v>54</v>
      </c>
      <c r="P570" t="s">
        <v>37</v>
      </c>
      <c r="Q570" t="s">
        <v>53</v>
      </c>
      <c r="R570" t="s">
        <v>38</v>
      </c>
      <c r="S570">
        <v>8</v>
      </c>
      <c r="T570">
        <v>7</v>
      </c>
      <c r="U570">
        <v>5</v>
      </c>
      <c r="V570">
        <v>7</v>
      </c>
      <c r="W570">
        <v>8</v>
      </c>
      <c r="X570">
        <v>882</v>
      </c>
      <c r="Y570">
        <v>15</v>
      </c>
      <c r="Z570" t="s">
        <v>217</v>
      </c>
      <c r="AA570" t="s">
        <v>317</v>
      </c>
      <c r="AB570">
        <v>7</v>
      </c>
      <c r="AC570" t="s">
        <v>300</v>
      </c>
      <c r="AD570" t="s">
        <v>311</v>
      </c>
      <c r="AE570" t="s">
        <v>311</v>
      </c>
    </row>
    <row r="571" spans="1:31" x14ac:dyDescent="0.25">
      <c r="A571">
        <v>570</v>
      </c>
      <c r="B571" s="1">
        <v>45780.734965277799</v>
      </c>
      <c r="C571" s="1">
        <v>45780.736585648097</v>
      </c>
      <c r="D571" t="s">
        <v>31</v>
      </c>
      <c r="F571" s="1"/>
      <c r="G571" t="s">
        <v>311</v>
      </c>
      <c r="H571" t="s">
        <v>311</v>
      </c>
      <c r="I571">
        <v>24</v>
      </c>
      <c r="J571" t="s">
        <v>32</v>
      </c>
      <c r="K571" t="s">
        <v>62</v>
      </c>
      <c r="L571" t="s">
        <v>34</v>
      </c>
      <c r="M571" t="s">
        <v>34</v>
      </c>
      <c r="N571" t="s">
        <v>34</v>
      </c>
      <c r="O571" t="s">
        <v>69</v>
      </c>
      <c r="P571" t="s">
        <v>54</v>
      </c>
      <c r="Q571" t="s">
        <v>35</v>
      </c>
      <c r="R571" t="s">
        <v>38</v>
      </c>
      <c r="S571">
        <v>9</v>
      </c>
      <c r="T571">
        <v>7</v>
      </c>
      <c r="U571">
        <v>5</v>
      </c>
      <c r="V571">
        <v>6</v>
      </c>
      <c r="W571">
        <v>8</v>
      </c>
      <c r="X571">
        <v>916</v>
      </c>
      <c r="Y571">
        <v>0</v>
      </c>
      <c r="Z571" t="s">
        <v>217</v>
      </c>
      <c r="AA571" t="s">
        <v>317</v>
      </c>
      <c r="AB571">
        <v>10</v>
      </c>
      <c r="AC571" t="s">
        <v>299</v>
      </c>
      <c r="AD571" t="s">
        <v>311</v>
      </c>
      <c r="AE571" t="s">
        <v>311</v>
      </c>
    </row>
    <row r="572" spans="1:31" x14ac:dyDescent="0.25">
      <c r="A572">
        <v>571</v>
      </c>
      <c r="B572" s="1">
        <v>45780.734965277799</v>
      </c>
      <c r="C572" s="1">
        <v>45780.736585648097</v>
      </c>
      <c r="D572" t="s">
        <v>31</v>
      </c>
      <c r="F572" s="1"/>
      <c r="G572" t="s">
        <v>311</v>
      </c>
      <c r="H572" t="s">
        <v>311</v>
      </c>
      <c r="I572">
        <v>19</v>
      </c>
      <c r="J572" t="s">
        <v>32</v>
      </c>
      <c r="K572" t="s">
        <v>307</v>
      </c>
      <c r="L572" t="s">
        <v>34</v>
      </c>
      <c r="M572" t="s">
        <v>34</v>
      </c>
      <c r="N572" t="s">
        <v>34</v>
      </c>
      <c r="O572" t="s">
        <v>69</v>
      </c>
      <c r="P572" t="s">
        <v>37</v>
      </c>
      <c r="Q572" t="s">
        <v>53</v>
      </c>
      <c r="R572" t="s">
        <v>38</v>
      </c>
      <c r="S572">
        <v>5</v>
      </c>
      <c r="T572">
        <v>8</v>
      </c>
      <c r="U572">
        <v>7</v>
      </c>
      <c r="V572">
        <v>7</v>
      </c>
      <c r="W572">
        <v>8</v>
      </c>
      <c r="X572">
        <v>869</v>
      </c>
      <c r="Y572">
        <v>0</v>
      </c>
      <c r="Z572" t="s">
        <v>217</v>
      </c>
      <c r="AA572" t="s">
        <v>317</v>
      </c>
      <c r="AB572">
        <v>8</v>
      </c>
      <c r="AC572" t="s">
        <v>300</v>
      </c>
      <c r="AD572" t="s">
        <v>311</v>
      </c>
      <c r="AE572" t="s">
        <v>311</v>
      </c>
    </row>
    <row r="573" spans="1:31" x14ac:dyDescent="0.25">
      <c r="A573">
        <v>572</v>
      </c>
      <c r="B573" s="1">
        <v>45780.734965277799</v>
      </c>
      <c r="C573" s="1">
        <v>45780.736585648097</v>
      </c>
      <c r="D573" t="s">
        <v>31</v>
      </c>
      <c r="F573" s="1"/>
      <c r="G573" t="s">
        <v>311</v>
      </c>
      <c r="H573" t="s">
        <v>311</v>
      </c>
      <c r="I573">
        <v>19</v>
      </c>
      <c r="J573" t="s">
        <v>52</v>
      </c>
      <c r="K573" t="s">
        <v>297</v>
      </c>
      <c r="L573" t="s">
        <v>34</v>
      </c>
      <c r="M573" t="s">
        <v>34</v>
      </c>
      <c r="N573" t="s">
        <v>34</v>
      </c>
      <c r="O573" t="s">
        <v>69</v>
      </c>
      <c r="P573" t="s">
        <v>54</v>
      </c>
      <c r="Q573" t="s">
        <v>53</v>
      </c>
      <c r="R573" t="s">
        <v>38</v>
      </c>
      <c r="S573">
        <v>7</v>
      </c>
      <c r="T573">
        <v>7</v>
      </c>
      <c r="U573">
        <v>5</v>
      </c>
      <c r="V573">
        <v>5</v>
      </c>
      <c r="W573">
        <v>5</v>
      </c>
      <c r="X573">
        <v>800</v>
      </c>
      <c r="Y573">
        <v>0</v>
      </c>
      <c r="Z573" t="s">
        <v>217</v>
      </c>
      <c r="AA573" t="s">
        <v>317</v>
      </c>
      <c r="AB573">
        <v>7</v>
      </c>
      <c r="AC573" t="s">
        <v>299</v>
      </c>
      <c r="AD573" t="s">
        <v>311</v>
      </c>
      <c r="AE573" t="s">
        <v>311</v>
      </c>
    </row>
    <row r="574" spans="1:31" x14ac:dyDescent="0.25">
      <c r="A574">
        <v>573</v>
      </c>
      <c r="B574" s="1">
        <v>45780.734965277799</v>
      </c>
      <c r="C574" s="1">
        <v>45780.736585648097</v>
      </c>
      <c r="D574" t="s">
        <v>31</v>
      </c>
      <c r="F574" s="1"/>
      <c r="G574" t="s">
        <v>311</v>
      </c>
      <c r="H574" t="s">
        <v>311</v>
      </c>
      <c r="I574">
        <v>19</v>
      </c>
      <c r="J574" t="s">
        <v>52</v>
      </c>
      <c r="K574" t="s">
        <v>230</v>
      </c>
      <c r="L574" t="s">
        <v>34</v>
      </c>
      <c r="M574" t="s">
        <v>34</v>
      </c>
      <c r="N574" t="s">
        <v>34</v>
      </c>
      <c r="O574" t="s">
        <v>54</v>
      </c>
      <c r="P574" t="s">
        <v>54</v>
      </c>
      <c r="Q574" t="s">
        <v>53</v>
      </c>
      <c r="R574" t="s">
        <v>38</v>
      </c>
      <c r="S574">
        <v>6</v>
      </c>
      <c r="T574">
        <v>8</v>
      </c>
      <c r="U574">
        <v>7</v>
      </c>
      <c r="V574">
        <v>7</v>
      </c>
      <c r="W574">
        <v>8</v>
      </c>
      <c r="X574">
        <v>803</v>
      </c>
      <c r="Y574">
        <v>0</v>
      </c>
      <c r="Z574" t="s">
        <v>217</v>
      </c>
      <c r="AA574" t="s">
        <v>317</v>
      </c>
      <c r="AB574">
        <v>8</v>
      </c>
      <c r="AC574" t="s">
        <v>288</v>
      </c>
      <c r="AD574" t="s">
        <v>311</v>
      </c>
      <c r="AE574" t="s">
        <v>311</v>
      </c>
    </row>
    <row r="575" spans="1:31" x14ac:dyDescent="0.25">
      <c r="A575">
        <v>574</v>
      </c>
      <c r="B575" s="1">
        <v>45780.734965277799</v>
      </c>
      <c r="C575" s="1">
        <v>45780.736585648097</v>
      </c>
      <c r="D575" t="s">
        <v>31</v>
      </c>
      <c r="F575" s="1"/>
      <c r="G575" t="s">
        <v>311</v>
      </c>
      <c r="H575" t="s">
        <v>311</v>
      </c>
      <c r="I575">
        <v>19</v>
      </c>
      <c r="J575" t="s">
        <v>52</v>
      </c>
      <c r="K575" t="s">
        <v>62</v>
      </c>
      <c r="L575" t="s">
        <v>34</v>
      </c>
      <c r="M575" t="s">
        <v>34</v>
      </c>
      <c r="N575" t="s">
        <v>34</v>
      </c>
      <c r="O575" t="s">
        <v>54</v>
      </c>
      <c r="P575" t="s">
        <v>37</v>
      </c>
      <c r="Q575" t="s">
        <v>53</v>
      </c>
      <c r="R575" t="s">
        <v>38</v>
      </c>
      <c r="S575">
        <v>6</v>
      </c>
      <c r="T575">
        <v>8</v>
      </c>
      <c r="U575">
        <v>7</v>
      </c>
      <c r="V575">
        <v>7</v>
      </c>
      <c r="W575">
        <v>8</v>
      </c>
      <c r="X575">
        <v>854</v>
      </c>
      <c r="Y575">
        <v>20</v>
      </c>
      <c r="Z575" t="s">
        <v>217</v>
      </c>
      <c r="AA575" t="s">
        <v>317</v>
      </c>
      <c r="AB575">
        <v>7</v>
      </c>
      <c r="AC575" t="s">
        <v>300</v>
      </c>
      <c r="AD575" t="s">
        <v>311</v>
      </c>
      <c r="AE575" t="s">
        <v>311</v>
      </c>
    </row>
    <row r="576" spans="1:31" x14ac:dyDescent="0.25">
      <c r="A576">
        <v>575</v>
      </c>
      <c r="B576" s="1">
        <v>45780.734965277799</v>
      </c>
      <c r="C576" s="1">
        <v>45780.736585648097</v>
      </c>
      <c r="D576" t="s">
        <v>31</v>
      </c>
      <c r="F576" s="1"/>
      <c r="G576" t="s">
        <v>311</v>
      </c>
      <c r="H576" t="s">
        <v>311</v>
      </c>
      <c r="I576">
        <v>19</v>
      </c>
      <c r="J576" t="s">
        <v>52</v>
      </c>
      <c r="K576" t="s">
        <v>307</v>
      </c>
      <c r="L576" t="s">
        <v>34</v>
      </c>
      <c r="M576" t="s">
        <v>34</v>
      </c>
      <c r="N576" t="s">
        <v>34</v>
      </c>
      <c r="O576" t="s">
        <v>69</v>
      </c>
      <c r="P576" t="s">
        <v>37</v>
      </c>
      <c r="Q576" t="s">
        <v>69</v>
      </c>
      <c r="R576" t="s">
        <v>38</v>
      </c>
      <c r="S576">
        <v>8</v>
      </c>
      <c r="T576">
        <v>8</v>
      </c>
      <c r="U576">
        <v>6</v>
      </c>
      <c r="V576">
        <v>7</v>
      </c>
      <c r="W576">
        <v>8</v>
      </c>
      <c r="X576">
        <v>966</v>
      </c>
      <c r="Y576">
        <v>15</v>
      </c>
      <c r="Z576" t="s">
        <v>217</v>
      </c>
      <c r="AA576" t="s">
        <v>317</v>
      </c>
      <c r="AB576">
        <v>5</v>
      </c>
      <c r="AC576" t="s">
        <v>300</v>
      </c>
      <c r="AD576" t="s">
        <v>311</v>
      </c>
      <c r="AE576" t="s">
        <v>311</v>
      </c>
    </row>
    <row r="577" spans="1:31" x14ac:dyDescent="0.25">
      <c r="A577">
        <v>576</v>
      </c>
      <c r="B577" s="1">
        <v>45780.734965277799</v>
      </c>
      <c r="C577" s="1">
        <v>45780.736585648097</v>
      </c>
      <c r="D577" t="s">
        <v>31</v>
      </c>
      <c r="F577" s="1"/>
      <c r="G577" t="s">
        <v>311</v>
      </c>
      <c r="H577" t="s">
        <v>311</v>
      </c>
      <c r="I577">
        <v>19</v>
      </c>
      <c r="J577" t="s">
        <v>32</v>
      </c>
      <c r="K577" t="s">
        <v>307</v>
      </c>
      <c r="L577" t="s">
        <v>34</v>
      </c>
      <c r="M577" t="s">
        <v>34</v>
      </c>
      <c r="N577" t="s">
        <v>34</v>
      </c>
      <c r="O577" t="s">
        <v>69</v>
      </c>
      <c r="P577" t="s">
        <v>69</v>
      </c>
      <c r="Q577" t="s">
        <v>37</v>
      </c>
      <c r="R577" t="s">
        <v>38</v>
      </c>
      <c r="S577">
        <v>7</v>
      </c>
      <c r="T577">
        <v>7</v>
      </c>
      <c r="U577">
        <v>6</v>
      </c>
      <c r="V577">
        <v>5</v>
      </c>
      <c r="W577">
        <v>6</v>
      </c>
      <c r="X577">
        <v>800</v>
      </c>
      <c r="Y577">
        <v>0</v>
      </c>
      <c r="Z577" t="s">
        <v>217</v>
      </c>
      <c r="AA577" t="s">
        <v>317</v>
      </c>
      <c r="AB577">
        <v>10</v>
      </c>
      <c r="AC577" t="s">
        <v>300</v>
      </c>
      <c r="AD577" t="s">
        <v>311</v>
      </c>
      <c r="AE577" t="s">
        <v>311</v>
      </c>
    </row>
    <row r="578" spans="1:31" x14ac:dyDescent="0.25">
      <c r="A578">
        <v>577</v>
      </c>
      <c r="B578" s="1">
        <v>45780.734965277799</v>
      </c>
      <c r="C578" s="1">
        <v>45780.736585648097</v>
      </c>
      <c r="D578" t="s">
        <v>31</v>
      </c>
      <c r="F578" s="1"/>
      <c r="G578" t="s">
        <v>311</v>
      </c>
      <c r="H578" t="s">
        <v>311</v>
      </c>
      <c r="I578">
        <v>22</v>
      </c>
      <c r="J578" t="s">
        <v>52</v>
      </c>
      <c r="K578" t="s">
        <v>302</v>
      </c>
      <c r="L578" t="s">
        <v>34</v>
      </c>
      <c r="M578" t="s">
        <v>34</v>
      </c>
      <c r="N578" t="s">
        <v>34</v>
      </c>
      <c r="O578" t="s">
        <v>69</v>
      </c>
      <c r="P578" t="s">
        <v>37</v>
      </c>
      <c r="Q578" t="s">
        <v>53</v>
      </c>
      <c r="R578" t="s">
        <v>88</v>
      </c>
      <c r="S578">
        <v>8</v>
      </c>
      <c r="T578">
        <v>7</v>
      </c>
      <c r="U578">
        <v>6</v>
      </c>
      <c r="V578">
        <v>7</v>
      </c>
      <c r="W578">
        <v>8</v>
      </c>
      <c r="X578">
        <v>800</v>
      </c>
      <c r="Y578">
        <v>0</v>
      </c>
      <c r="Z578" t="s">
        <v>217</v>
      </c>
      <c r="AA578" t="s">
        <v>317</v>
      </c>
      <c r="AB578">
        <v>6</v>
      </c>
      <c r="AC578" t="s">
        <v>299</v>
      </c>
      <c r="AD578" t="s">
        <v>311</v>
      </c>
      <c r="AE578" t="s">
        <v>311</v>
      </c>
    </row>
    <row r="579" spans="1:31" x14ac:dyDescent="0.25">
      <c r="A579">
        <v>578</v>
      </c>
      <c r="B579" s="1">
        <v>45780.734965277799</v>
      </c>
      <c r="C579" s="1">
        <v>45780.736585648097</v>
      </c>
      <c r="D579" t="s">
        <v>31</v>
      </c>
      <c r="F579" s="1"/>
      <c r="G579" t="s">
        <v>311</v>
      </c>
      <c r="H579" t="s">
        <v>311</v>
      </c>
      <c r="I579">
        <v>19</v>
      </c>
      <c r="J579" t="s">
        <v>52</v>
      </c>
      <c r="K579" t="s">
        <v>302</v>
      </c>
      <c r="L579" t="s">
        <v>34</v>
      </c>
      <c r="M579" t="s">
        <v>34</v>
      </c>
      <c r="N579" t="s">
        <v>34</v>
      </c>
      <c r="O579" t="s">
        <v>69</v>
      </c>
      <c r="P579" t="s">
        <v>54</v>
      </c>
      <c r="Q579" t="s">
        <v>53</v>
      </c>
      <c r="R579" t="s">
        <v>88</v>
      </c>
      <c r="S579">
        <v>7</v>
      </c>
      <c r="T579">
        <v>6</v>
      </c>
      <c r="U579">
        <v>6</v>
      </c>
      <c r="V579">
        <v>6</v>
      </c>
      <c r="W579">
        <v>6</v>
      </c>
      <c r="X579">
        <v>800</v>
      </c>
      <c r="Y579">
        <v>0</v>
      </c>
      <c r="Z579" t="s">
        <v>217</v>
      </c>
      <c r="AA579" t="s">
        <v>317</v>
      </c>
      <c r="AB579">
        <v>5</v>
      </c>
      <c r="AC579" t="s">
        <v>288</v>
      </c>
      <c r="AD579" t="s">
        <v>311</v>
      </c>
      <c r="AE579" t="s">
        <v>311</v>
      </c>
    </row>
    <row r="580" spans="1:31" x14ac:dyDescent="0.25">
      <c r="A580">
        <v>579</v>
      </c>
      <c r="B580" s="1">
        <v>45780.734965277799</v>
      </c>
      <c r="C580" s="1">
        <v>45780.736585648097</v>
      </c>
      <c r="D580" t="s">
        <v>31</v>
      </c>
      <c r="F580" s="1"/>
      <c r="G580" t="s">
        <v>311</v>
      </c>
      <c r="H580" t="s">
        <v>311</v>
      </c>
      <c r="I580">
        <v>23</v>
      </c>
      <c r="J580" t="s">
        <v>32</v>
      </c>
      <c r="K580" t="s">
        <v>156</v>
      </c>
      <c r="L580" t="s">
        <v>34</v>
      </c>
      <c r="M580" t="s">
        <v>34</v>
      </c>
      <c r="N580" t="s">
        <v>34</v>
      </c>
      <c r="O580" t="s">
        <v>69</v>
      </c>
      <c r="P580" t="s">
        <v>69</v>
      </c>
      <c r="Q580" t="s">
        <v>63</v>
      </c>
      <c r="R580" t="s">
        <v>38</v>
      </c>
      <c r="S580">
        <v>8</v>
      </c>
      <c r="T580">
        <v>9</v>
      </c>
      <c r="U580">
        <v>8</v>
      </c>
      <c r="V580">
        <v>7</v>
      </c>
      <c r="W580">
        <v>8</v>
      </c>
      <c r="X580">
        <v>2058</v>
      </c>
      <c r="Y580">
        <v>0</v>
      </c>
      <c r="Z580" t="s">
        <v>98</v>
      </c>
      <c r="AA580" t="s">
        <v>124</v>
      </c>
      <c r="AB580">
        <v>6</v>
      </c>
      <c r="AC580" t="s">
        <v>300</v>
      </c>
      <c r="AD580" t="s">
        <v>311</v>
      </c>
      <c r="AE580" t="s">
        <v>311</v>
      </c>
    </row>
    <row r="581" spans="1:31" x14ac:dyDescent="0.25">
      <c r="A581">
        <v>580</v>
      </c>
      <c r="B581" s="1">
        <v>45780.734965277799</v>
      </c>
      <c r="C581" s="1">
        <v>45780.736585648097</v>
      </c>
      <c r="D581" t="s">
        <v>31</v>
      </c>
      <c r="F581" s="1"/>
      <c r="G581" t="s">
        <v>311</v>
      </c>
      <c r="H581" t="s">
        <v>311</v>
      </c>
      <c r="I581">
        <v>23</v>
      </c>
      <c r="J581" t="s">
        <v>52</v>
      </c>
      <c r="K581" t="s">
        <v>158</v>
      </c>
      <c r="L581" t="s">
        <v>34</v>
      </c>
      <c r="M581" t="s">
        <v>34</v>
      </c>
      <c r="N581" t="s">
        <v>34</v>
      </c>
      <c r="O581" t="s">
        <v>69</v>
      </c>
      <c r="P581" t="s">
        <v>53</v>
      </c>
      <c r="Q581" t="s">
        <v>63</v>
      </c>
      <c r="R581" t="s">
        <v>38</v>
      </c>
      <c r="S581">
        <v>8</v>
      </c>
      <c r="T581">
        <v>9</v>
      </c>
      <c r="U581">
        <v>7</v>
      </c>
      <c r="V581">
        <v>9</v>
      </c>
      <c r="W581">
        <v>8</v>
      </c>
      <c r="X581">
        <v>2134</v>
      </c>
      <c r="Y581">
        <v>0</v>
      </c>
      <c r="Z581" t="s">
        <v>98</v>
      </c>
      <c r="AA581" t="s">
        <v>124</v>
      </c>
      <c r="AB581">
        <v>6</v>
      </c>
      <c r="AC581" t="s">
        <v>300</v>
      </c>
      <c r="AD581" t="s">
        <v>311</v>
      </c>
      <c r="AE581" t="s">
        <v>311</v>
      </c>
    </row>
    <row r="582" spans="1:31" x14ac:dyDescent="0.25">
      <c r="A582">
        <v>581</v>
      </c>
      <c r="B582" s="1">
        <v>45780.734965277799</v>
      </c>
      <c r="C582" s="1">
        <v>45780.736585648097</v>
      </c>
      <c r="D582" t="s">
        <v>31</v>
      </c>
      <c r="F582" s="1"/>
      <c r="G582" t="s">
        <v>311</v>
      </c>
      <c r="H582" t="s">
        <v>311</v>
      </c>
      <c r="I582">
        <v>23</v>
      </c>
      <c r="J582" t="s">
        <v>32</v>
      </c>
      <c r="K582" t="s">
        <v>83</v>
      </c>
      <c r="L582" t="s">
        <v>34</v>
      </c>
      <c r="M582" t="s">
        <v>34</v>
      </c>
      <c r="N582" t="s">
        <v>34</v>
      </c>
      <c r="O582" t="s">
        <v>69</v>
      </c>
      <c r="P582" t="s">
        <v>69</v>
      </c>
      <c r="Q582" t="s">
        <v>69</v>
      </c>
      <c r="R582" t="s">
        <v>38</v>
      </c>
      <c r="S582">
        <v>8</v>
      </c>
      <c r="T582">
        <v>8</v>
      </c>
      <c r="U582">
        <v>8</v>
      </c>
      <c r="V582">
        <v>8</v>
      </c>
      <c r="W582">
        <v>8</v>
      </c>
      <c r="X582">
        <v>2470</v>
      </c>
      <c r="Y582">
        <v>0</v>
      </c>
      <c r="Z582" t="s">
        <v>98</v>
      </c>
      <c r="AA582" t="s">
        <v>124</v>
      </c>
      <c r="AB582">
        <v>6</v>
      </c>
      <c r="AC582" t="s">
        <v>300</v>
      </c>
      <c r="AD582" t="s">
        <v>311</v>
      </c>
      <c r="AE582" t="s">
        <v>311</v>
      </c>
    </row>
    <row r="583" spans="1:31" x14ac:dyDescent="0.25">
      <c r="A583">
        <v>582</v>
      </c>
      <c r="B583" s="1">
        <v>45780.734965277799</v>
      </c>
      <c r="C583" s="1">
        <v>45780.736585648097</v>
      </c>
      <c r="D583" t="s">
        <v>31</v>
      </c>
      <c r="F583" s="1"/>
      <c r="G583" t="s">
        <v>311</v>
      </c>
      <c r="H583" t="s">
        <v>311</v>
      </c>
      <c r="I583">
        <v>19</v>
      </c>
      <c r="J583" t="s">
        <v>52</v>
      </c>
      <c r="K583" t="s">
        <v>83</v>
      </c>
      <c r="L583" t="s">
        <v>34</v>
      </c>
      <c r="M583" t="s">
        <v>34</v>
      </c>
      <c r="N583" t="s">
        <v>34</v>
      </c>
      <c r="O583" t="s">
        <v>69</v>
      </c>
      <c r="P583" t="s">
        <v>35</v>
      </c>
      <c r="Q583" t="s">
        <v>53</v>
      </c>
      <c r="R583" t="s">
        <v>38</v>
      </c>
      <c r="S583">
        <v>8</v>
      </c>
      <c r="T583">
        <v>9</v>
      </c>
      <c r="U583">
        <v>8</v>
      </c>
      <c r="V583">
        <v>9</v>
      </c>
      <c r="W583">
        <v>8</v>
      </c>
      <c r="X583">
        <v>2284</v>
      </c>
      <c r="Y583">
        <v>0</v>
      </c>
      <c r="Z583" t="s">
        <v>98</v>
      </c>
      <c r="AA583" t="s">
        <v>124</v>
      </c>
      <c r="AB583">
        <v>6</v>
      </c>
      <c r="AC583" t="s">
        <v>300</v>
      </c>
      <c r="AD583" t="s">
        <v>311</v>
      </c>
      <c r="AE583" t="s">
        <v>311</v>
      </c>
    </row>
    <row r="584" spans="1:31" x14ac:dyDescent="0.25">
      <c r="A584">
        <v>583</v>
      </c>
      <c r="B584" s="1">
        <v>45780.734965277799</v>
      </c>
      <c r="C584" s="1">
        <v>45780.736585648097</v>
      </c>
      <c r="D584" t="s">
        <v>31</v>
      </c>
      <c r="F584" s="1"/>
      <c r="G584" t="s">
        <v>311</v>
      </c>
      <c r="H584" t="s">
        <v>311</v>
      </c>
      <c r="I584">
        <v>21</v>
      </c>
      <c r="J584" t="s">
        <v>32</v>
      </c>
      <c r="K584" t="s">
        <v>156</v>
      </c>
      <c r="L584" t="s">
        <v>34</v>
      </c>
      <c r="M584" t="s">
        <v>34</v>
      </c>
      <c r="N584" t="s">
        <v>34</v>
      </c>
      <c r="O584" t="s">
        <v>69</v>
      </c>
      <c r="P584" t="s">
        <v>47</v>
      </c>
      <c r="Q584" t="s">
        <v>53</v>
      </c>
      <c r="R584" t="s">
        <v>38</v>
      </c>
      <c r="S584">
        <v>9</v>
      </c>
      <c r="T584">
        <v>8</v>
      </c>
      <c r="U584">
        <v>8</v>
      </c>
      <c r="V584">
        <v>7</v>
      </c>
      <c r="W584">
        <v>8</v>
      </c>
      <c r="X584">
        <v>2000</v>
      </c>
      <c r="Y584">
        <v>0</v>
      </c>
      <c r="Z584" t="s">
        <v>98</v>
      </c>
      <c r="AA584" t="s">
        <v>124</v>
      </c>
      <c r="AB584">
        <v>8</v>
      </c>
      <c r="AC584" t="s">
        <v>288</v>
      </c>
      <c r="AD584" t="s">
        <v>311</v>
      </c>
      <c r="AE584" t="s">
        <v>311</v>
      </c>
    </row>
    <row r="585" spans="1:31" x14ac:dyDescent="0.25">
      <c r="A585">
        <v>584</v>
      </c>
      <c r="B585" s="1">
        <v>45780.734965277799</v>
      </c>
      <c r="C585" s="1">
        <v>45780.736585648097</v>
      </c>
      <c r="D585" t="s">
        <v>31</v>
      </c>
      <c r="F585" s="1"/>
      <c r="G585" t="s">
        <v>311</v>
      </c>
      <c r="H585" t="s">
        <v>311</v>
      </c>
      <c r="I585">
        <v>23</v>
      </c>
      <c r="J585" t="s">
        <v>32</v>
      </c>
      <c r="K585" t="s">
        <v>156</v>
      </c>
      <c r="L585" t="s">
        <v>34</v>
      </c>
      <c r="M585" t="s">
        <v>34</v>
      </c>
      <c r="N585" t="s">
        <v>34</v>
      </c>
      <c r="O585" t="s">
        <v>47</v>
      </c>
      <c r="P585" t="s">
        <v>47</v>
      </c>
      <c r="Q585" t="s">
        <v>69</v>
      </c>
      <c r="R585" t="s">
        <v>38</v>
      </c>
      <c r="S585">
        <v>8</v>
      </c>
      <c r="T585">
        <v>9</v>
      </c>
      <c r="U585">
        <v>8</v>
      </c>
      <c r="V585">
        <v>7</v>
      </c>
      <c r="W585">
        <v>8</v>
      </c>
      <c r="X585">
        <v>2000</v>
      </c>
      <c r="Y585">
        <v>0</v>
      </c>
      <c r="Z585" t="s">
        <v>98</v>
      </c>
      <c r="AA585" t="s">
        <v>124</v>
      </c>
      <c r="AB585">
        <v>7</v>
      </c>
      <c r="AC585" t="s">
        <v>288</v>
      </c>
      <c r="AD585" t="s">
        <v>311</v>
      </c>
      <c r="AE585" t="s">
        <v>311</v>
      </c>
    </row>
    <row r="586" spans="1:31" x14ac:dyDescent="0.25">
      <c r="A586">
        <v>585</v>
      </c>
      <c r="B586" s="1">
        <v>45780.734965277799</v>
      </c>
      <c r="C586" s="1">
        <v>45780.736585648097</v>
      </c>
      <c r="D586" t="s">
        <v>31</v>
      </c>
      <c r="F586" s="1"/>
      <c r="G586" t="s">
        <v>311</v>
      </c>
      <c r="H586" t="s">
        <v>311</v>
      </c>
      <c r="I586">
        <v>23</v>
      </c>
      <c r="J586" t="s">
        <v>32</v>
      </c>
      <c r="K586" t="s">
        <v>158</v>
      </c>
      <c r="L586" t="s">
        <v>34</v>
      </c>
      <c r="M586" t="s">
        <v>34</v>
      </c>
      <c r="N586" t="s">
        <v>34</v>
      </c>
      <c r="O586" t="s">
        <v>53</v>
      </c>
      <c r="P586" t="s">
        <v>63</v>
      </c>
      <c r="Q586" t="s">
        <v>53</v>
      </c>
      <c r="R586" t="s">
        <v>38</v>
      </c>
      <c r="S586">
        <v>9</v>
      </c>
      <c r="T586">
        <v>8</v>
      </c>
      <c r="U586">
        <v>8</v>
      </c>
      <c r="V586">
        <v>9</v>
      </c>
      <c r="W586">
        <v>8</v>
      </c>
      <c r="X586">
        <v>2000</v>
      </c>
      <c r="Y586">
        <v>0</v>
      </c>
      <c r="Z586" t="s">
        <v>98</v>
      </c>
      <c r="AA586" t="s">
        <v>124</v>
      </c>
      <c r="AB586">
        <v>7</v>
      </c>
      <c r="AC586" t="s">
        <v>300</v>
      </c>
      <c r="AD586" t="s">
        <v>311</v>
      </c>
      <c r="AE586" t="s">
        <v>311</v>
      </c>
    </row>
    <row r="587" spans="1:31" x14ac:dyDescent="0.25">
      <c r="A587">
        <v>586</v>
      </c>
      <c r="B587" s="1">
        <v>45780.734965277799</v>
      </c>
      <c r="C587" s="1">
        <v>45780.736585648097</v>
      </c>
      <c r="D587" t="s">
        <v>31</v>
      </c>
      <c r="F587" s="1"/>
      <c r="G587" t="s">
        <v>311</v>
      </c>
      <c r="H587" t="s">
        <v>311</v>
      </c>
      <c r="I587">
        <v>19</v>
      </c>
      <c r="J587" t="s">
        <v>32</v>
      </c>
      <c r="K587" t="s">
        <v>83</v>
      </c>
      <c r="L587" t="s">
        <v>34</v>
      </c>
      <c r="M587" t="s">
        <v>34</v>
      </c>
      <c r="N587" t="s">
        <v>34</v>
      </c>
      <c r="O587" t="s">
        <v>69</v>
      </c>
      <c r="P587" t="s">
        <v>35</v>
      </c>
      <c r="Q587" t="s">
        <v>63</v>
      </c>
      <c r="R587" t="s">
        <v>38</v>
      </c>
      <c r="S587">
        <v>8</v>
      </c>
      <c r="T587">
        <v>9</v>
      </c>
      <c r="U587">
        <v>8</v>
      </c>
      <c r="V587">
        <v>8</v>
      </c>
      <c r="W587">
        <v>8</v>
      </c>
      <c r="X587">
        <v>2057</v>
      </c>
      <c r="Y587">
        <v>0</v>
      </c>
      <c r="Z587" t="s">
        <v>98</v>
      </c>
      <c r="AA587" t="s">
        <v>124</v>
      </c>
      <c r="AB587">
        <v>6</v>
      </c>
      <c r="AC587" t="s">
        <v>288</v>
      </c>
      <c r="AD587" t="s">
        <v>311</v>
      </c>
      <c r="AE587" t="s">
        <v>311</v>
      </c>
    </row>
    <row r="588" spans="1:31" x14ac:dyDescent="0.25">
      <c r="A588">
        <v>587</v>
      </c>
      <c r="B588" s="1">
        <v>45780.734965277799</v>
      </c>
      <c r="C588" s="1">
        <v>45780.736585648097</v>
      </c>
      <c r="D588" t="s">
        <v>31</v>
      </c>
      <c r="F588" s="1"/>
      <c r="G588" t="s">
        <v>311</v>
      </c>
      <c r="H588" t="s">
        <v>311</v>
      </c>
      <c r="I588">
        <v>21</v>
      </c>
      <c r="J588" t="s">
        <v>32</v>
      </c>
      <c r="K588" t="s">
        <v>158</v>
      </c>
      <c r="L588" t="s">
        <v>34</v>
      </c>
      <c r="M588" t="s">
        <v>34</v>
      </c>
      <c r="N588" t="s">
        <v>34</v>
      </c>
      <c r="O588" t="s">
        <v>69</v>
      </c>
      <c r="P588" t="s">
        <v>53</v>
      </c>
      <c r="Q588" t="s">
        <v>53</v>
      </c>
      <c r="R588" t="s">
        <v>38</v>
      </c>
      <c r="S588">
        <v>8</v>
      </c>
      <c r="T588">
        <v>9</v>
      </c>
      <c r="U588">
        <v>9</v>
      </c>
      <c r="V588">
        <v>9</v>
      </c>
      <c r="W588">
        <v>10</v>
      </c>
      <c r="X588">
        <v>2165</v>
      </c>
      <c r="Y588">
        <v>0</v>
      </c>
      <c r="Z588" t="s">
        <v>98</v>
      </c>
      <c r="AA588" t="s">
        <v>124</v>
      </c>
      <c r="AB588">
        <v>6</v>
      </c>
      <c r="AC588" t="s">
        <v>288</v>
      </c>
      <c r="AD588" t="s">
        <v>311</v>
      </c>
      <c r="AE588" t="s">
        <v>311</v>
      </c>
    </row>
    <row r="589" spans="1:31" x14ac:dyDescent="0.25">
      <c r="A589">
        <v>588</v>
      </c>
      <c r="B589" s="1">
        <v>45780.734965277799</v>
      </c>
      <c r="C589" s="1">
        <v>45780.736585648097</v>
      </c>
      <c r="D589" t="s">
        <v>31</v>
      </c>
      <c r="F589" s="1"/>
      <c r="G589" t="s">
        <v>311</v>
      </c>
      <c r="H589" t="s">
        <v>311</v>
      </c>
      <c r="I589">
        <v>20</v>
      </c>
      <c r="J589" t="s">
        <v>32</v>
      </c>
      <c r="K589" t="s">
        <v>128</v>
      </c>
      <c r="L589" t="s">
        <v>34</v>
      </c>
      <c r="M589" t="s">
        <v>34</v>
      </c>
      <c r="N589" t="s">
        <v>34</v>
      </c>
      <c r="O589" t="s">
        <v>53</v>
      </c>
      <c r="P589" t="s">
        <v>35</v>
      </c>
      <c r="Q589" t="s">
        <v>53</v>
      </c>
      <c r="R589" t="s">
        <v>38</v>
      </c>
      <c r="S589">
        <v>8</v>
      </c>
      <c r="T589">
        <v>9</v>
      </c>
      <c r="U589">
        <v>8</v>
      </c>
      <c r="V589">
        <v>7</v>
      </c>
      <c r="W589">
        <v>8</v>
      </c>
      <c r="X589">
        <v>2000</v>
      </c>
      <c r="Y589">
        <v>0</v>
      </c>
      <c r="Z589" t="s">
        <v>98</v>
      </c>
      <c r="AA589" t="s">
        <v>124</v>
      </c>
      <c r="AB589">
        <v>6</v>
      </c>
      <c r="AC589" t="s">
        <v>41</v>
      </c>
      <c r="AD589" t="s">
        <v>311</v>
      </c>
      <c r="AE589" t="s">
        <v>311</v>
      </c>
    </row>
    <row r="590" spans="1:31" x14ac:dyDescent="0.25">
      <c r="A590">
        <v>589</v>
      </c>
      <c r="B590" s="1">
        <v>45780.734965277799</v>
      </c>
      <c r="C590" s="1">
        <v>45780.736585648097</v>
      </c>
      <c r="D590" t="s">
        <v>31</v>
      </c>
      <c r="F590" s="1"/>
      <c r="G590" t="s">
        <v>311</v>
      </c>
      <c r="H590" t="s">
        <v>311</v>
      </c>
      <c r="I590">
        <v>21</v>
      </c>
      <c r="J590" t="s">
        <v>32</v>
      </c>
      <c r="K590" t="s">
        <v>158</v>
      </c>
      <c r="L590" t="s">
        <v>34</v>
      </c>
      <c r="M590" t="s">
        <v>34</v>
      </c>
      <c r="N590" t="s">
        <v>34</v>
      </c>
      <c r="O590" t="s">
        <v>47</v>
      </c>
      <c r="P590" t="s">
        <v>35</v>
      </c>
      <c r="Q590" t="s">
        <v>53</v>
      </c>
      <c r="R590" t="s">
        <v>38</v>
      </c>
      <c r="S590">
        <v>9</v>
      </c>
      <c r="T590">
        <v>8</v>
      </c>
      <c r="U590">
        <v>8</v>
      </c>
      <c r="V590">
        <v>9</v>
      </c>
      <c r="W590">
        <v>9</v>
      </c>
      <c r="X590">
        <v>2267</v>
      </c>
      <c r="Y590">
        <v>0</v>
      </c>
      <c r="Z590" t="s">
        <v>98</v>
      </c>
      <c r="AA590" t="s">
        <v>124</v>
      </c>
      <c r="AB590">
        <v>7</v>
      </c>
      <c r="AC590" t="s">
        <v>41</v>
      </c>
      <c r="AD590" t="s">
        <v>311</v>
      </c>
      <c r="AE590" t="s">
        <v>311</v>
      </c>
    </row>
    <row r="591" spans="1:31" x14ac:dyDescent="0.25">
      <c r="A591">
        <v>590</v>
      </c>
      <c r="B591" s="1">
        <v>45780.734965277799</v>
      </c>
      <c r="C591" s="1">
        <v>45780.736585648097</v>
      </c>
      <c r="D591" t="s">
        <v>31</v>
      </c>
      <c r="F591" s="1"/>
      <c r="G591" t="s">
        <v>311</v>
      </c>
      <c r="H591" t="s">
        <v>311</v>
      </c>
      <c r="I591">
        <v>19</v>
      </c>
      <c r="J591" t="s">
        <v>32</v>
      </c>
      <c r="K591" t="s">
        <v>83</v>
      </c>
      <c r="L591" t="s">
        <v>34</v>
      </c>
      <c r="M591" t="s">
        <v>34</v>
      </c>
      <c r="N591" t="s">
        <v>34</v>
      </c>
      <c r="O591" t="s">
        <v>53</v>
      </c>
      <c r="P591" t="s">
        <v>63</v>
      </c>
      <c r="Q591" t="s">
        <v>69</v>
      </c>
      <c r="R591" t="s">
        <v>38</v>
      </c>
      <c r="S591">
        <v>9</v>
      </c>
      <c r="T591">
        <v>9</v>
      </c>
      <c r="U591">
        <v>8</v>
      </c>
      <c r="V591">
        <v>8</v>
      </c>
      <c r="W591">
        <v>10</v>
      </c>
      <c r="X591">
        <v>2372</v>
      </c>
      <c r="Y591">
        <v>0</v>
      </c>
      <c r="Z591" t="s">
        <v>98</v>
      </c>
      <c r="AA591" t="s">
        <v>124</v>
      </c>
      <c r="AB591">
        <v>8</v>
      </c>
      <c r="AC591" t="s">
        <v>288</v>
      </c>
      <c r="AD591" t="s">
        <v>311</v>
      </c>
      <c r="AE591" t="s">
        <v>311</v>
      </c>
    </row>
    <row r="592" spans="1:31" x14ac:dyDescent="0.25">
      <c r="A592">
        <v>591</v>
      </c>
      <c r="B592" s="1">
        <v>45780.734965277799</v>
      </c>
      <c r="C592" s="1">
        <v>45780.736585648097</v>
      </c>
      <c r="D592" t="s">
        <v>31</v>
      </c>
      <c r="F592" s="1"/>
      <c r="G592" t="s">
        <v>311</v>
      </c>
      <c r="H592" t="s">
        <v>311</v>
      </c>
      <c r="I592">
        <v>19</v>
      </c>
      <c r="J592" t="s">
        <v>32</v>
      </c>
      <c r="K592" t="s">
        <v>83</v>
      </c>
      <c r="L592" t="s">
        <v>34</v>
      </c>
      <c r="M592" t="s">
        <v>34</v>
      </c>
      <c r="N592" t="s">
        <v>34</v>
      </c>
      <c r="O592" t="s">
        <v>47</v>
      </c>
      <c r="P592" t="s">
        <v>47</v>
      </c>
      <c r="Q592" t="s">
        <v>35</v>
      </c>
      <c r="R592" t="s">
        <v>38</v>
      </c>
      <c r="S592">
        <v>8</v>
      </c>
      <c r="T592">
        <v>7</v>
      </c>
      <c r="U592">
        <v>7</v>
      </c>
      <c r="V592">
        <v>8</v>
      </c>
      <c r="W592">
        <v>8</v>
      </c>
      <c r="X592">
        <v>2308</v>
      </c>
      <c r="Y592">
        <v>0</v>
      </c>
      <c r="Z592" t="s">
        <v>98</v>
      </c>
      <c r="AA592" t="s">
        <v>124</v>
      </c>
      <c r="AB592">
        <v>7</v>
      </c>
      <c r="AC592" t="s">
        <v>41</v>
      </c>
      <c r="AD592" t="s">
        <v>311</v>
      </c>
      <c r="AE592" t="s">
        <v>311</v>
      </c>
    </row>
    <row r="593" spans="1:31" x14ac:dyDescent="0.25">
      <c r="A593">
        <v>592</v>
      </c>
      <c r="B593" s="1">
        <v>45780.734965277799</v>
      </c>
      <c r="C593" s="1">
        <v>45780.736585648097</v>
      </c>
      <c r="D593" t="s">
        <v>31</v>
      </c>
      <c r="F593" s="1"/>
      <c r="G593" t="s">
        <v>311</v>
      </c>
      <c r="H593" t="s">
        <v>311</v>
      </c>
      <c r="I593">
        <v>21</v>
      </c>
      <c r="J593" t="s">
        <v>52</v>
      </c>
      <c r="K593" t="s">
        <v>83</v>
      </c>
      <c r="L593" t="s">
        <v>34</v>
      </c>
      <c r="M593" t="s">
        <v>34</v>
      </c>
      <c r="N593" t="s">
        <v>34</v>
      </c>
      <c r="O593" t="s">
        <v>69</v>
      </c>
      <c r="P593" t="s">
        <v>63</v>
      </c>
      <c r="Q593" t="s">
        <v>53</v>
      </c>
      <c r="R593" t="s">
        <v>38</v>
      </c>
      <c r="S593">
        <v>8</v>
      </c>
      <c r="T593">
        <v>7</v>
      </c>
      <c r="U593">
        <v>8</v>
      </c>
      <c r="V593">
        <v>8</v>
      </c>
      <c r="W593">
        <v>8</v>
      </c>
      <c r="X593">
        <v>2127</v>
      </c>
      <c r="Y593">
        <v>0</v>
      </c>
      <c r="Z593" t="s">
        <v>98</v>
      </c>
      <c r="AA593" t="s">
        <v>124</v>
      </c>
      <c r="AB593">
        <v>6</v>
      </c>
      <c r="AC593" t="s">
        <v>288</v>
      </c>
      <c r="AD593" t="s">
        <v>311</v>
      </c>
      <c r="AE593" t="s">
        <v>311</v>
      </c>
    </row>
    <row r="594" spans="1:31" x14ac:dyDescent="0.25">
      <c r="A594">
        <v>593</v>
      </c>
      <c r="B594" s="1">
        <v>45780.734965277799</v>
      </c>
      <c r="C594" s="1">
        <v>45780.736585648097</v>
      </c>
      <c r="D594" t="s">
        <v>31</v>
      </c>
      <c r="F594" s="1"/>
      <c r="G594" t="s">
        <v>311</v>
      </c>
      <c r="H594" t="s">
        <v>311</v>
      </c>
      <c r="I594">
        <v>19</v>
      </c>
      <c r="J594" t="s">
        <v>32</v>
      </c>
      <c r="K594" t="s">
        <v>73</v>
      </c>
      <c r="L594" t="s">
        <v>34</v>
      </c>
      <c r="M594" t="s">
        <v>34</v>
      </c>
      <c r="N594" t="s">
        <v>34</v>
      </c>
      <c r="O594" t="s">
        <v>53</v>
      </c>
      <c r="P594" t="s">
        <v>53</v>
      </c>
      <c r="Q594" t="s">
        <v>53</v>
      </c>
      <c r="R594" t="s">
        <v>38</v>
      </c>
      <c r="S594">
        <v>8</v>
      </c>
      <c r="T594">
        <v>10</v>
      </c>
      <c r="U594">
        <v>8</v>
      </c>
      <c r="V594">
        <v>8</v>
      </c>
      <c r="W594">
        <v>8</v>
      </c>
      <c r="X594">
        <v>2000</v>
      </c>
      <c r="Y594">
        <v>0</v>
      </c>
      <c r="Z594" t="s">
        <v>98</v>
      </c>
      <c r="AA594" t="s">
        <v>124</v>
      </c>
      <c r="AB594">
        <v>8</v>
      </c>
      <c r="AC594" t="s">
        <v>41</v>
      </c>
      <c r="AD594" t="s">
        <v>311</v>
      </c>
      <c r="AE594" t="s">
        <v>311</v>
      </c>
    </row>
    <row r="595" spans="1:31" x14ac:dyDescent="0.25">
      <c r="A595">
        <v>594</v>
      </c>
      <c r="B595" s="1">
        <v>45780.734965277799</v>
      </c>
      <c r="C595" s="1">
        <v>45780.736585648097</v>
      </c>
      <c r="D595" t="s">
        <v>31</v>
      </c>
      <c r="F595" s="1"/>
      <c r="G595" t="s">
        <v>311</v>
      </c>
      <c r="H595" t="s">
        <v>311</v>
      </c>
      <c r="I595">
        <v>22</v>
      </c>
      <c r="J595" t="s">
        <v>52</v>
      </c>
      <c r="K595" t="s">
        <v>45</v>
      </c>
      <c r="L595" t="s">
        <v>34</v>
      </c>
      <c r="M595" t="s">
        <v>34</v>
      </c>
      <c r="N595" t="s">
        <v>34</v>
      </c>
      <c r="O595" t="s">
        <v>47</v>
      </c>
      <c r="P595" t="s">
        <v>54</v>
      </c>
      <c r="Q595" t="s">
        <v>69</v>
      </c>
      <c r="R595" t="s">
        <v>88</v>
      </c>
      <c r="S595">
        <v>9</v>
      </c>
      <c r="T595">
        <v>9</v>
      </c>
      <c r="U595">
        <v>8</v>
      </c>
      <c r="V595">
        <v>10</v>
      </c>
      <c r="W595">
        <v>9</v>
      </c>
      <c r="X595">
        <v>2188</v>
      </c>
      <c r="Y595">
        <v>0</v>
      </c>
      <c r="Z595" t="s">
        <v>217</v>
      </c>
      <c r="AA595" t="s">
        <v>319</v>
      </c>
      <c r="AB595">
        <v>10</v>
      </c>
      <c r="AC595" t="s">
        <v>41</v>
      </c>
      <c r="AD595" t="s">
        <v>311</v>
      </c>
      <c r="AE595" t="s">
        <v>311</v>
      </c>
    </row>
    <row r="596" spans="1:31" x14ac:dyDescent="0.25">
      <c r="A596">
        <v>595</v>
      </c>
      <c r="B596" s="1">
        <v>45780.734965277799</v>
      </c>
      <c r="C596" s="1">
        <v>45780.736585648097</v>
      </c>
      <c r="D596" t="s">
        <v>31</v>
      </c>
      <c r="F596" s="1"/>
      <c r="G596" t="s">
        <v>311</v>
      </c>
      <c r="H596" t="s">
        <v>311</v>
      </c>
      <c r="I596">
        <v>24</v>
      </c>
      <c r="J596" t="s">
        <v>32</v>
      </c>
      <c r="K596" t="s">
        <v>305</v>
      </c>
      <c r="L596" t="s">
        <v>34</v>
      </c>
      <c r="M596" t="s">
        <v>34</v>
      </c>
      <c r="N596" t="s">
        <v>34</v>
      </c>
      <c r="O596" t="s">
        <v>69</v>
      </c>
      <c r="P596" t="s">
        <v>69</v>
      </c>
      <c r="Q596" t="s">
        <v>69</v>
      </c>
      <c r="R596" t="s">
        <v>38</v>
      </c>
      <c r="S596">
        <v>8</v>
      </c>
      <c r="T596">
        <v>7</v>
      </c>
      <c r="U596">
        <v>6</v>
      </c>
      <c r="V596">
        <v>8</v>
      </c>
      <c r="W596">
        <v>5</v>
      </c>
      <c r="X596">
        <v>1388</v>
      </c>
      <c r="Y596">
        <v>0</v>
      </c>
      <c r="Z596" t="s">
        <v>217</v>
      </c>
      <c r="AA596" t="s">
        <v>319</v>
      </c>
      <c r="AB596">
        <v>6</v>
      </c>
      <c r="AC596" t="s">
        <v>310</v>
      </c>
      <c r="AD596" t="s">
        <v>311</v>
      </c>
      <c r="AE596" t="s">
        <v>311</v>
      </c>
    </row>
    <row r="597" spans="1:31" x14ac:dyDescent="0.25">
      <c r="A597">
        <v>596</v>
      </c>
      <c r="B597" s="1">
        <v>45780.734965277799</v>
      </c>
      <c r="C597" s="1">
        <v>45780.736585648097</v>
      </c>
      <c r="D597" t="s">
        <v>31</v>
      </c>
      <c r="F597" s="1"/>
      <c r="G597" t="s">
        <v>311</v>
      </c>
      <c r="H597" t="s">
        <v>311</v>
      </c>
      <c r="I597">
        <v>21</v>
      </c>
      <c r="J597" t="s">
        <v>52</v>
      </c>
      <c r="K597" t="s">
        <v>158</v>
      </c>
      <c r="L597" t="s">
        <v>34</v>
      </c>
      <c r="M597" t="s">
        <v>34</v>
      </c>
      <c r="N597" t="s">
        <v>34</v>
      </c>
      <c r="O597" t="s">
        <v>69</v>
      </c>
      <c r="P597" t="s">
        <v>54</v>
      </c>
      <c r="Q597" t="s">
        <v>47</v>
      </c>
      <c r="R597" t="s">
        <v>38</v>
      </c>
      <c r="S597">
        <v>10</v>
      </c>
      <c r="T597">
        <v>9</v>
      </c>
      <c r="U597">
        <v>6</v>
      </c>
      <c r="V597">
        <v>7</v>
      </c>
      <c r="W597">
        <v>7</v>
      </c>
      <c r="X597">
        <v>1895</v>
      </c>
      <c r="Y597">
        <v>8</v>
      </c>
      <c r="Z597" t="s">
        <v>217</v>
      </c>
      <c r="AA597" t="s">
        <v>319</v>
      </c>
      <c r="AB597">
        <v>9</v>
      </c>
      <c r="AC597" t="s">
        <v>299</v>
      </c>
      <c r="AD597" t="s">
        <v>311</v>
      </c>
      <c r="AE597" t="s">
        <v>311</v>
      </c>
    </row>
    <row r="598" spans="1:31" x14ac:dyDescent="0.25">
      <c r="A598">
        <v>597</v>
      </c>
      <c r="B598" s="1">
        <v>45780.734965277799</v>
      </c>
      <c r="C598" s="1">
        <v>45780.736585648097</v>
      </c>
      <c r="D598" t="s">
        <v>31</v>
      </c>
      <c r="F598" s="1"/>
      <c r="G598" t="s">
        <v>311</v>
      </c>
      <c r="H598" t="s">
        <v>311</v>
      </c>
      <c r="I598">
        <v>23</v>
      </c>
      <c r="J598" t="s">
        <v>32</v>
      </c>
      <c r="K598" t="s">
        <v>158</v>
      </c>
      <c r="L598" t="s">
        <v>34</v>
      </c>
      <c r="M598" t="s">
        <v>34</v>
      </c>
      <c r="N598" t="s">
        <v>34</v>
      </c>
      <c r="O598" t="s">
        <v>47</v>
      </c>
      <c r="P598" t="s">
        <v>53</v>
      </c>
      <c r="Q598" t="s">
        <v>47</v>
      </c>
      <c r="R598" t="s">
        <v>38</v>
      </c>
      <c r="S598">
        <v>9</v>
      </c>
      <c r="T598">
        <v>7</v>
      </c>
      <c r="U598">
        <v>8</v>
      </c>
      <c r="V598">
        <v>7</v>
      </c>
      <c r="W598">
        <v>7</v>
      </c>
      <c r="X598">
        <v>700</v>
      </c>
      <c r="Y598">
        <v>0</v>
      </c>
      <c r="Z598" t="s">
        <v>217</v>
      </c>
      <c r="AA598" t="s">
        <v>319</v>
      </c>
      <c r="AB598">
        <v>7</v>
      </c>
      <c r="AC598" t="s">
        <v>310</v>
      </c>
      <c r="AD598" t="s">
        <v>311</v>
      </c>
      <c r="AE598" t="s">
        <v>311</v>
      </c>
    </row>
    <row r="599" spans="1:31" x14ac:dyDescent="0.25">
      <c r="A599">
        <v>598</v>
      </c>
      <c r="B599" s="1">
        <v>45780.734965277799</v>
      </c>
      <c r="C599" s="1">
        <v>45780.736585648097</v>
      </c>
      <c r="D599" t="s">
        <v>31</v>
      </c>
      <c r="F599" s="1"/>
      <c r="G599" t="s">
        <v>311</v>
      </c>
      <c r="H599" t="s">
        <v>311</v>
      </c>
      <c r="I599">
        <v>21</v>
      </c>
      <c r="J599" t="s">
        <v>52</v>
      </c>
      <c r="K599" t="s">
        <v>115</v>
      </c>
      <c r="L599" t="s">
        <v>34</v>
      </c>
      <c r="M599" t="s">
        <v>34</v>
      </c>
      <c r="N599" t="s">
        <v>34</v>
      </c>
      <c r="O599" t="s">
        <v>47</v>
      </c>
      <c r="P599" t="s">
        <v>54</v>
      </c>
      <c r="Q599" t="s">
        <v>47</v>
      </c>
      <c r="R599" t="s">
        <v>88</v>
      </c>
      <c r="S599">
        <v>9</v>
      </c>
      <c r="T599">
        <v>9</v>
      </c>
      <c r="U599">
        <v>8</v>
      </c>
      <c r="V599">
        <v>9</v>
      </c>
      <c r="W599">
        <v>8</v>
      </c>
      <c r="X599">
        <v>700</v>
      </c>
      <c r="Y599">
        <v>0</v>
      </c>
      <c r="Z599" t="s">
        <v>217</v>
      </c>
      <c r="AA599" t="s">
        <v>319</v>
      </c>
      <c r="AB599">
        <v>10</v>
      </c>
      <c r="AC599" t="s">
        <v>310</v>
      </c>
      <c r="AD599" t="s">
        <v>311</v>
      </c>
      <c r="AE599" t="s">
        <v>311</v>
      </c>
    </row>
    <row r="600" spans="1:31" x14ac:dyDescent="0.25">
      <c r="A600">
        <v>599</v>
      </c>
      <c r="B600" s="1">
        <v>45780.734965277799</v>
      </c>
      <c r="C600" s="1">
        <v>45780.736585648097</v>
      </c>
      <c r="D600" t="s">
        <v>31</v>
      </c>
      <c r="F600" s="1"/>
      <c r="G600" t="s">
        <v>311</v>
      </c>
      <c r="H600" t="s">
        <v>311</v>
      </c>
      <c r="I600">
        <v>20</v>
      </c>
      <c r="J600" t="s">
        <v>52</v>
      </c>
      <c r="K600" t="s">
        <v>45</v>
      </c>
      <c r="L600" t="s">
        <v>34</v>
      </c>
      <c r="M600" t="s">
        <v>34</v>
      </c>
      <c r="N600" t="s">
        <v>34</v>
      </c>
      <c r="O600" t="s">
        <v>69</v>
      </c>
      <c r="P600" t="s">
        <v>69</v>
      </c>
      <c r="Q600" t="s">
        <v>47</v>
      </c>
      <c r="R600" t="s">
        <v>38</v>
      </c>
      <c r="S600">
        <v>9</v>
      </c>
      <c r="T600">
        <v>7</v>
      </c>
      <c r="U600">
        <v>6</v>
      </c>
      <c r="V600">
        <v>8</v>
      </c>
      <c r="W600">
        <v>8</v>
      </c>
      <c r="X600">
        <v>933</v>
      </c>
      <c r="Y600">
        <v>13</v>
      </c>
      <c r="Z600" t="s">
        <v>217</v>
      </c>
      <c r="AA600" t="s">
        <v>319</v>
      </c>
      <c r="AB600">
        <v>9</v>
      </c>
      <c r="AC600" t="s">
        <v>41</v>
      </c>
      <c r="AD600" t="s">
        <v>311</v>
      </c>
      <c r="AE600" t="s">
        <v>311</v>
      </c>
    </row>
    <row r="601" spans="1:31" x14ac:dyDescent="0.25">
      <c r="A601">
        <v>600</v>
      </c>
      <c r="B601" s="1">
        <v>45780.734965277799</v>
      </c>
      <c r="C601" s="1">
        <v>45780.736585648097</v>
      </c>
      <c r="D601" t="s">
        <v>31</v>
      </c>
      <c r="F601" s="1"/>
      <c r="G601" t="s">
        <v>311</v>
      </c>
      <c r="H601" t="s">
        <v>311</v>
      </c>
      <c r="I601">
        <v>26</v>
      </c>
      <c r="J601" t="s">
        <v>52</v>
      </c>
      <c r="K601" t="s">
        <v>305</v>
      </c>
      <c r="L601" t="s">
        <v>34</v>
      </c>
      <c r="M601" t="s">
        <v>34</v>
      </c>
      <c r="N601" t="s">
        <v>34</v>
      </c>
      <c r="O601" t="s">
        <v>47</v>
      </c>
      <c r="P601" t="s">
        <v>69</v>
      </c>
      <c r="Q601" t="s">
        <v>53</v>
      </c>
      <c r="R601" t="s">
        <v>38</v>
      </c>
      <c r="S601">
        <v>8</v>
      </c>
      <c r="T601">
        <v>7</v>
      </c>
      <c r="U601">
        <v>6</v>
      </c>
      <c r="V601">
        <v>10</v>
      </c>
      <c r="W601">
        <v>7</v>
      </c>
      <c r="X601">
        <v>1595</v>
      </c>
      <c r="Y601">
        <v>11</v>
      </c>
      <c r="Z601" t="s">
        <v>217</v>
      </c>
      <c r="AA601" t="s">
        <v>319</v>
      </c>
      <c r="AB601">
        <v>10</v>
      </c>
      <c r="AC601" t="s">
        <v>310</v>
      </c>
      <c r="AD601" t="s">
        <v>311</v>
      </c>
      <c r="AE601" t="s">
        <v>311</v>
      </c>
    </row>
    <row r="602" spans="1:31" x14ac:dyDescent="0.25">
      <c r="A602">
        <v>601</v>
      </c>
      <c r="B602" s="1">
        <v>45780.734965277799</v>
      </c>
      <c r="C602" s="1">
        <v>45780.736585648097</v>
      </c>
      <c r="D602" t="s">
        <v>31</v>
      </c>
      <c r="F602" s="1"/>
      <c r="G602" t="s">
        <v>311</v>
      </c>
      <c r="H602" t="s">
        <v>311</v>
      </c>
      <c r="I602">
        <v>26</v>
      </c>
      <c r="J602" t="s">
        <v>52</v>
      </c>
      <c r="K602" t="s">
        <v>158</v>
      </c>
      <c r="L602" t="s">
        <v>34</v>
      </c>
      <c r="M602" t="s">
        <v>34</v>
      </c>
      <c r="N602" t="s">
        <v>34</v>
      </c>
      <c r="O602" t="s">
        <v>69</v>
      </c>
      <c r="P602" t="s">
        <v>69</v>
      </c>
      <c r="Q602" t="s">
        <v>69</v>
      </c>
      <c r="R602" t="s">
        <v>38</v>
      </c>
      <c r="S602">
        <v>10</v>
      </c>
      <c r="T602">
        <v>7</v>
      </c>
      <c r="U602">
        <v>6</v>
      </c>
      <c r="V602">
        <v>8</v>
      </c>
      <c r="W602">
        <v>8</v>
      </c>
      <c r="X602">
        <v>700</v>
      </c>
      <c r="Y602">
        <v>8</v>
      </c>
      <c r="Z602" t="s">
        <v>217</v>
      </c>
      <c r="AA602" t="s">
        <v>319</v>
      </c>
      <c r="AB602">
        <v>10</v>
      </c>
      <c r="AC602" t="s">
        <v>41</v>
      </c>
      <c r="AD602" t="s">
        <v>311</v>
      </c>
      <c r="AE602" t="s">
        <v>311</v>
      </c>
    </row>
    <row r="603" spans="1:31" x14ac:dyDescent="0.25">
      <c r="A603">
        <v>602</v>
      </c>
      <c r="B603" s="1">
        <v>45780.734965277799</v>
      </c>
      <c r="C603" s="1">
        <v>45780.736585648097</v>
      </c>
      <c r="D603" t="s">
        <v>31</v>
      </c>
      <c r="F603" s="1"/>
      <c r="G603" t="s">
        <v>311</v>
      </c>
      <c r="H603" t="s">
        <v>311</v>
      </c>
      <c r="I603">
        <v>20</v>
      </c>
      <c r="J603" t="s">
        <v>52</v>
      </c>
      <c r="K603" t="s">
        <v>158</v>
      </c>
      <c r="L603" t="s">
        <v>34</v>
      </c>
      <c r="M603" t="s">
        <v>34</v>
      </c>
      <c r="N603" t="s">
        <v>34</v>
      </c>
      <c r="O603" t="s">
        <v>47</v>
      </c>
      <c r="P603" t="s">
        <v>54</v>
      </c>
      <c r="Q603" t="s">
        <v>47</v>
      </c>
      <c r="R603" t="s">
        <v>38</v>
      </c>
      <c r="S603">
        <v>9</v>
      </c>
      <c r="T603">
        <v>7</v>
      </c>
      <c r="U603">
        <v>7</v>
      </c>
      <c r="V603">
        <v>7</v>
      </c>
      <c r="W603">
        <v>9</v>
      </c>
      <c r="X603">
        <v>2685</v>
      </c>
      <c r="Y603">
        <v>3</v>
      </c>
      <c r="Z603" t="s">
        <v>217</v>
      </c>
      <c r="AA603" t="s">
        <v>319</v>
      </c>
      <c r="AB603">
        <v>10</v>
      </c>
      <c r="AC603" t="s">
        <v>41</v>
      </c>
      <c r="AD603" t="s">
        <v>311</v>
      </c>
      <c r="AE603" t="s">
        <v>311</v>
      </c>
    </row>
    <row r="604" spans="1:31" x14ac:dyDescent="0.25">
      <c r="A604">
        <v>603</v>
      </c>
      <c r="B604" s="1">
        <v>45780.734965277799</v>
      </c>
      <c r="C604" s="1">
        <v>45780.736585648097</v>
      </c>
      <c r="D604" t="s">
        <v>31</v>
      </c>
      <c r="F604" s="1"/>
      <c r="G604" t="s">
        <v>311</v>
      </c>
      <c r="H604" t="s">
        <v>311</v>
      </c>
      <c r="I604">
        <v>26</v>
      </c>
      <c r="J604" t="s">
        <v>52</v>
      </c>
      <c r="K604" t="s">
        <v>93</v>
      </c>
      <c r="L604" t="s">
        <v>34</v>
      </c>
      <c r="M604" t="s">
        <v>34</v>
      </c>
      <c r="N604" t="s">
        <v>34</v>
      </c>
      <c r="O604" t="s">
        <v>69</v>
      </c>
      <c r="P604" t="s">
        <v>69</v>
      </c>
      <c r="Q604" t="s">
        <v>36</v>
      </c>
      <c r="R604" t="s">
        <v>38</v>
      </c>
      <c r="S604">
        <v>8</v>
      </c>
      <c r="T604">
        <v>8</v>
      </c>
      <c r="U604">
        <v>6</v>
      </c>
      <c r="V604">
        <v>10</v>
      </c>
      <c r="W604">
        <v>9</v>
      </c>
      <c r="X604">
        <v>2536</v>
      </c>
      <c r="Y604">
        <v>0</v>
      </c>
      <c r="Z604" t="s">
        <v>217</v>
      </c>
      <c r="AA604" t="s">
        <v>319</v>
      </c>
      <c r="AB604">
        <v>9</v>
      </c>
      <c r="AC604" t="s">
        <v>300</v>
      </c>
      <c r="AD604" t="s">
        <v>311</v>
      </c>
      <c r="AE604" t="s">
        <v>311</v>
      </c>
    </row>
    <row r="605" spans="1:31" x14ac:dyDescent="0.25">
      <c r="A605">
        <v>604</v>
      </c>
      <c r="B605" s="1">
        <v>45780.734965277799</v>
      </c>
      <c r="C605" s="1">
        <v>45780.736585648097</v>
      </c>
      <c r="D605" t="s">
        <v>31</v>
      </c>
      <c r="F605" s="1"/>
      <c r="G605" t="s">
        <v>311</v>
      </c>
      <c r="H605" t="s">
        <v>311</v>
      </c>
      <c r="I605">
        <v>20</v>
      </c>
      <c r="J605" t="s">
        <v>52</v>
      </c>
      <c r="K605" t="s">
        <v>305</v>
      </c>
      <c r="L605" t="s">
        <v>34</v>
      </c>
      <c r="M605" t="s">
        <v>34</v>
      </c>
      <c r="N605" t="s">
        <v>34</v>
      </c>
      <c r="O605" t="s">
        <v>69</v>
      </c>
      <c r="P605" t="s">
        <v>53</v>
      </c>
      <c r="Q605" t="s">
        <v>36</v>
      </c>
      <c r="R605" t="s">
        <v>88</v>
      </c>
      <c r="S605">
        <v>8</v>
      </c>
      <c r="T605">
        <v>7</v>
      </c>
      <c r="U605">
        <v>7</v>
      </c>
      <c r="V605">
        <v>8</v>
      </c>
      <c r="W605">
        <v>8</v>
      </c>
      <c r="X605">
        <v>2198</v>
      </c>
      <c r="Y605">
        <v>4</v>
      </c>
      <c r="Z605" t="s">
        <v>217</v>
      </c>
      <c r="AA605" t="s">
        <v>319</v>
      </c>
      <c r="AB605">
        <v>7</v>
      </c>
      <c r="AC605" t="s">
        <v>299</v>
      </c>
      <c r="AD605" t="s">
        <v>311</v>
      </c>
      <c r="AE605" t="s">
        <v>311</v>
      </c>
    </row>
    <row r="606" spans="1:31" x14ac:dyDescent="0.25">
      <c r="A606">
        <v>605</v>
      </c>
      <c r="B606" s="1">
        <v>45780.734965277799</v>
      </c>
      <c r="C606" s="1">
        <v>45780.736585648097</v>
      </c>
      <c r="D606" t="s">
        <v>31</v>
      </c>
      <c r="F606" s="1"/>
      <c r="G606" t="s">
        <v>311</v>
      </c>
      <c r="H606" t="s">
        <v>311</v>
      </c>
      <c r="I606">
        <v>24</v>
      </c>
      <c r="J606" t="s">
        <v>52</v>
      </c>
      <c r="K606" t="s">
        <v>158</v>
      </c>
      <c r="L606" t="s">
        <v>34</v>
      </c>
      <c r="M606" t="s">
        <v>34</v>
      </c>
      <c r="N606" t="s">
        <v>34</v>
      </c>
      <c r="O606" t="s">
        <v>47</v>
      </c>
      <c r="P606" t="s">
        <v>69</v>
      </c>
      <c r="Q606" t="s">
        <v>47</v>
      </c>
      <c r="R606" t="s">
        <v>38</v>
      </c>
      <c r="S606">
        <v>10</v>
      </c>
      <c r="T606">
        <v>9</v>
      </c>
      <c r="U606">
        <v>8</v>
      </c>
      <c r="V606">
        <v>7</v>
      </c>
      <c r="W606">
        <v>6</v>
      </c>
      <c r="X606">
        <v>2700</v>
      </c>
      <c r="Y606">
        <v>20</v>
      </c>
      <c r="Z606" t="s">
        <v>217</v>
      </c>
      <c r="AA606" t="s">
        <v>319</v>
      </c>
      <c r="AB606">
        <v>6</v>
      </c>
      <c r="AC606" t="s">
        <v>310</v>
      </c>
      <c r="AD606" t="s">
        <v>311</v>
      </c>
      <c r="AE606" t="s">
        <v>311</v>
      </c>
    </row>
    <row r="607" spans="1:31" x14ac:dyDescent="0.25">
      <c r="A607">
        <v>606</v>
      </c>
      <c r="B607" s="1">
        <v>45780.734965277799</v>
      </c>
      <c r="C607" s="1">
        <v>45780.736585648097</v>
      </c>
      <c r="D607" t="s">
        <v>31</v>
      </c>
      <c r="F607" s="1"/>
      <c r="G607" t="s">
        <v>311</v>
      </c>
      <c r="H607" t="s">
        <v>311</v>
      </c>
      <c r="I607">
        <v>26</v>
      </c>
      <c r="J607" t="s">
        <v>52</v>
      </c>
      <c r="K607" t="s">
        <v>158</v>
      </c>
      <c r="L607" t="s">
        <v>34</v>
      </c>
      <c r="M607" t="s">
        <v>34</v>
      </c>
      <c r="N607" t="s">
        <v>34</v>
      </c>
      <c r="O607" t="s">
        <v>47</v>
      </c>
      <c r="P607" t="s">
        <v>53</v>
      </c>
      <c r="Q607" t="s">
        <v>36</v>
      </c>
      <c r="R607" t="s">
        <v>38</v>
      </c>
      <c r="S607">
        <v>8</v>
      </c>
      <c r="T607">
        <v>9</v>
      </c>
      <c r="U607">
        <v>8</v>
      </c>
      <c r="V607">
        <v>9</v>
      </c>
      <c r="W607">
        <v>8</v>
      </c>
      <c r="X607">
        <v>837</v>
      </c>
      <c r="Y607">
        <v>6</v>
      </c>
      <c r="Z607" t="s">
        <v>217</v>
      </c>
      <c r="AA607" t="s">
        <v>319</v>
      </c>
      <c r="AB607">
        <v>7</v>
      </c>
      <c r="AC607" t="s">
        <v>300</v>
      </c>
      <c r="AD607" t="s">
        <v>311</v>
      </c>
      <c r="AE607" t="s">
        <v>311</v>
      </c>
    </row>
    <row r="608" spans="1:31" x14ac:dyDescent="0.25">
      <c r="A608">
        <v>607</v>
      </c>
      <c r="B608" s="1">
        <v>45780.734965277799</v>
      </c>
      <c r="C608" s="1">
        <v>45780.736585648097</v>
      </c>
      <c r="D608" t="s">
        <v>31</v>
      </c>
      <c r="F608" s="1"/>
      <c r="G608" t="s">
        <v>311</v>
      </c>
      <c r="H608" t="s">
        <v>311</v>
      </c>
      <c r="I608">
        <v>20</v>
      </c>
      <c r="J608" t="s">
        <v>32</v>
      </c>
      <c r="K608" t="s">
        <v>158</v>
      </c>
      <c r="L608" t="s">
        <v>34</v>
      </c>
      <c r="M608" t="s">
        <v>34</v>
      </c>
      <c r="N608" t="s">
        <v>34</v>
      </c>
      <c r="O608" t="s">
        <v>47</v>
      </c>
      <c r="P608" t="s">
        <v>53</v>
      </c>
      <c r="Q608" t="s">
        <v>53</v>
      </c>
      <c r="R608" t="s">
        <v>38</v>
      </c>
      <c r="S608">
        <v>8</v>
      </c>
      <c r="T608">
        <v>8</v>
      </c>
      <c r="U608">
        <v>8</v>
      </c>
      <c r="V608">
        <v>8</v>
      </c>
      <c r="W608">
        <v>8</v>
      </c>
      <c r="X608">
        <v>700</v>
      </c>
      <c r="Y608">
        <v>7</v>
      </c>
      <c r="Z608" t="s">
        <v>217</v>
      </c>
      <c r="AA608" t="s">
        <v>319</v>
      </c>
      <c r="AB608">
        <v>6</v>
      </c>
      <c r="AC608" t="s">
        <v>41</v>
      </c>
      <c r="AD608" t="s">
        <v>311</v>
      </c>
      <c r="AE608" t="s">
        <v>311</v>
      </c>
    </row>
    <row r="609" spans="1:31" x14ac:dyDescent="0.25">
      <c r="A609">
        <v>608</v>
      </c>
      <c r="B609" s="1">
        <v>45780.734965277799</v>
      </c>
      <c r="C609" s="1">
        <v>45780.736585648097</v>
      </c>
      <c r="D609" t="s">
        <v>31</v>
      </c>
      <c r="F609" s="1"/>
      <c r="G609" t="s">
        <v>311</v>
      </c>
      <c r="H609" t="s">
        <v>311</v>
      </c>
      <c r="I609">
        <v>25</v>
      </c>
      <c r="J609" t="s">
        <v>52</v>
      </c>
      <c r="K609" t="s">
        <v>115</v>
      </c>
      <c r="L609" t="s">
        <v>34</v>
      </c>
      <c r="M609" t="s">
        <v>34</v>
      </c>
      <c r="N609" t="s">
        <v>34</v>
      </c>
      <c r="O609" t="s">
        <v>47</v>
      </c>
      <c r="P609" t="s">
        <v>69</v>
      </c>
      <c r="Q609" t="s">
        <v>47</v>
      </c>
      <c r="R609" t="s">
        <v>88</v>
      </c>
      <c r="S609">
        <v>8</v>
      </c>
      <c r="T609">
        <v>9</v>
      </c>
      <c r="U609">
        <v>6</v>
      </c>
      <c r="V609">
        <v>9</v>
      </c>
      <c r="W609">
        <v>9</v>
      </c>
      <c r="X609">
        <v>2700</v>
      </c>
      <c r="Y609">
        <v>6</v>
      </c>
      <c r="Z609" t="s">
        <v>217</v>
      </c>
      <c r="AA609" t="s">
        <v>319</v>
      </c>
      <c r="AB609">
        <v>6</v>
      </c>
      <c r="AC609" t="s">
        <v>310</v>
      </c>
      <c r="AD609" t="s">
        <v>311</v>
      </c>
      <c r="AE609" t="s">
        <v>311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9FE0-5998-4491-B655-FD17B309DBB5}">
  <dimension ref="A3:M39"/>
  <sheetViews>
    <sheetView workbookViewId="0">
      <selection activeCell="I4" sqref="I4:I38"/>
    </sheetView>
  </sheetViews>
  <sheetFormatPr baseColWidth="10" defaultRowHeight="15" x14ac:dyDescent="0.25"/>
  <cols>
    <col min="1" max="1" width="35.28515625" bestFit="1" customWidth="1"/>
    <col min="2" max="2" width="12.28515625" bestFit="1" customWidth="1"/>
    <col min="4" max="7" width="0" hidden="1" customWidth="1"/>
    <col min="9" max="9" width="21.5703125" bestFit="1" customWidth="1"/>
    <col min="10" max="10" width="12.28515625" bestFit="1" customWidth="1"/>
    <col min="12" max="12" width="39.42578125" bestFit="1" customWidth="1"/>
    <col min="13" max="13" width="12.28515625" bestFit="1" customWidth="1"/>
  </cols>
  <sheetData>
    <row r="3" spans="1:13" x14ac:dyDescent="0.25">
      <c r="A3" s="5" t="s">
        <v>312</v>
      </c>
      <c r="B3" t="s">
        <v>314</v>
      </c>
      <c r="I3" s="5" t="s">
        <v>312</v>
      </c>
      <c r="J3" t="s">
        <v>314</v>
      </c>
      <c r="L3" s="5" t="s">
        <v>312</v>
      </c>
      <c r="M3" t="s">
        <v>314</v>
      </c>
    </row>
    <row r="4" spans="1:13" x14ac:dyDescent="0.25">
      <c r="A4" s="6" t="s">
        <v>89</v>
      </c>
      <c r="B4">
        <v>19</v>
      </c>
      <c r="I4" s="6" t="s">
        <v>148</v>
      </c>
      <c r="J4">
        <v>6</v>
      </c>
      <c r="L4" s="6" t="s">
        <v>286</v>
      </c>
      <c r="M4">
        <v>46</v>
      </c>
    </row>
    <row r="5" spans="1:13" x14ac:dyDescent="0.25">
      <c r="A5" s="6" t="s">
        <v>132</v>
      </c>
      <c r="B5">
        <v>19</v>
      </c>
      <c r="I5" s="6" t="s">
        <v>106</v>
      </c>
      <c r="J5">
        <v>7</v>
      </c>
      <c r="L5" s="6" t="s">
        <v>288</v>
      </c>
      <c r="M5">
        <v>51</v>
      </c>
    </row>
    <row r="6" spans="1:13" x14ac:dyDescent="0.25">
      <c r="A6" s="6" t="s">
        <v>107</v>
      </c>
      <c r="B6">
        <v>19</v>
      </c>
      <c r="D6" s="2" t="s">
        <v>28</v>
      </c>
      <c r="G6" s="3" t="s">
        <v>35</v>
      </c>
      <c r="I6" s="6" t="s">
        <v>168</v>
      </c>
      <c r="J6">
        <v>9</v>
      </c>
      <c r="L6" s="6" t="s">
        <v>225</v>
      </c>
      <c r="M6">
        <v>53</v>
      </c>
    </row>
    <row r="7" spans="1:13" x14ac:dyDescent="0.25">
      <c r="A7" s="6" t="s">
        <v>55</v>
      </c>
      <c r="B7">
        <v>19</v>
      </c>
      <c r="D7" s="3" t="s">
        <v>41</v>
      </c>
      <c r="G7" s="4" t="s">
        <v>35</v>
      </c>
      <c r="I7" s="6" t="s">
        <v>71</v>
      </c>
      <c r="J7">
        <v>10</v>
      </c>
      <c r="L7" s="6" t="s">
        <v>310</v>
      </c>
      <c r="M7">
        <v>54</v>
      </c>
    </row>
    <row r="8" spans="1:13" x14ac:dyDescent="0.25">
      <c r="A8" s="6" t="s">
        <v>316</v>
      </c>
      <c r="B8">
        <v>20</v>
      </c>
      <c r="D8" s="3" t="s">
        <v>225</v>
      </c>
      <c r="G8" s="3" t="s">
        <v>53</v>
      </c>
      <c r="I8" s="6" t="s">
        <v>115</v>
      </c>
      <c r="J8">
        <v>10</v>
      </c>
      <c r="L8" s="6" t="s">
        <v>299</v>
      </c>
      <c r="M8">
        <v>58</v>
      </c>
    </row>
    <row r="9" spans="1:13" x14ac:dyDescent="0.25">
      <c r="A9" s="6" t="s">
        <v>319</v>
      </c>
      <c r="B9">
        <v>20</v>
      </c>
      <c r="D9" s="4" t="s">
        <v>242</v>
      </c>
      <c r="G9" s="3" t="s">
        <v>37</v>
      </c>
      <c r="I9" s="6" t="s">
        <v>151</v>
      </c>
      <c r="J9">
        <v>11</v>
      </c>
      <c r="L9" s="6" t="s">
        <v>242</v>
      </c>
      <c r="M9">
        <v>82</v>
      </c>
    </row>
    <row r="10" spans="1:13" x14ac:dyDescent="0.25">
      <c r="A10" s="6" t="s">
        <v>183</v>
      </c>
      <c r="B10">
        <v>20</v>
      </c>
      <c r="D10" s="4" t="s">
        <v>286</v>
      </c>
      <c r="G10" s="4" t="s">
        <v>47</v>
      </c>
      <c r="I10" s="6" t="s">
        <v>178</v>
      </c>
      <c r="J10">
        <v>12</v>
      </c>
      <c r="L10" s="6" t="s">
        <v>300</v>
      </c>
      <c r="M10">
        <v>83</v>
      </c>
    </row>
    <row r="11" spans="1:13" x14ac:dyDescent="0.25">
      <c r="A11" s="6" t="s">
        <v>120</v>
      </c>
      <c r="B11">
        <v>20</v>
      </c>
      <c r="D11" s="3" t="s">
        <v>288</v>
      </c>
      <c r="G11" s="3" t="s">
        <v>46</v>
      </c>
      <c r="I11" s="6" t="s">
        <v>62</v>
      </c>
      <c r="J11">
        <v>13</v>
      </c>
      <c r="L11" s="6" t="s">
        <v>41</v>
      </c>
      <c r="M11">
        <v>181</v>
      </c>
    </row>
    <row r="12" spans="1:13" x14ac:dyDescent="0.25">
      <c r="A12" s="6" t="s">
        <v>124</v>
      </c>
      <c r="B12">
        <v>20</v>
      </c>
      <c r="D12" s="3" t="s">
        <v>299</v>
      </c>
      <c r="G12" s="3" t="s">
        <v>69</v>
      </c>
      <c r="I12" s="6" t="s">
        <v>128</v>
      </c>
      <c r="J12">
        <v>13</v>
      </c>
      <c r="L12" s="6" t="s">
        <v>313</v>
      </c>
      <c r="M12">
        <v>608</v>
      </c>
    </row>
    <row r="13" spans="1:13" x14ac:dyDescent="0.25">
      <c r="A13" s="6" t="s">
        <v>317</v>
      </c>
      <c r="B13">
        <v>20</v>
      </c>
      <c r="D13" s="4" t="s">
        <v>300</v>
      </c>
      <c r="G13" s="4" t="s">
        <v>54</v>
      </c>
      <c r="I13" s="6" t="s">
        <v>307</v>
      </c>
      <c r="J13">
        <v>13</v>
      </c>
    </row>
    <row r="14" spans="1:13" x14ac:dyDescent="0.25">
      <c r="A14" s="6" t="s">
        <v>152</v>
      </c>
      <c r="B14">
        <v>20</v>
      </c>
      <c r="D14" s="4" t="s">
        <v>310</v>
      </c>
      <c r="G14" s="3" t="s">
        <v>36</v>
      </c>
      <c r="I14" s="6" t="s">
        <v>308</v>
      </c>
      <c r="J14">
        <v>13</v>
      </c>
    </row>
    <row r="15" spans="1:13" x14ac:dyDescent="0.25">
      <c r="A15" s="6" t="s">
        <v>90</v>
      </c>
      <c r="B15">
        <v>21</v>
      </c>
      <c r="G15" s="4" t="s">
        <v>74</v>
      </c>
      <c r="I15" s="6" t="s">
        <v>260</v>
      </c>
      <c r="J15">
        <v>13</v>
      </c>
    </row>
    <row r="16" spans="1:13" x14ac:dyDescent="0.25">
      <c r="A16" s="6" t="s">
        <v>204</v>
      </c>
      <c r="B16">
        <v>21</v>
      </c>
      <c r="G16" s="4" t="s">
        <v>63</v>
      </c>
      <c r="I16" s="6" t="s">
        <v>249</v>
      </c>
      <c r="J16">
        <v>14</v>
      </c>
    </row>
    <row r="17" spans="1:10" x14ac:dyDescent="0.25">
      <c r="A17" s="6" t="s">
        <v>253</v>
      </c>
      <c r="B17">
        <v>21</v>
      </c>
      <c r="I17" s="6" t="s">
        <v>75</v>
      </c>
      <c r="J17">
        <v>14</v>
      </c>
    </row>
    <row r="18" spans="1:10" x14ac:dyDescent="0.25">
      <c r="A18" s="6" t="s">
        <v>63</v>
      </c>
      <c r="B18">
        <v>21</v>
      </c>
      <c r="I18" s="6" t="s">
        <v>73</v>
      </c>
      <c r="J18">
        <v>14</v>
      </c>
    </row>
    <row r="19" spans="1:10" x14ac:dyDescent="0.25">
      <c r="A19" s="6" t="s">
        <v>315</v>
      </c>
      <c r="B19">
        <v>21</v>
      </c>
      <c r="I19" s="6" t="s">
        <v>306</v>
      </c>
      <c r="J19">
        <v>15</v>
      </c>
    </row>
    <row r="20" spans="1:10" x14ac:dyDescent="0.25">
      <c r="A20" s="6" t="s">
        <v>224</v>
      </c>
      <c r="B20">
        <v>21</v>
      </c>
      <c r="I20" s="6" t="s">
        <v>301</v>
      </c>
      <c r="J20">
        <v>15</v>
      </c>
    </row>
    <row r="21" spans="1:10" x14ac:dyDescent="0.25">
      <c r="A21" s="6" t="s">
        <v>60</v>
      </c>
      <c r="B21">
        <v>21</v>
      </c>
      <c r="I21" s="6" t="s">
        <v>142</v>
      </c>
      <c r="J21">
        <v>17</v>
      </c>
    </row>
    <row r="22" spans="1:10" x14ac:dyDescent="0.25">
      <c r="A22" s="6" t="s">
        <v>318</v>
      </c>
      <c r="B22">
        <v>21</v>
      </c>
      <c r="I22" s="6" t="s">
        <v>230</v>
      </c>
      <c r="J22">
        <v>17</v>
      </c>
    </row>
    <row r="23" spans="1:10" x14ac:dyDescent="0.25">
      <c r="A23" s="6" t="s">
        <v>304</v>
      </c>
      <c r="B23">
        <v>22</v>
      </c>
      <c r="I23" s="6" t="s">
        <v>45</v>
      </c>
      <c r="J23">
        <v>17</v>
      </c>
    </row>
    <row r="24" spans="1:10" x14ac:dyDescent="0.25">
      <c r="A24" s="6" t="s">
        <v>202</v>
      </c>
      <c r="B24">
        <v>22</v>
      </c>
      <c r="I24" s="6" t="s">
        <v>97</v>
      </c>
      <c r="J24">
        <v>18</v>
      </c>
    </row>
    <row r="25" spans="1:10" x14ac:dyDescent="0.25">
      <c r="A25" s="6" t="s">
        <v>99</v>
      </c>
      <c r="B25">
        <v>22</v>
      </c>
      <c r="I25" s="6" t="s">
        <v>302</v>
      </c>
      <c r="J25">
        <v>19</v>
      </c>
    </row>
    <row r="26" spans="1:10" x14ac:dyDescent="0.25">
      <c r="A26" s="6" t="s">
        <v>40</v>
      </c>
      <c r="B26">
        <v>22</v>
      </c>
      <c r="I26" s="6" t="s">
        <v>78</v>
      </c>
      <c r="J26">
        <v>19</v>
      </c>
    </row>
    <row r="27" spans="1:10" x14ac:dyDescent="0.25">
      <c r="A27" s="6" t="s">
        <v>309</v>
      </c>
      <c r="B27">
        <v>22</v>
      </c>
      <c r="I27" s="6" t="s">
        <v>116</v>
      </c>
      <c r="J27">
        <v>20</v>
      </c>
    </row>
    <row r="28" spans="1:10" x14ac:dyDescent="0.25">
      <c r="A28" s="6" t="s">
        <v>267</v>
      </c>
      <c r="B28">
        <v>22</v>
      </c>
      <c r="I28" s="6" t="s">
        <v>146</v>
      </c>
      <c r="J28">
        <v>21</v>
      </c>
    </row>
    <row r="29" spans="1:10" x14ac:dyDescent="0.25">
      <c r="A29" s="6" t="s">
        <v>66</v>
      </c>
      <c r="B29">
        <v>23</v>
      </c>
      <c r="I29" s="6" t="s">
        <v>158</v>
      </c>
      <c r="J29">
        <v>22</v>
      </c>
    </row>
    <row r="30" spans="1:10" x14ac:dyDescent="0.25">
      <c r="A30" s="6" t="s">
        <v>79</v>
      </c>
      <c r="B30">
        <v>23</v>
      </c>
      <c r="I30" s="6" t="s">
        <v>297</v>
      </c>
      <c r="J30">
        <v>23</v>
      </c>
    </row>
    <row r="31" spans="1:10" x14ac:dyDescent="0.25">
      <c r="A31" s="6" t="s">
        <v>70</v>
      </c>
      <c r="B31">
        <v>23</v>
      </c>
      <c r="I31" s="6" t="s">
        <v>93</v>
      </c>
      <c r="J31">
        <v>23</v>
      </c>
    </row>
    <row r="32" spans="1:10" x14ac:dyDescent="0.25">
      <c r="A32" s="6" t="s">
        <v>48</v>
      </c>
      <c r="B32">
        <v>23</v>
      </c>
      <c r="I32" s="6" t="s">
        <v>305</v>
      </c>
      <c r="J32">
        <v>24</v>
      </c>
    </row>
    <row r="33" spans="1:10" x14ac:dyDescent="0.25">
      <c r="A33" s="6" t="s">
        <v>313</v>
      </c>
      <c r="B33">
        <v>608</v>
      </c>
      <c r="I33" s="6" t="s">
        <v>205</v>
      </c>
      <c r="J33">
        <v>25</v>
      </c>
    </row>
    <row r="34" spans="1:10" x14ac:dyDescent="0.25">
      <c r="I34" s="6" t="s">
        <v>156</v>
      </c>
      <c r="J34">
        <v>25</v>
      </c>
    </row>
    <row r="35" spans="1:10" x14ac:dyDescent="0.25">
      <c r="I35" s="6" t="s">
        <v>165</v>
      </c>
      <c r="J35">
        <v>26</v>
      </c>
    </row>
    <row r="36" spans="1:10" x14ac:dyDescent="0.25">
      <c r="I36" s="6" t="s">
        <v>33</v>
      </c>
      <c r="J36">
        <v>27</v>
      </c>
    </row>
    <row r="37" spans="1:10" x14ac:dyDescent="0.25">
      <c r="I37" s="6" t="s">
        <v>68</v>
      </c>
      <c r="J37">
        <v>28</v>
      </c>
    </row>
    <row r="38" spans="1:10" x14ac:dyDescent="0.25">
      <c r="I38" s="6" t="s">
        <v>83</v>
      </c>
      <c r="J38">
        <v>35</v>
      </c>
    </row>
    <row r="39" spans="1:10" x14ac:dyDescent="0.25">
      <c r="I39" s="6" t="s">
        <v>313</v>
      </c>
      <c r="J39">
        <v>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D5F2-D5E6-4A64-8C3D-E0A73B81DFCB}">
  <dimension ref="B3:F25"/>
  <sheetViews>
    <sheetView topLeftCell="C11" zoomScale="175" zoomScaleNormal="175" workbookViewId="0">
      <selection activeCell="C28" sqref="C28"/>
    </sheetView>
  </sheetViews>
  <sheetFormatPr baseColWidth="10" defaultRowHeight="15" x14ac:dyDescent="0.25"/>
  <cols>
    <col min="2" max="2" width="15.85546875" customWidth="1"/>
    <col min="3" max="3" width="68.7109375" customWidth="1"/>
    <col min="5" max="5" width="25" bestFit="1" customWidth="1"/>
    <col min="6" max="6" width="10.7109375" customWidth="1"/>
  </cols>
  <sheetData>
    <row r="3" spans="2:6" ht="15.75" thickBot="1" x14ac:dyDescent="0.3"/>
    <row r="4" spans="2:6" x14ac:dyDescent="0.25">
      <c r="B4" s="11" t="s">
        <v>320</v>
      </c>
      <c r="C4" s="12" t="s">
        <v>321</v>
      </c>
    </row>
    <row r="5" spans="2:6" ht="38.25" x14ac:dyDescent="0.25">
      <c r="B5" s="13" t="s">
        <v>322</v>
      </c>
      <c r="C5" s="14" t="s">
        <v>323</v>
      </c>
    </row>
    <row r="6" spans="2:6" x14ac:dyDescent="0.25">
      <c r="B6" s="13" t="s">
        <v>324</v>
      </c>
      <c r="C6" s="14" t="s">
        <v>325</v>
      </c>
    </row>
    <row r="7" spans="2:6" x14ac:dyDescent="0.25">
      <c r="B7" s="13" t="s">
        <v>326</v>
      </c>
      <c r="C7" s="14" t="s">
        <v>327</v>
      </c>
    </row>
    <row r="8" spans="2:6" x14ac:dyDescent="0.25">
      <c r="B8" s="13" t="s">
        <v>328</v>
      </c>
      <c r="C8" s="14" t="s">
        <v>329</v>
      </c>
    </row>
    <row r="9" spans="2:6" x14ac:dyDescent="0.25">
      <c r="B9" s="13" t="s">
        <v>330</v>
      </c>
      <c r="C9" s="14" t="s">
        <v>331</v>
      </c>
      <c r="F9" s="18"/>
    </row>
    <row r="10" spans="2:6" ht="15.75" thickBot="1" x14ac:dyDescent="0.3">
      <c r="B10" s="15" t="s">
        <v>332</v>
      </c>
      <c r="C10" s="16" t="s">
        <v>333</v>
      </c>
      <c r="F10" s="18"/>
    </row>
    <row r="12" spans="2:6" ht="15.75" thickBot="1" x14ac:dyDescent="0.3"/>
    <row r="13" spans="2:6" ht="44.25" customHeight="1" x14ac:dyDescent="0.25">
      <c r="B13" s="11" t="s">
        <v>334</v>
      </c>
      <c r="C13" s="17" t="s">
        <v>335</v>
      </c>
    </row>
    <row r="14" spans="2:6" x14ac:dyDescent="0.25">
      <c r="B14" s="13" t="s">
        <v>326</v>
      </c>
      <c r="C14" s="14" t="s">
        <v>336</v>
      </c>
    </row>
    <row r="15" spans="2:6" x14ac:dyDescent="0.25">
      <c r="B15" s="13" t="s">
        <v>337</v>
      </c>
      <c r="C15" s="14" t="s">
        <v>338</v>
      </c>
    </row>
    <row r="16" spans="2:6" ht="25.5" x14ac:dyDescent="0.25">
      <c r="B16" s="13" t="s">
        <v>328</v>
      </c>
      <c r="C16" s="14" t="s">
        <v>339</v>
      </c>
    </row>
    <row r="17" spans="2:6" ht="25.5" x14ac:dyDescent="0.25">
      <c r="B17" s="13" t="s">
        <v>340</v>
      </c>
      <c r="C17" s="14" t="s">
        <v>341</v>
      </c>
    </row>
    <row r="18" spans="2:6" ht="26.25" thickBot="1" x14ac:dyDescent="0.3">
      <c r="B18" s="15" t="s">
        <v>324</v>
      </c>
      <c r="C18" s="16" t="s">
        <v>342</v>
      </c>
    </row>
    <row r="19" spans="2:6" ht="15.75" thickBot="1" x14ac:dyDescent="0.3"/>
    <row r="20" spans="2:6" x14ac:dyDescent="0.25">
      <c r="E20" s="23" t="s">
        <v>348</v>
      </c>
      <c r="F20" s="24" t="s">
        <v>349</v>
      </c>
    </row>
    <row r="21" spans="2:6" x14ac:dyDescent="0.25">
      <c r="E21" s="19" t="s">
        <v>343</v>
      </c>
      <c r="F21" s="20">
        <v>0.79779999999999995</v>
      </c>
    </row>
    <row r="22" spans="2:6" x14ac:dyDescent="0.25">
      <c r="E22" s="19" t="s">
        <v>345</v>
      </c>
      <c r="F22" s="20">
        <v>0.80400000000000005</v>
      </c>
    </row>
    <row r="23" spans="2:6" x14ac:dyDescent="0.25">
      <c r="E23" s="19" t="s">
        <v>346</v>
      </c>
      <c r="F23" s="20">
        <v>0.80830000000000002</v>
      </c>
    </row>
    <row r="24" spans="2:6" x14ac:dyDescent="0.25">
      <c r="E24" s="19" t="s">
        <v>347</v>
      </c>
      <c r="F24" s="20">
        <v>0.78859999999999997</v>
      </c>
    </row>
    <row r="25" spans="2:6" ht="15.75" thickBot="1" x14ac:dyDescent="0.3">
      <c r="E25" s="21" t="s">
        <v>344</v>
      </c>
      <c r="F25" s="22">
        <v>0.79010000000000002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AAED-4D00-4FFC-AF2D-6A02D34432EC}">
  <dimension ref="A1:K610"/>
  <sheetViews>
    <sheetView workbookViewId="0">
      <selection activeCell="I1" sqref="I1"/>
    </sheetView>
  </sheetViews>
  <sheetFormatPr baseColWidth="10" defaultRowHeight="15" x14ac:dyDescent="0.25"/>
  <sheetData>
    <row r="1" spans="1:11" x14ac:dyDescent="0.25">
      <c r="A1" s="31"/>
      <c r="B1" s="31" t="s">
        <v>350</v>
      </c>
      <c r="C1" s="31" t="s">
        <v>351</v>
      </c>
      <c r="D1" s="31" t="s">
        <v>352</v>
      </c>
      <c r="E1" s="31" t="s">
        <v>353</v>
      </c>
      <c r="F1" s="31" t="s">
        <v>354</v>
      </c>
      <c r="G1" s="32" t="s">
        <v>359</v>
      </c>
    </row>
    <row r="2" spans="1:11" x14ac:dyDescent="0.25">
      <c r="A2" s="33">
        <v>1</v>
      </c>
      <c r="B2" s="3">
        <v>8</v>
      </c>
      <c r="C2" s="3">
        <v>9</v>
      </c>
      <c r="D2" s="3">
        <v>7</v>
      </c>
      <c r="E2" s="3">
        <v>6</v>
      </c>
      <c r="F2" s="3">
        <v>8</v>
      </c>
      <c r="G2">
        <f t="shared" ref="G2:G65" si="0">SUM(B2:F2)</f>
        <v>38</v>
      </c>
    </row>
    <row r="3" spans="1:11" x14ac:dyDescent="0.25">
      <c r="A3" s="33">
        <v>2</v>
      </c>
      <c r="B3" s="4">
        <v>9</v>
      </c>
      <c r="C3" s="4">
        <v>8</v>
      </c>
      <c r="D3" s="4">
        <v>8</v>
      </c>
      <c r="E3" s="4">
        <v>8</v>
      </c>
      <c r="F3" s="4">
        <v>9</v>
      </c>
      <c r="G3">
        <f t="shared" si="0"/>
        <v>42</v>
      </c>
    </row>
    <row r="4" spans="1:11" x14ac:dyDescent="0.25">
      <c r="A4" s="33">
        <v>3</v>
      </c>
      <c r="B4" s="3">
        <v>7</v>
      </c>
      <c r="C4" s="3">
        <v>7</v>
      </c>
      <c r="D4" s="3">
        <v>8</v>
      </c>
      <c r="E4" s="3">
        <v>7</v>
      </c>
      <c r="F4" s="3">
        <v>9</v>
      </c>
      <c r="G4">
        <f t="shared" si="0"/>
        <v>38</v>
      </c>
    </row>
    <row r="5" spans="1:11" x14ac:dyDescent="0.25">
      <c r="A5" s="33">
        <v>4</v>
      </c>
      <c r="B5" s="4">
        <v>9</v>
      </c>
      <c r="C5" s="4">
        <v>9</v>
      </c>
      <c r="D5" s="4">
        <v>9</v>
      </c>
      <c r="E5" s="4">
        <v>8</v>
      </c>
      <c r="F5" s="4">
        <v>9</v>
      </c>
      <c r="G5">
        <f t="shared" si="0"/>
        <v>44</v>
      </c>
    </row>
    <row r="6" spans="1:11" x14ac:dyDescent="0.25">
      <c r="A6" s="33">
        <v>5</v>
      </c>
      <c r="B6" s="3">
        <v>8</v>
      </c>
      <c r="C6" s="3">
        <v>9</v>
      </c>
      <c r="D6" s="3">
        <v>9</v>
      </c>
      <c r="E6" s="3">
        <v>9</v>
      </c>
      <c r="F6" s="3">
        <v>9</v>
      </c>
      <c r="G6">
        <f t="shared" si="0"/>
        <v>44</v>
      </c>
    </row>
    <row r="7" spans="1:11" x14ac:dyDescent="0.25">
      <c r="A7" s="33">
        <v>6</v>
      </c>
      <c r="B7" s="4">
        <v>8</v>
      </c>
      <c r="C7" s="4">
        <v>8</v>
      </c>
      <c r="D7" s="4">
        <v>7</v>
      </c>
      <c r="E7" s="4">
        <v>9</v>
      </c>
      <c r="F7" s="4">
        <v>10</v>
      </c>
      <c r="G7">
        <f t="shared" si="0"/>
        <v>42</v>
      </c>
      <c r="J7" t="s">
        <v>355</v>
      </c>
      <c r="K7">
        <v>5</v>
      </c>
    </row>
    <row r="8" spans="1:11" x14ac:dyDescent="0.25">
      <c r="A8" s="33">
        <v>7</v>
      </c>
      <c r="B8" s="3">
        <v>10</v>
      </c>
      <c r="C8" s="3">
        <v>10</v>
      </c>
      <c r="D8" s="3">
        <v>5</v>
      </c>
      <c r="E8" s="3">
        <v>7</v>
      </c>
      <c r="F8" s="3">
        <v>7</v>
      </c>
      <c r="G8">
        <f t="shared" si="0"/>
        <v>39</v>
      </c>
      <c r="J8" t="s">
        <v>357</v>
      </c>
      <c r="K8" s="35">
        <f>SUM(B610:F610)</f>
        <v>7.1521246320983387</v>
      </c>
    </row>
    <row r="9" spans="1:11" x14ac:dyDescent="0.25">
      <c r="A9" s="33">
        <v>8</v>
      </c>
      <c r="B9" s="4">
        <v>8</v>
      </c>
      <c r="C9" s="4">
        <v>9</v>
      </c>
      <c r="D9" s="4">
        <v>8</v>
      </c>
      <c r="E9" s="4">
        <v>8</v>
      </c>
      <c r="F9" s="4">
        <v>9</v>
      </c>
      <c r="G9">
        <f t="shared" si="0"/>
        <v>42</v>
      </c>
      <c r="J9" t="s">
        <v>358</v>
      </c>
      <c r="K9" s="35">
        <f>G610</f>
        <v>12.477576934729949</v>
      </c>
    </row>
    <row r="10" spans="1:11" x14ac:dyDescent="0.25">
      <c r="A10" s="33">
        <v>9</v>
      </c>
      <c r="B10" s="3">
        <v>10</v>
      </c>
      <c r="C10" s="3">
        <v>9</v>
      </c>
      <c r="D10" s="3">
        <v>6</v>
      </c>
      <c r="E10" s="3">
        <v>8</v>
      </c>
      <c r="F10" s="3">
        <v>8</v>
      </c>
      <c r="G10">
        <f t="shared" si="0"/>
        <v>41</v>
      </c>
    </row>
    <row r="11" spans="1:11" x14ac:dyDescent="0.25">
      <c r="A11" s="33">
        <v>10</v>
      </c>
      <c r="B11" s="4">
        <v>10</v>
      </c>
      <c r="C11" s="4">
        <v>9</v>
      </c>
      <c r="D11" s="4">
        <v>8</v>
      </c>
      <c r="E11" s="4">
        <v>9</v>
      </c>
      <c r="F11" s="4">
        <v>9</v>
      </c>
      <c r="G11">
        <f t="shared" si="0"/>
        <v>45</v>
      </c>
    </row>
    <row r="12" spans="1:11" x14ac:dyDescent="0.25">
      <c r="A12" s="33">
        <v>11</v>
      </c>
      <c r="B12" s="3">
        <v>7</v>
      </c>
      <c r="C12" s="3">
        <v>6</v>
      </c>
      <c r="D12" s="3">
        <v>7</v>
      </c>
      <c r="E12" s="3">
        <v>7</v>
      </c>
      <c r="F12" s="3">
        <v>7</v>
      </c>
      <c r="G12">
        <f t="shared" si="0"/>
        <v>34</v>
      </c>
      <c r="J12" t="s">
        <v>360</v>
      </c>
      <c r="K12" s="36">
        <f>(K7/(K7-1))*(1-K8/K9)</f>
        <v>0.5335022507263415</v>
      </c>
    </row>
    <row r="13" spans="1:11" x14ac:dyDescent="0.25">
      <c r="A13" s="33">
        <v>12</v>
      </c>
      <c r="B13" s="4">
        <v>9</v>
      </c>
      <c r="C13" s="4">
        <v>9</v>
      </c>
      <c r="D13" s="4">
        <v>7</v>
      </c>
      <c r="E13" s="4">
        <v>7</v>
      </c>
      <c r="F13" s="4">
        <v>8</v>
      </c>
      <c r="G13">
        <f t="shared" si="0"/>
        <v>40</v>
      </c>
    </row>
    <row r="14" spans="1:11" x14ac:dyDescent="0.25">
      <c r="A14" s="33">
        <v>13</v>
      </c>
      <c r="B14" s="3">
        <v>9</v>
      </c>
      <c r="C14" s="3">
        <v>8</v>
      </c>
      <c r="D14" s="3">
        <v>7</v>
      </c>
      <c r="E14" s="3">
        <v>8</v>
      </c>
      <c r="F14" s="3">
        <v>8</v>
      </c>
      <c r="G14">
        <f t="shared" si="0"/>
        <v>40</v>
      </c>
    </row>
    <row r="15" spans="1:11" x14ac:dyDescent="0.25">
      <c r="A15" s="33">
        <v>14</v>
      </c>
      <c r="B15" s="4">
        <v>7</v>
      </c>
      <c r="C15" s="4">
        <v>9</v>
      </c>
      <c r="D15" s="4">
        <v>6</v>
      </c>
      <c r="E15" s="4">
        <v>7</v>
      </c>
      <c r="F15" s="4">
        <v>7</v>
      </c>
      <c r="G15">
        <f t="shared" si="0"/>
        <v>36</v>
      </c>
    </row>
    <row r="16" spans="1:11" x14ac:dyDescent="0.25">
      <c r="A16" s="33">
        <v>15</v>
      </c>
      <c r="B16" s="3">
        <v>9</v>
      </c>
      <c r="C16" s="3">
        <v>9</v>
      </c>
      <c r="D16" s="3">
        <v>8</v>
      </c>
      <c r="E16" s="3">
        <v>8</v>
      </c>
      <c r="F16" s="3">
        <v>8</v>
      </c>
      <c r="G16">
        <f t="shared" si="0"/>
        <v>42</v>
      </c>
    </row>
    <row r="17" spans="1:7" x14ac:dyDescent="0.25">
      <c r="A17" s="33">
        <v>16</v>
      </c>
      <c r="B17" s="4">
        <v>6</v>
      </c>
      <c r="C17" s="4">
        <v>6</v>
      </c>
      <c r="D17" s="4">
        <v>7</v>
      </c>
      <c r="E17" s="4">
        <v>8</v>
      </c>
      <c r="F17" s="4">
        <v>7</v>
      </c>
      <c r="G17">
        <f t="shared" si="0"/>
        <v>34</v>
      </c>
    </row>
    <row r="18" spans="1:7" x14ac:dyDescent="0.25">
      <c r="A18" s="33">
        <v>17</v>
      </c>
      <c r="B18" s="3">
        <v>9</v>
      </c>
      <c r="C18" s="3">
        <v>9</v>
      </c>
      <c r="D18" s="3">
        <v>9</v>
      </c>
      <c r="E18" s="3">
        <v>6</v>
      </c>
      <c r="F18" s="3">
        <v>8</v>
      </c>
      <c r="G18">
        <f t="shared" si="0"/>
        <v>41</v>
      </c>
    </row>
    <row r="19" spans="1:7" x14ac:dyDescent="0.25">
      <c r="A19" s="33">
        <v>18</v>
      </c>
      <c r="B19" s="4">
        <v>7</v>
      </c>
      <c r="C19" s="4">
        <v>10</v>
      </c>
      <c r="D19" s="4">
        <v>7</v>
      </c>
      <c r="E19" s="4">
        <v>8</v>
      </c>
      <c r="F19" s="4">
        <v>9</v>
      </c>
      <c r="G19">
        <f t="shared" si="0"/>
        <v>41</v>
      </c>
    </row>
    <row r="20" spans="1:7" x14ac:dyDescent="0.25">
      <c r="A20" s="33">
        <v>19</v>
      </c>
      <c r="B20" s="3">
        <v>8</v>
      </c>
      <c r="C20" s="3">
        <v>8</v>
      </c>
      <c r="D20" s="3">
        <v>7</v>
      </c>
      <c r="E20" s="3">
        <v>7</v>
      </c>
      <c r="F20" s="3">
        <v>6</v>
      </c>
      <c r="G20">
        <f t="shared" si="0"/>
        <v>36</v>
      </c>
    </row>
    <row r="21" spans="1:7" x14ac:dyDescent="0.25">
      <c r="A21" s="33">
        <v>20</v>
      </c>
      <c r="B21" s="4">
        <v>9</v>
      </c>
      <c r="C21" s="4">
        <v>9</v>
      </c>
      <c r="D21" s="4">
        <v>8</v>
      </c>
      <c r="E21" s="4">
        <v>9</v>
      </c>
      <c r="F21" s="4">
        <v>10</v>
      </c>
      <c r="G21">
        <f t="shared" si="0"/>
        <v>45</v>
      </c>
    </row>
    <row r="22" spans="1:7" x14ac:dyDescent="0.25">
      <c r="A22" s="33">
        <v>21</v>
      </c>
      <c r="B22" s="3">
        <v>7</v>
      </c>
      <c r="C22" s="3">
        <v>9</v>
      </c>
      <c r="D22" s="3">
        <v>8</v>
      </c>
      <c r="E22" s="3">
        <v>8</v>
      </c>
      <c r="F22" s="3">
        <v>9</v>
      </c>
      <c r="G22">
        <f t="shared" si="0"/>
        <v>41</v>
      </c>
    </row>
    <row r="23" spans="1:7" x14ac:dyDescent="0.25">
      <c r="A23" s="33">
        <v>22</v>
      </c>
      <c r="B23" s="4">
        <v>8</v>
      </c>
      <c r="C23" s="4">
        <v>7</v>
      </c>
      <c r="D23" s="4">
        <v>8</v>
      </c>
      <c r="E23" s="4">
        <v>8</v>
      </c>
      <c r="F23" s="4">
        <v>8</v>
      </c>
      <c r="G23">
        <f t="shared" si="0"/>
        <v>39</v>
      </c>
    </row>
    <row r="24" spans="1:7" x14ac:dyDescent="0.25">
      <c r="A24" s="33">
        <v>23</v>
      </c>
      <c r="B24" s="3">
        <v>9</v>
      </c>
      <c r="C24" s="3">
        <v>9</v>
      </c>
      <c r="D24" s="3">
        <v>8</v>
      </c>
      <c r="E24" s="3">
        <v>7</v>
      </c>
      <c r="F24" s="3">
        <v>7</v>
      </c>
      <c r="G24">
        <f t="shared" si="0"/>
        <v>40</v>
      </c>
    </row>
    <row r="25" spans="1:7" x14ac:dyDescent="0.25">
      <c r="A25" s="33">
        <v>24</v>
      </c>
      <c r="B25" s="4">
        <v>8</v>
      </c>
      <c r="C25" s="4">
        <v>9</v>
      </c>
      <c r="D25" s="4">
        <v>8</v>
      </c>
      <c r="E25" s="4">
        <v>7</v>
      </c>
      <c r="F25" s="4">
        <v>8</v>
      </c>
      <c r="G25">
        <f t="shared" si="0"/>
        <v>40</v>
      </c>
    </row>
    <row r="26" spans="1:7" x14ac:dyDescent="0.25">
      <c r="A26" s="33">
        <v>25</v>
      </c>
      <c r="B26" s="3">
        <v>10</v>
      </c>
      <c r="C26" s="3">
        <v>10</v>
      </c>
      <c r="D26" s="3">
        <v>10</v>
      </c>
      <c r="E26" s="3">
        <v>10</v>
      </c>
      <c r="F26" s="3">
        <v>10</v>
      </c>
      <c r="G26">
        <f t="shared" si="0"/>
        <v>50</v>
      </c>
    </row>
    <row r="27" spans="1:7" x14ac:dyDescent="0.25">
      <c r="A27" s="33">
        <v>26</v>
      </c>
      <c r="B27" s="4">
        <v>8</v>
      </c>
      <c r="C27" s="4">
        <v>8</v>
      </c>
      <c r="D27" s="4">
        <v>7</v>
      </c>
      <c r="E27" s="4">
        <v>8</v>
      </c>
      <c r="F27" s="4">
        <v>8</v>
      </c>
      <c r="G27">
        <f t="shared" si="0"/>
        <v>39</v>
      </c>
    </row>
    <row r="28" spans="1:7" x14ac:dyDescent="0.25">
      <c r="A28" s="33">
        <v>27</v>
      </c>
      <c r="B28" s="3">
        <v>9</v>
      </c>
      <c r="C28" s="3">
        <v>9</v>
      </c>
      <c r="D28" s="3">
        <v>10</v>
      </c>
      <c r="E28" s="3">
        <v>9</v>
      </c>
      <c r="F28" s="3">
        <v>9</v>
      </c>
      <c r="G28">
        <f t="shared" si="0"/>
        <v>46</v>
      </c>
    </row>
    <row r="29" spans="1:7" x14ac:dyDescent="0.25">
      <c r="A29" s="33">
        <v>28</v>
      </c>
      <c r="B29" s="4">
        <v>7</v>
      </c>
      <c r="C29" s="4">
        <v>8</v>
      </c>
      <c r="D29" s="4">
        <v>6</v>
      </c>
      <c r="E29" s="4">
        <v>6</v>
      </c>
      <c r="F29" s="4">
        <v>7</v>
      </c>
      <c r="G29">
        <f t="shared" si="0"/>
        <v>34</v>
      </c>
    </row>
    <row r="30" spans="1:7" x14ac:dyDescent="0.25">
      <c r="A30" s="33">
        <v>29</v>
      </c>
      <c r="B30" s="3">
        <v>7</v>
      </c>
      <c r="C30" s="3">
        <v>6</v>
      </c>
      <c r="D30" s="3">
        <v>5</v>
      </c>
      <c r="E30" s="3">
        <v>8</v>
      </c>
      <c r="F30" s="3">
        <v>7</v>
      </c>
      <c r="G30">
        <f t="shared" si="0"/>
        <v>33</v>
      </c>
    </row>
    <row r="31" spans="1:7" x14ac:dyDescent="0.25">
      <c r="A31" s="33">
        <v>30</v>
      </c>
      <c r="B31" s="4">
        <v>9</v>
      </c>
      <c r="C31" s="4">
        <v>10</v>
      </c>
      <c r="D31" s="4">
        <v>9</v>
      </c>
      <c r="E31" s="4">
        <v>9</v>
      </c>
      <c r="F31" s="4">
        <v>9</v>
      </c>
      <c r="G31">
        <f t="shared" si="0"/>
        <v>46</v>
      </c>
    </row>
    <row r="32" spans="1:7" x14ac:dyDescent="0.25">
      <c r="A32" s="33">
        <v>31</v>
      </c>
      <c r="B32" s="3">
        <v>8</v>
      </c>
      <c r="C32" s="3">
        <v>8</v>
      </c>
      <c r="D32" s="3">
        <v>8</v>
      </c>
      <c r="E32" s="3">
        <v>8</v>
      </c>
      <c r="F32" s="3">
        <v>8</v>
      </c>
      <c r="G32">
        <f t="shared" si="0"/>
        <v>40</v>
      </c>
    </row>
    <row r="33" spans="1:7" x14ac:dyDescent="0.25">
      <c r="A33" s="33">
        <v>32</v>
      </c>
      <c r="B33" s="4">
        <v>10</v>
      </c>
      <c r="C33" s="4">
        <v>10</v>
      </c>
      <c r="D33" s="4">
        <v>8</v>
      </c>
      <c r="E33" s="4">
        <v>8</v>
      </c>
      <c r="F33" s="4">
        <v>8</v>
      </c>
      <c r="G33">
        <f t="shared" si="0"/>
        <v>44</v>
      </c>
    </row>
    <row r="34" spans="1:7" x14ac:dyDescent="0.25">
      <c r="A34" s="33">
        <v>33</v>
      </c>
      <c r="B34" s="3">
        <v>8</v>
      </c>
      <c r="C34" s="3">
        <v>8</v>
      </c>
      <c r="D34" s="3">
        <v>6</v>
      </c>
      <c r="E34" s="3">
        <v>9</v>
      </c>
      <c r="F34" s="3">
        <v>10</v>
      </c>
      <c r="G34">
        <f t="shared" si="0"/>
        <v>41</v>
      </c>
    </row>
    <row r="35" spans="1:7" x14ac:dyDescent="0.25">
      <c r="A35" s="33">
        <v>34</v>
      </c>
      <c r="B35" s="4">
        <v>5</v>
      </c>
      <c r="C35" s="4">
        <v>7</v>
      </c>
      <c r="D35" s="4">
        <v>8</v>
      </c>
      <c r="E35" s="4">
        <v>7</v>
      </c>
      <c r="F35" s="4">
        <v>7</v>
      </c>
      <c r="G35">
        <f t="shared" si="0"/>
        <v>34</v>
      </c>
    </row>
    <row r="36" spans="1:7" x14ac:dyDescent="0.25">
      <c r="A36" s="33">
        <v>35</v>
      </c>
      <c r="B36" s="3">
        <v>8</v>
      </c>
      <c r="C36" s="3">
        <v>8</v>
      </c>
      <c r="D36" s="3">
        <v>6</v>
      </c>
      <c r="E36" s="3">
        <v>8</v>
      </c>
      <c r="F36" s="3">
        <v>8</v>
      </c>
      <c r="G36">
        <f t="shared" si="0"/>
        <v>38</v>
      </c>
    </row>
    <row r="37" spans="1:7" x14ac:dyDescent="0.25">
      <c r="A37" s="33">
        <v>36</v>
      </c>
      <c r="B37" s="4">
        <v>9</v>
      </c>
      <c r="C37" s="4">
        <v>9</v>
      </c>
      <c r="D37" s="4">
        <v>7</v>
      </c>
      <c r="E37" s="4">
        <v>8</v>
      </c>
      <c r="F37" s="4">
        <v>9</v>
      </c>
      <c r="G37">
        <f t="shared" si="0"/>
        <v>42</v>
      </c>
    </row>
    <row r="38" spans="1:7" x14ac:dyDescent="0.25">
      <c r="A38" s="33">
        <v>37</v>
      </c>
      <c r="B38" s="25">
        <v>8</v>
      </c>
      <c r="C38" s="25">
        <v>7</v>
      </c>
      <c r="D38" s="25">
        <v>6</v>
      </c>
      <c r="E38" s="25">
        <v>9</v>
      </c>
      <c r="F38" s="25">
        <v>8</v>
      </c>
      <c r="G38">
        <f t="shared" si="0"/>
        <v>38</v>
      </c>
    </row>
    <row r="39" spans="1:7" x14ac:dyDescent="0.25">
      <c r="A39" s="33">
        <v>38</v>
      </c>
      <c r="B39" s="4">
        <v>9</v>
      </c>
      <c r="C39" s="4">
        <v>9</v>
      </c>
      <c r="D39" s="4">
        <v>8</v>
      </c>
      <c r="E39" s="4">
        <v>7</v>
      </c>
      <c r="F39" s="4">
        <v>8</v>
      </c>
      <c r="G39">
        <f t="shared" si="0"/>
        <v>41</v>
      </c>
    </row>
    <row r="40" spans="1:7" x14ac:dyDescent="0.25">
      <c r="A40" s="33">
        <v>39</v>
      </c>
      <c r="B40" s="3">
        <v>7</v>
      </c>
      <c r="C40" s="3">
        <v>6</v>
      </c>
      <c r="D40" s="3">
        <v>8</v>
      </c>
      <c r="E40" s="3">
        <v>8</v>
      </c>
      <c r="F40" s="3">
        <v>9</v>
      </c>
      <c r="G40">
        <f t="shared" si="0"/>
        <v>38</v>
      </c>
    </row>
    <row r="41" spans="1:7" x14ac:dyDescent="0.25">
      <c r="A41" s="33">
        <v>40</v>
      </c>
      <c r="B41" s="4">
        <v>8</v>
      </c>
      <c r="C41" s="4">
        <v>9</v>
      </c>
      <c r="D41" s="4">
        <v>7</v>
      </c>
      <c r="E41" s="4">
        <v>7</v>
      </c>
      <c r="F41" s="4">
        <v>8</v>
      </c>
      <c r="G41">
        <f t="shared" si="0"/>
        <v>39</v>
      </c>
    </row>
    <row r="42" spans="1:7" x14ac:dyDescent="0.25">
      <c r="A42" s="33">
        <v>41</v>
      </c>
      <c r="B42" s="3">
        <v>9</v>
      </c>
      <c r="C42" s="3">
        <v>9</v>
      </c>
      <c r="D42" s="3">
        <v>8</v>
      </c>
      <c r="E42" s="3">
        <v>8</v>
      </c>
      <c r="F42" s="3">
        <v>10</v>
      </c>
      <c r="G42">
        <f t="shared" si="0"/>
        <v>44</v>
      </c>
    </row>
    <row r="43" spans="1:7" x14ac:dyDescent="0.25">
      <c r="A43" s="33">
        <v>42</v>
      </c>
      <c r="B43" s="4">
        <v>8</v>
      </c>
      <c r="C43" s="4">
        <v>8</v>
      </c>
      <c r="D43" s="4">
        <v>8</v>
      </c>
      <c r="E43" s="4">
        <v>7</v>
      </c>
      <c r="F43" s="4">
        <v>7</v>
      </c>
      <c r="G43">
        <f t="shared" si="0"/>
        <v>38</v>
      </c>
    </row>
    <row r="44" spans="1:7" x14ac:dyDescent="0.25">
      <c r="A44" s="33">
        <v>43</v>
      </c>
      <c r="B44" s="3">
        <v>8</v>
      </c>
      <c r="C44" s="3">
        <v>8</v>
      </c>
      <c r="D44" s="3">
        <v>9</v>
      </c>
      <c r="E44" s="3">
        <v>8</v>
      </c>
      <c r="F44" s="3">
        <v>7</v>
      </c>
      <c r="G44">
        <f t="shared" si="0"/>
        <v>40</v>
      </c>
    </row>
    <row r="45" spans="1:7" x14ac:dyDescent="0.25">
      <c r="A45" s="33">
        <v>44</v>
      </c>
      <c r="B45" s="4">
        <v>8</v>
      </c>
      <c r="C45" s="4">
        <v>8</v>
      </c>
      <c r="D45" s="4">
        <v>8</v>
      </c>
      <c r="E45" s="4">
        <v>7</v>
      </c>
      <c r="F45" s="4">
        <v>8</v>
      </c>
      <c r="G45">
        <f t="shared" si="0"/>
        <v>39</v>
      </c>
    </row>
    <row r="46" spans="1:7" x14ac:dyDescent="0.25">
      <c r="A46" s="33">
        <v>45</v>
      </c>
      <c r="B46" s="3">
        <v>8</v>
      </c>
      <c r="C46" s="3">
        <v>8</v>
      </c>
      <c r="D46" s="3">
        <v>6</v>
      </c>
      <c r="E46" s="3">
        <v>8</v>
      </c>
      <c r="F46" s="3">
        <v>7</v>
      </c>
      <c r="G46">
        <f t="shared" si="0"/>
        <v>37</v>
      </c>
    </row>
    <row r="47" spans="1:7" x14ac:dyDescent="0.25">
      <c r="A47" s="33">
        <v>46</v>
      </c>
      <c r="B47" s="4">
        <v>6</v>
      </c>
      <c r="C47" s="4">
        <v>8</v>
      </c>
      <c r="D47" s="4">
        <v>8</v>
      </c>
      <c r="E47" s="4">
        <v>6</v>
      </c>
      <c r="F47" s="4">
        <v>7</v>
      </c>
      <c r="G47">
        <f t="shared" si="0"/>
        <v>35</v>
      </c>
    </row>
    <row r="48" spans="1:7" x14ac:dyDescent="0.25">
      <c r="A48" s="33">
        <v>47</v>
      </c>
      <c r="B48" s="3">
        <v>8</v>
      </c>
      <c r="C48" s="3">
        <v>8</v>
      </c>
      <c r="D48" s="3">
        <v>7</v>
      </c>
      <c r="E48" s="3">
        <v>8</v>
      </c>
      <c r="F48" s="3">
        <v>7</v>
      </c>
      <c r="G48">
        <f t="shared" si="0"/>
        <v>38</v>
      </c>
    </row>
    <row r="49" spans="1:7" x14ac:dyDescent="0.25">
      <c r="A49" s="33">
        <v>48</v>
      </c>
      <c r="B49" s="4">
        <v>7</v>
      </c>
      <c r="C49" s="4">
        <v>7</v>
      </c>
      <c r="D49" s="4">
        <v>7</v>
      </c>
      <c r="E49" s="4">
        <v>6</v>
      </c>
      <c r="F49" s="4">
        <v>6</v>
      </c>
      <c r="G49">
        <f t="shared" si="0"/>
        <v>33</v>
      </c>
    </row>
    <row r="50" spans="1:7" x14ac:dyDescent="0.25">
      <c r="A50" s="33">
        <v>49</v>
      </c>
      <c r="B50" s="3">
        <v>9</v>
      </c>
      <c r="C50" s="3">
        <v>7</v>
      </c>
      <c r="D50" s="3">
        <v>8</v>
      </c>
      <c r="E50" s="3">
        <v>7</v>
      </c>
      <c r="F50" s="3">
        <v>9</v>
      </c>
      <c r="G50">
        <f t="shared" si="0"/>
        <v>40</v>
      </c>
    </row>
    <row r="51" spans="1:7" x14ac:dyDescent="0.25">
      <c r="A51" s="33">
        <v>50</v>
      </c>
      <c r="B51" s="4">
        <v>7</v>
      </c>
      <c r="C51" s="4">
        <v>6</v>
      </c>
      <c r="D51" s="4">
        <v>7</v>
      </c>
      <c r="E51" s="4">
        <v>6</v>
      </c>
      <c r="F51" s="4">
        <v>6</v>
      </c>
      <c r="G51">
        <f t="shared" si="0"/>
        <v>32</v>
      </c>
    </row>
    <row r="52" spans="1:7" x14ac:dyDescent="0.25">
      <c r="A52" s="33">
        <v>51</v>
      </c>
      <c r="B52" s="3">
        <v>8</v>
      </c>
      <c r="C52" s="3">
        <v>8</v>
      </c>
      <c r="D52" s="3">
        <v>5</v>
      </c>
      <c r="E52" s="3">
        <v>7</v>
      </c>
      <c r="F52" s="3">
        <v>6</v>
      </c>
      <c r="G52">
        <f t="shared" si="0"/>
        <v>34</v>
      </c>
    </row>
    <row r="53" spans="1:7" x14ac:dyDescent="0.25">
      <c r="A53" s="33">
        <v>52</v>
      </c>
      <c r="B53" s="4">
        <v>7</v>
      </c>
      <c r="C53" s="4">
        <v>7</v>
      </c>
      <c r="D53" s="4">
        <v>7</v>
      </c>
      <c r="E53" s="4">
        <v>8</v>
      </c>
      <c r="F53" s="4">
        <v>8</v>
      </c>
      <c r="G53">
        <f t="shared" si="0"/>
        <v>37</v>
      </c>
    </row>
    <row r="54" spans="1:7" x14ac:dyDescent="0.25">
      <c r="A54" s="33">
        <v>53</v>
      </c>
      <c r="B54" s="3">
        <v>9</v>
      </c>
      <c r="C54" s="3">
        <v>7</v>
      </c>
      <c r="D54" s="3">
        <v>7</v>
      </c>
      <c r="E54" s="3">
        <v>6</v>
      </c>
      <c r="F54" s="3">
        <v>7</v>
      </c>
      <c r="G54">
        <f t="shared" si="0"/>
        <v>36</v>
      </c>
    </row>
    <row r="55" spans="1:7" x14ac:dyDescent="0.25">
      <c r="A55" s="33">
        <v>54</v>
      </c>
      <c r="B55" s="4">
        <v>8</v>
      </c>
      <c r="C55" s="4">
        <v>8</v>
      </c>
      <c r="D55" s="4">
        <v>9</v>
      </c>
      <c r="E55" s="4">
        <v>7</v>
      </c>
      <c r="F55" s="4">
        <v>8</v>
      </c>
      <c r="G55">
        <f t="shared" si="0"/>
        <v>40</v>
      </c>
    </row>
    <row r="56" spans="1:7" x14ac:dyDescent="0.25">
      <c r="A56" s="33">
        <v>55</v>
      </c>
      <c r="B56" s="3">
        <v>7</v>
      </c>
      <c r="C56" s="3">
        <v>6</v>
      </c>
      <c r="D56" s="3">
        <v>6</v>
      </c>
      <c r="E56" s="3">
        <v>6</v>
      </c>
      <c r="F56" s="3">
        <v>6</v>
      </c>
      <c r="G56">
        <f t="shared" si="0"/>
        <v>31</v>
      </c>
    </row>
    <row r="57" spans="1:7" x14ac:dyDescent="0.25">
      <c r="A57" s="33">
        <v>56</v>
      </c>
      <c r="B57" s="4">
        <v>8</v>
      </c>
      <c r="C57" s="4">
        <v>8</v>
      </c>
      <c r="D57" s="4">
        <v>8</v>
      </c>
      <c r="E57" s="4">
        <v>8</v>
      </c>
      <c r="F57" s="4">
        <v>7</v>
      </c>
      <c r="G57">
        <f t="shared" si="0"/>
        <v>39</v>
      </c>
    </row>
    <row r="58" spans="1:7" x14ac:dyDescent="0.25">
      <c r="A58" s="33">
        <v>57</v>
      </c>
      <c r="B58" s="3">
        <v>8</v>
      </c>
      <c r="C58" s="3">
        <v>8</v>
      </c>
      <c r="D58" s="3">
        <v>7</v>
      </c>
      <c r="E58" s="3">
        <v>8</v>
      </c>
      <c r="F58" s="3">
        <v>8</v>
      </c>
      <c r="G58">
        <f t="shared" si="0"/>
        <v>39</v>
      </c>
    </row>
    <row r="59" spans="1:7" x14ac:dyDescent="0.25">
      <c r="A59" s="33">
        <v>58</v>
      </c>
      <c r="B59" s="4">
        <v>6</v>
      </c>
      <c r="C59" s="4">
        <v>8</v>
      </c>
      <c r="D59" s="4">
        <v>7</v>
      </c>
      <c r="E59" s="4">
        <v>6</v>
      </c>
      <c r="F59" s="4">
        <v>7</v>
      </c>
      <c r="G59">
        <f t="shared" si="0"/>
        <v>34</v>
      </c>
    </row>
    <row r="60" spans="1:7" x14ac:dyDescent="0.25">
      <c r="A60" s="33">
        <v>59</v>
      </c>
      <c r="B60" s="3">
        <v>8</v>
      </c>
      <c r="C60" s="3">
        <v>8</v>
      </c>
      <c r="D60" s="3">
        <v>7</v>
      </c>
      <c r="E60" s="3">
        <v>8</v>
      </c>
      <c r="F60" s="3">
        <v>8</v>
      </c>
      <c r="G60">
        <f t="shared" si="0"/>
        <v>39</v>
      </c>
    </row>
    <row r="61" spans="1:7" x14ac:dyDescent="0.25">
      <c r="A61" s="33">
        <v>60</v>
      </c>
      <c r="B61" s="4">
        <v>8</v>
      </c>
      <c r="C61" s="4">
        <v>8</v>
      </c>
      <c r="D61" s="4">
        <v>8</v>
      </c>
      <c r="E61" s="4">
        <v>8</v>
      </c>
      <c r="F61" s="4">
        <v>8</v>
      </c>
      <c r="G61">
        <f t="shared" si="0"/>
        <v>40</v>
      </c>
    </row>
    <row r="62" spans="1:7" x14ac:dyDescent="0.25">
      <c r="A62" s="33">
        <v>61</v>
      </c>
      <c r="B62" s="3">
        <v>6</v>
      </c>
      <c r="C62" s="3">
        <v>7</v>
      </c>
      <c r="D62" s="3">
        <v>8</v>
      </c>
      <c r="E62" s="3">
        <v>7</v>
      </c>
      <c r="F62" s="3">
        <v>8</v>
      </c>
      <c r="G62">
        <f t="shared" si="0"/>
        <v>36</v>
      </c>
    </row>
    <row r="63" spans="1:7" x14ac:dyDescent="0.25">
      <c r="A63" s="33">
        <v>62</v>
      </c>
      <c r="B63" s="4">
        <v>6</v>
      </c>
      <c r="C63" s="4">
        <v>6</v>
      </c>
      <c r="D63" s="4">
        <v>8</v>
      </c>
      <c r="E63" s="4">
        <v>9</v>
      </c>
      <c r="F63" s="4">
        <v>7</v>
      </c>
      <c r="G63">
        <f t="shared" si="0"/>
        <v>36</v>
      </c>
    </row>
    <row r="64" spans="1:7" x14ac:dyDescent="0.25">
      <c r="A64" s="33">
        <v>63</v>
      </c>
      <c r="B64" s="3">
        <v>9</v>
      </c>
      <c r="C64" s="3">
        <v>10</v>
      </c>
      <c r="D64" s="3">
        <v>9</v>
      </c>
      <c r="E64" s="3">
        <v>9</v>
      </c>
      <c r="F64" s="3">
        <v>10</v>
      </c>
      <c r="G64">
        <f t="shared" si="0"/>
        <v>47</v>
      </c>
    </row>
    <row r="65" spans="1:7" x14ac:dyDescent="0.25">
      <c r="A65" s="33">
        <v>64</v>
      </c>
      <c r="B65" s="4">
        <v>8</v>
      </c>
      <c r="C65" s="4">
        <v>8</v>
      </c>
      <c r="D65" s="4">
        <v>8</v>
      </c>
      <c r="E65" s="4">
        <v>8</v>
      </c>
      <c r="F65" s="4">
        <v>8</v>
      </c>
      <c r="G65">
        <f t="shared" si="0"/>
        <v>40</v>
      </c>
    </row>
    <row r="66" spans="1:7" x14ac:dyDescent="0.25">
      <c r="A66" s="33">
        <v>65</v>
      </c>
      <c r="B66" s="3">
        <v>8</v>
      </c>
      <c r="C66" s="3">
        <v>8</v>
      </c>
      <c r="D66" s="3">
        <v>8</v>
      </c>
      <c r="E66" s="3">
        <v>7</v>
      </c>
      <c r="F66" s="3">
        <v>8</v>
      </c>
      <c r="G66">
        <f t="shared" ref="G66:G129" si="1">SUM(B66:F66)</f>
        <v>39</v>
      </c>
    </row>
    <row r="67" spans="1:7" x14ac:dyDescent="0.25">
      <c r="A67" s="33">
        <v>66</v>
      </c>
      <c r="B67" s="4">
        <v>8</v>
      </c>
      <c r="C67" s="4">
        <v>7</v>
      </c>
      <c r="D67" s="4">
        <v>7</v>
      </c>
      <c r="E67" s="4">
        <v>8</v>
      </c>
      <c r="F67" s="4">
        <v>9</v>
      </c>
      <c r="G67">
        <f t="shared" si="1"/>
        <v>39</v>
      </c>
    </row>
    <row r="68" spans="1:7" x14ac:dyDescent="0.25">
      <c r="A68" s="33">
        <v>67</v>
      </c>
      <c r="B68" s="3">
        <v>8</v>
      </c>
      <c r="C68" s="3">
        <v>8</v>
      </c>
      <c r="D68" s="3">
        <v>10</v>
      </c>
      <c r="E68" s="3">
        <v>8</v>
      </c>
      <c r="F68" s="3">
        <v>10</v>
      </c>
      <c r="G68">
        <f t="shared" si="1"/>
        <v>44</v>
      </c>
    </row>
    <row r="69" spans="1:7" x14ac:dyDescent="0.25">
      <c r="A69" s="33">
        <v>68</v>
      </c>
      <c r="B69" s="4">
        <v>8</v>
      </c>
      <c r="C69" s="4">
        <v>8</v>
      </c>
      <c r="D69" s="4">
        <v>9</v>
      </c>
      <c r="E69" s="4">
        <v>8</v>
      </c>
      <c r="F69" s="4">
        <v>8</v>
      </c>
      <c r="G69">
        <f t="shared" si="1"/>
        <v>41</v>
      </c>
    </row>
    <row r="70" spans="1:7" x14ac:dyDescent="0.25">
      <c r="A70" s="33">
        <v>69</v>
      </c>
      <c r="B70" s="3">
        <v>8</v>
      </c>
      <c r="C70" s="3">
        <v>10</v>
      </c>
      <c r="D70" s="3">
        <v>9</v>
      </c>
      <c r="E70" s="3">
        <v>8</v>
      </c>
      <c r="F70" s="3">
        <v>9</v>
      </c>
      <c r="G70">
        <f t="shared" si="1"/>
        <v>44</v>
      </c>
    </row>
    <row r="71" spans="1:7" x14ac:dyDescent="0.25">
      <c r="A71" s="33">
        <v>70</v>
      </c>
      <c r="B71" s="4">
        <v>10</v>
      </c>
      <c r="C71" s="4">
        <v>10</v>
      </c>
      <c r="D71" s="4">
        <v>10</v>
      </c>
      <c r="E71" s="4">
        <v>10</v>
      </c>
      <c r="F71" s="4">
        <v>10</v>
      </c>
      <c r="G71">
        <f t="shared" si="1"/>
        <v>50</v>
      </c>
    </row>
    <row r="72" spans="1:7" x14ac:dyDescent="0.25">
      <c r="A72" s="33">
        <v>71</v>
      </c>
      <c r="B72" s="3">
        <v>10</v>
      </c>
      <c r="C72" s="3">
        <v>10</v>
      </c>
      <c r="D72" s="3">
        <v>6</v>
      </c>
      <c r="E72" s="3">
        <v>10</v>
      </c>
      <c r="F72" s="3">
        <v>10</v>
      </c>
      <c r="G72">
        <f t="shared" si="1"/>
        <v>46</v>
      </c>
    </row>
    <row r="73" spans="1:7" x14ac:dyDescent="0.25">
      <c r="A73" s="33">
        <v>72</v>
      </c>
      <c r="B73" s="4">
        <v>8</v>
      </c>
      <c r="C73" s="4">
        <v>8</v>
      </c>
      <c r="D73" s="4">
        <v>9</v>
      </c>
      <c r="E73" s="4">
        <v>8</v>
      </c>
      <c r="F73" s="4">
        <v>8</v>
      </c>
      <c r="G73">
        <f t="shared" si="1"/>
        <v>41</v>
      </c>
    </row>
    <row r="74" spans="1:7" x14ac:dyDescent="0.25">
      <c r="A74" s="33">
        <v>73</v>
      </c>
      <c r="B74" s="3">
        <v>7</v>
      </c>
      <c r="C74" s="3">
        <v>6</v>
      </c>
      <c r="D74" s="3">
        <v>8</v>
      </c>
      <c r="E74" s="3">
        <v>7</v>
      </c>
      <c r="F74" s="3">
        <v>7</v>
      </c>
      <c r="G74">
        <f t="shared" si="1"/>
        <v>35</v>
      </c>
    </row>
    <row r="75" spans="1:7" x14ac:dyDescent="0.25">
      <c r="A75" s="33">
        <v>74</v>
      </c>
      <c r="B75" s="4">
        <v>6</v>
      </c>
      <c r="C75" s="4">
        <v>5</v>
      </c>
      <c r="D75" s="4">
        <v>6</v>
      </c>
      <c r="E75" s="4">
        <v>6</v>
      </c>
      <c r="F75" s="4">
        <v>6</v>
      </c>
      <c r="G75">
        <f t="shared" si="1"/>
        <v>29</v>
      </c>
    </row>
    <row r="76" spans="1:7" x14ac:dyDescent="0.25">
      <c r="A76" s="33">
        <v>75</v>
      </c>
      <c r="B76" s="3">
        <v>9</v>
      </c>
      <c r="C76" s="3">
        <v>7</v>
      </c>
      <c r="D76" s="3">
        <v>8</v>
      </c>
      <c r="E76" s="3">
        <v>8</v>
      </c>
      <c r="F76" s="3">
        <v>9</v>
      </c>
      <c r="G76">
        <f t="shared" si="1"/>
        <v>41</v>
      </c>
    </row>
    <row r="77" spans="1:7" x14ac:dyDescent="0.25">
      <c r="A77" s="33">
        <v>76</v>
      </c>
      <c r="B77" s="4">
        <v>9</v>
      </c>
      <c r="C77" s="4">
        <v>9</v>
      </c>
      <c r="D77" s="4">
        <v>8</v>
      </c>
      <c r="E77" s="4">
        <v>7</v>
      </c>
      <c r="F77" s="4">
        <v>7</v>
      </c>
      <c r="G77">
        <f t="shared" si="1"/>
        <v>40</v>
      </c>
    </row>
    <row r="78" spans="1:7" x14ac:dyDescent="0.25">
      <c r="A78" s="33">
        <v>77</v>
      </c>
      <c r="B78" s="3">
        <v>6</v>
      </c>
      <c r="C78" s="3">
        <v>7</v>
      </c>
      <c r="D78" s="3">
        <v>9</v>
      </c>
      <c r="E78" s="3">
        <v>7</v>
      </c>
      <c r="F78" s="3">
        <v>8</v>
      </c>
      <c r="G78">
        <f t="shared" si="1"/>
        <v>37</v>
      </c>
    </row>
    <row r="79" spans="1:7" x14ac:dyDescent="0.25">
      <c r="A79" s="33">
        <v>78</v>
      </c>
      <c r="B79" s="4">
        <v>9</v>
      </c>
      <c r="C79" s="4">
        <v>9</v>
      </c>
      <c r="D79" s="4">
        <v>8</v>
      </c>
      <c r="E79" s="4">
        <v>9</v>
      </c>
      <c r="F79" s="4">
        <v>7</v>
      </c>
      <c r="G79">
        <f t="shared" si="1"/>
        <v>42</v>
      </c>
    </row>
    <row r="80" spans="1:7" x14ac:dyDescent="0.25">
      <c r="A80" s="33">
        <v>79</v>
      </c>
      <c r="B80" s="3">
        <v>10</v>
      </c>
      <c r="C80" s="3">
        <v>10</v>
      </c>
      <c r="D80" s="3">
        <v>9</v>
      </c>
      <c r="E80" s="3">
        <v>7</v>
      </c>
      <c r="F80" s="3">
        <v>8</v>
      </c>
      <c r="G80">
        <f t="shared" si="1"/>
        <v>44</v>
      </c>
    </row>
    <row r="81" spans="1:7" x14ac:dyDescent="0.25">
      <c r="A81" s="33">
        <v>80</v>
      </c>
      <c r="B81" s="4">
        <v>7</v>
      </c>
      <c r="C81" s="4">
        <v>8</v>
      </c>
      <c r="D81" s="4">
        <v>7</v>
      </c>
      <c r="E81" s="4">
        <v>6</v>
      </c>
      <c r="F81" s="4">
        <v>6</v>
      </c>
      <c r="G81">
        <f t="shared" si="1"/>
        <v>34</v>
      </c>
    </row>
    <row r="82" spans="1:7" x14ac:dyDescent="0.25">
      <c r="A82" s="33">
        <v>81</v>
      </c>
      <c r="B82" s="3">
        <v>7</v>
      </c>
      <c r="C82" s="3">
        <v>8</v>
      </c>
      <c r="D82" s="3">
        <v>7</v>
      </c>
      <c r="E82" s="3">
        <v>9</v>
      </c>
      <c r="F82" s="3">
        <v>8</v>
      </c>
      <c r="G82">
        <f t="shared" si="1"/>
        <v>39</v>
      </c>
    </row>
    <row r="83" spans="1:7" x14ac:dyDescent="0.25">
      <c r="A83" s="33">
        <v>82</v>
      </c>
      <c r="B83" s="4">
        <v>9</v>
      </c>
      <c r="C83" s="4">
        <v>9</v>
      </c>
      <c r="D83" s="4">
        <v>7</v>
      </c>
      <c r="E83" s="4">
        <v>7</v>
      </c>
      <c r="F83" s="4">
        <v>8</v>
      </c>
      <c r="G83">
        <f t="shared" si="1"/>
        <v>40</v>
      </c>
    </row>
    <row r="84" spans="1:7" x14ac:dyDescent="0.25">
      <c r="A84" s="33">
        <v>83</v>
      </c>
      <c r="B84" s="3">
        <v>10</v>
      </c>
      <c r="C84" s="3">
        <v>10</v>
      </c>
      <c r="D84" s="3">
        <v>10</v>
      </c>
      <c r="E84" s="3">
        <v>10</v>
      </c>
      <c r="F84" s="3">
        <v>10</v>
      </c>
      <c r="G84">
        <f t="shared" si="1"/>
        <v>50</v>
      </c>
    </row>
    <row r="85" spans="1:7" x14ac:dyDescent="0.25">
      <c r="A85" s="33">
        <v>84</v>
      </c>
      <c r="B85" s="26">
        <v>7</v>
      </c>
      <c r="C85" s="26">
        <v>8</v>
      </c>
      <c r="D85" s="26">
        <v>9</v>
      </c>
      <c r="E85" s="26">
        <v>7</v>
      </c>
      <c r="F85" s="26">
        <v>8</v>
      </c>
      <c r="G85">
        <f t="shared" si="1"/>
        <v>39</v>
      </c>
    </row>
    <row r="86" spans="1:7" x14ac:dyDescent="0.25">
      <c r="A86" s="33">
        <v>85</v>
      </c>
      <c r="B86" s="3">
        <v>9</v>
      </c>
      <c r="C86" s="3">
        <v>9</v>
      </c>
      <c r="D86" s="3">
        <v>8</v>
      </c>
      <c r="E86" s="3">
        <v>8</v>
      </c>
      <c r="F86" s="3">
        <v>9</v>
      </c>
      <c r="G86">
        <f t="shared" si="1"/>
        <v>43</v>
      </c>
    </row>
    <row r="87" spans="1:7" x14ac:dyDescent="0.25">
      <c r="A87" s="33">
        <v>86</v>
      </c>
      <c r="B87" s="4">
        <v>6</v>
      </c>
      <c r="C87" s="4">
        <v>6</v>
      </c>
      <c r="D87" s="4">
        <v>6</v>
      </c>
      <c r="E87" s="4">
        <v>5</v>
      </c>
      <c r="F87" s="4">
        <v>5</v>
      </c>
      <c r="G87">
        <f t="shared" si="1"/>
        <v>28</v>
      </c>
    </row>
    <row r="88" spans="1:7" x14ac:dyDescent="0.25">
      <c r="A88" s="33">
        <v>87</v>
      </c>
      <c r="B88" s="3">
        <v>10</v>
      </c>
      <c r="C88" s="3">
        <v>8</v>
      </c>
      <c r="D88" s="3">
        <v>7</v>
      </c>
      <c r="E88" s="3">
        <v>8</v>
      </c>
      <c r="F88" s="3">
        <v>9</v>
      </c>
      <c r="G88">
        <f t="shared" si="1"/>
        <v>42</v>
      </c>
    </row>
    <row r="89" spans="1:7" x14ac:dyDescent="0.25">
      <c r="A89" s="33">
        <v>88</v>
      </c>
      <c r="B89" s="26">
        <v>6</v>
      </c>
      <c r="C89" s="26">
        <v>7</v>
      </c>
      <c r="D89" s="26">
        <v>8</v>
      </c>
      <c r="E89" s="26">
        <v>6</v>
      </c>
      <c r="F89" s="26">
        <v>7</v>
      </c>
      <c r="G89">
        <f t="shared" si="1"/>
        <v>34</v>
      </c>
    </row>
    <row r="90" spans="1:7" x14ac:dyDescent="0.25">
      <c r="A90" s="33">
        <v>89</v>
      </c>
      <c r="B90" s="3">
        <v>7</v>
      </c>
      <c r="C90" s="3">
        <v>8</v>
      </c>
      <c r="D90" s="3">
        <v>10</v>
      </c>
      <c r="E90" s="3">
        <v>8</v>
      </c>
      <c r="F90" s="3">
        <v>8</v>
      </c>
      <c r="G90">
        <f t="shared" si="1"/>
        <v>41</v>
      </c>
    </row>
    <row r="91" spans="1:7" x14ac:dyDescent="0.25">
      <c r="A91" s="33">
        <v>90</v>
      </c>
      <c r="B91" s="26">
        <v>7</v>
      </c>
      <c r="C91" s="26">
        <v>8</v>
      </c>
      <c r="D91" s="26">
        <v>5</v>
      </c>
      <c r="E91" s="26">
        <v>8</v>
      </c>
      <c r="F91" s="26">
        <v>7</v>
      </c>
      <c r="G91">
        <f t="shared" si="1"/>
        <v>35</v>
      </c>
    </row>
    <row r="92" spans="1:7" x14ac:dyDescent="0.25">
      <c r="A92" s="33">
        <v>91</v>
      </c>
      <c r="B92" s="25">
        <v>8</v>
      </c>
      <c r="C92" s="25">
        <v>9</v>
      </c>
      <c r="D92" s="25">
        <v>7</v>
      </c>
      <c r="E92" s="25">
        <v>8</v>
      </c>
      <c r="F92" s="25">
        <v>9</v>
      </c>
      <c r="G92">
        <f t="shared" si="1"/>
        <v>41</v>
      </c>
    </row>
    <row r="93" spans="1:7" x14ac:dyDescent="0.25">
      <c r="A93" s="33">
        <v>92</v>
      </c>
      <c r="B93" s="4">
        <v>8</v>
      </c>
      <c r="C93" s="4">
        <v>9</v>
      </c>
      <c r="D93" s="4">
        <v>7</v>
      </c>
      <c r="E93" s="4">
        <v>9</v>
      </c>
      <c r="F93" s="4">
        <v>7</v>
      </c>
      <c r="G93">
        <f t="shared" si="1"/>
        <v>40</v>
      </c>
    </row>
    <row r="94" spans="1:7" x14ac:dyDescent="0.25">
      <c r="A94" s="33">
        <v>93</v>
      </c>
      <c r="B94" s="3">
        <v>7</v>
      </c>
      <c r="C94" s="3">
        <v>8</v>
      </c>
      <c r="D94" s="3">
        <v>8</v>
      </c>
      <c r="E94" s="3">
        <v>7</v>
      </c>
      <c r="F94" s="3">
        <v>8</v>
      </c>
      <c r="G94">
        <f t="shared" si="1"/>
        <v>38</v>
      </c>
    </row>
    <row r="95" spans="1:7" x14ac:dyDescent="0.25">
      <c r="A95" s="33">
        <v>94</v>
      </c>
      <c r="B95" s="26">
        <v>7</v>
      </c>
      <c r="C95" s="26">
        <v>8</v>
      </c>
      <c r="D95" s="26">
        <v>9</v>
      </c>
      <c r="E95" s="26">
        <v>7</v>
      </c>
      <c r="F95" s="26">
        <v>8</v>
      </c>
      <c r="G95">
        <f t="shared" si="1"/>
        <v>39</v>
      </c>
    </row>
    <row r="96" spans="1:7" x14ac:dyDescent="0.25">
      <c r="A96" s="33">
        <v>95</v>
      </c>
      <c r="B96" s="3">
        <v>9</v>
      </c>
      <c r="C96" s="3">
        <v>10</v>
      </c>
      <c r="D96" s="3">
        <v>7</v>
      </c>
      <c r="E96" s="3">
        <v>10</v>
      </c>
      <c r="F96" s="3">
        <v>9</v>
      </c>
      <c r="G96">
        <f t="shared" si="1"/>
        <v>45</v>
      </c>
    </row>
    <row r="97" spans="1:7" x14ac:dyDescent="0.25">
      <c r="A97" s="33">
        <v>96</v>
      </c>
      <c r="B97" s="4">
        <v>8</v>
      </c>
      <c r="C97" s="4">
        <v>8</v>
      </c>
      <c r="D97" s="4">
        <v>9</v>
      </c>
      <c r="E97" s="4">
        <v>8</v>
      </c>
      <c r="F97" s="4">
        <v>6</v>
      </c>
      <c r="G97">
        <f t="shared" si="1"/>
        <v>39</v>
      </c>
    </row>
    <row r="98" spans="1:7" x14ac:dyDescent="0.25">
      <c r="A98" s="33">
        <v>97</v>
      </c>
      <c r="B98" s="3">
        <v>8</v>
      </c>
      <c r="C98" s="3">
        <v>8</v>
      </c>
      <c r="D98" s="3">
        <v>6</v>
      </c>
      <c r="E98" s="3">
        <v>6</v>
      </c>
      <c r="F98" s="3">
        <v>8</v>
      </c>
      <c r="G98">
        <f t="shared" si="1"/>
        <v>36</v>
      </c>
    </row>
    <row r="99" spans="1:7" x14ac:dyDescent="0.25">
      <c r="A99" s="33">
        <v>98</v>
      </c>
      <c r="B99" s="4">
        <v>7</v>
      </c>
      <c r="C99" s="4">
        <v>10</v>
      </c>
      <c r="D99" s="4">
        <v>10</v>
      </c>
      <c r="E99" s="4">
        <v>7</v>
      </c>
      <c r="F99" s="4">
        <v>9</v>
      </c>
      <c r="G99">
        <f t="shared" si="1"/>
        <v>43</v>
      </c>
    </row>
    <row r="100" spans="1:7" x14ac:dyDescent="0.25">
      <c r="A100" s="33">
        <v>99</v>
      </c>
      <c r="B100" s="25">
        <v>9</v>
      </c>
      <c r="C100" s="25">
        <v>9</v>
      </c>
      <c r="D100" s="25">
        <v>8</v>
      </c>
      <c r="E100" s="25">
        <v>9</v>
      </c>
      <c r="F100" s="25">
        <v>9</v>
      </c>
      <c r="G100">
        <f t="shared" si="1"/>
        <v>44</v>
      </c>
    </row>
    <row r="101" spans="1:7" x14ac:dyDescent="0.25">
      <c r="A101" s="33">
        <v>100</v>
      </c>
      <c r="B101" s="4">
        <v>8</v>
      </c>
      <c r="C101" s="4">
        <v>7</v>
      </c>
      <c r="D101" s="4">
        <v>8</v>
      </c>
      <c r="E101" s="4">
        <v>7</v>
      </c>
      <c r="F101" s="4">
        <v>8</v>
      </c>
      <c r="G101">
        <f t="shared" si="1"/>
        <v>38</v>
      </c>
    </row>
    <row r="102" spans="1:7" x14ac:dyDescent="0.25">
      <c r="A102" s="33">
        <v>101</v>
      </c>
      <c r="B102" s="3">
        <v>10</v>
      </c>
      <c r="C102" s="3">
        <v>10</v>
      </c>
      <c r="D102" s="3">
        <v>7</v>
      </c>
      <c r="E102" s="3">
        <v>8</v>
      </c>
      <c r="F102" s="3">
        <v>10</v>
      </c>
      <c r="G102">
        <f t="shared" si="1"/>
        <v>45</v>
      </c>
    </row>
    <row r="103" spans="1:7" x14ac:dyDescent="0.25">
      <c r="A103" s="33">
        <v>102</v>
      </c>
      <c r="B103" s="4">
        <v>9</v>
      </c>
      <c r="C103" s="4">
        <v>9</v>
      </c>
      <c r="D103" s="4">
        <v>8</v>
      </c>
      <c r="E103" s="4">
        <v>8</v>
      </c>
      <c r="F103" s="4">
        <v>10</v>
      </c>
      <c r="G103">
        <f t="shared" si="1"/>
        <v>44</v>
      </c>
    </row>
    <row r="104" spans="1:7" x14ac:dyDescent="0.25">
      <c r="A104" s="33">
        <v>103</v>
      </c>
      <c r="B104" s="3">
        <v>10</v>
      </c>
      <c r="C104" s="3">
        <v>10</v>
      </c>
      <c r="D104" s="3">
        <v>6</v>
      </c>
      <c r="E104" s="3">
        <v>7</v>
      </c>
      <c r="F104" s="3">
        <v>9</v>
      </c>
      <c r="G104">
        <f t="shared" si="1"/>
        <v>42</v>
      </c>
    </row>
    <row r="105" spans="1:7" x14ac:dyDescent="0.25">
      <c r="A105" s="33">
        <v>104</v>
      </c>
      <c r="B105" s="4">
        <v>10</v>
      </c>
      <c r="C105" s="4">
        <v>9</v>
      </c>
      <c r="D105" s="4">
        <v>8</v>
      </c>
      <c r="E105" s="4">
        <v>9</v>
      </c>
      <c r="F105" s="4">
        <v>10</v>
      </c>
      <c r="G105">
        <f t="shared" si="1"/>
        <v>46</v>
      </c>
    </row>
    <row r="106" spans="1:7" x14ac:dyDescent="0.25">
      <c r="A106" s="33">
        <v>105</v>
      </c>
      <c r="B106" s="3">
        <v>9</v>
      </c>
      <c r="C106" s="3">
        <v>8</v>
      </c>
      <c r="D106" s="3">
        <v>6</v>
      </c>
      <c r="E106" s="3">
        <v>6</v>
      </c>
      <c r="F106" s="3">
        <v>9</v>
      </c>
      <c r="G106">
        <f t="shared" si="1"/>
        <v>38</v>
      </c>
    </row>
    <row r="107" spans="1:7" x14ac:dyDescent="0.25">
      <c r="A107" s="33">
        <v>106</v>
      </c>
      <c r="B107" s="4">
        <v>10</v>
      </c>
      <c r="C107" s="4">
        <v>10</v>
      </c>
      <c r="D107" s="4">
        <v>8</v>
      </c>
      <c r="E107" s="4">
        <v>8</v>
      </c>
      <c r="F107" s="4">
        <v>10</v>
      </c>
      <c r="G107">
        <f t="shared" si="1"/>
        <v>46</v>
      </c>
    </row>
    <row r="108" spans="1:7" x14ac:dyDescent="0.25">
      <c r="A108" s="33">
        <v>107</v>
      </c>
      <c r="B108" s="25">
        <v>7</v>
      </c>
      <c r="C108" s="25">
        <v>8</v>
      </c>
      <c r="D108" s="25">
        <v>9</v>
      </c>
      <c r="E108" s="25">
        <v>7</v>
      </c>
      <c r="F108" s="25">
        <v>8</v>
      </c>
      <c r="G108">
        <f t="shared" si="1"/>
        <v>39</v>
      </c>
    </row>
    <row r="109" spans="1:7" x14ac:dyDescent="0.25">
      <c r="A109" s="33">
        <v>108</v>
      </c>
      <c r="B109" s="26">
        <v>6</v>
      </c>
      <c r="C109" s="26">
        <v>7</v>
      </c>
      <c r="D109" s="26">
        <v>8</v>
      </c>
      <c r="E109" s="26">
        <v>6</v>
      </c>
      <c r="F109" s="26">
        <v>7</v>
      </c>
      <c r="G109">
        <f t="shared" si="1"/>
        <v>34</v>
      </c>
    </row>
    <row r="110" spans="1:7" x14ac:dyDescent="0.25">
      <c r="A110" s="33">
        <v>109</v>
      </c>
      <c r="B110" s="25">
        <v>6</v>
      </c>
      <c r="C110" s="25">
        <v>7</v>
      </c>
      <c r="D110" s="25">
        <v>7</v>
      </c>
      <c r="E110" s="25">
        <v>6</v>
      </c>
      <c r="F110" s="25">
        <v>7</v>
      </c>
      <c r="G110">
        <f t="shared" si="1"/>
        <v>33</v>
      </c>
    </row>
    <row r="111" spans="1:7" x14ac:dyDescent="0.25">
      <c r="A111" s="33">
        <v>110</v>
      </c>
      <c r="B111" s="26">
        <v>7</v>
      </c>
      <c r="C111" s="26">
        <v>8</v>
      </c>
      <c r="D111" s="26">
        <v>8</v>
      </c>
      <c r="E111" s="26">
        <v>7</v>
      </c>
      <c r="F111" s="26">
        <v>8</v>
      </c>
      <c r="G111">
        <f t="shared" si="1"/>
        <v>38</v>
      </c>
    </row>
    <row r="112" spans="1:7" x14ac:dyDescent="0.25">
      <c r="A112" s="33">
        <v>111</v>
      </c>
      <c r="B112" s="25">
        <v>8</v>
      </c>
      <c r="C112" s="25">
        <v>9</v>
      </c>
      <c r="D112" s="25">
        <v>9</v>
      </c>
      <c r="E112" s="25">
        <v>8</v>
      </c>
      <c r="F112" s="25">
        <v>9</v>
      </c>
      <c r="G112">
        <f t="shared" si="1"/>
        <v>43</v>
      </c>
    </row>
    <row r="113" spans="1:7" x14ac:dyDescent="0.25">
      <c r="A113" s="33">
        <v>112</v>
      </c>
      <c r="B113" s="26">
        <v>9</v>
      </c>
      <c r="C113" s="26">
        <v>7</v>
      </c>
      <c r="D113" s="26">
        <v>7</v>
      </c>
      <c r="E113" s="26">
        <v>9</v>
      </c>
      <c r="F113" s="26">
        <v>8</v>
      </c>
      <c r="G113">
        <f t="shared" si="1"/>
        <v>40</v>
      </c>
    </row>
    <row r="114" spans="1:7" x14ac:dyDescent="0.25">
      <c r="A114" s="33">
        <v>113</v>
      </c>
      <c r="B114" s="25">
        <v>8</v>
      </c>
      <c r="C114" s="25">
        <v>6</v>
      </c>
      <c r="D114" s="25">
        <v>6</v>
      </c>
      <c r="E114" s="25">
        <v>8</v>
      </c>
      <c r="F114" s="25">
        <v>7</v>
      </c>
      <c r="G114">
        <f t="shared" si="1"/>
        <v>35</v>
      </c>
    </row>
    <row r="115" spans="1:7" x14ac:dyDescent="0.25">
      <c r="A115" s="33">
        <v>114</v>
      </c>
      <c r="B115" s="26">
        <v>8</v>
      </c>
      <c r="C115" s="26">
        <v>7</v>
      </c>
      <c r="D115" s="26">
        <v>6</v>
      </c>
      <c r="E115" s="26">
        <v>7</v>
      </c>
      <c r="F115" s="26">
        <v>8</v>
      </c>
      <c r="G115">
        <f t="shared" si="1"/>
        <v>36</v>
      </c>
    </row>
    <row r="116" spans="1:7" x14ac:dyDescent="0.25">
      <c r="A116" s="33">
        <v>115</v>
      </c>
      <c r="B116" s="25">
        <v>7</v>
      </c>
      <c r="C116" s="25">
        <v>8</v>
      </c>
      <c r="D116" s="25">
        <v>6</v>
      </c>
      <c r="E116" s="25">
        <v>8</v>
      </c>
      <c r="F116" s="25">
        <v>7</v>
      </c>
      <c r="G116">
        <f t="shared" si="1"/>
        <v>36</v>
      </c>
    </row>
    <row r="117" spans="1:7" x14ac:dyDescent="0.25">
      <c r="A117" s="33">
        <v>116</v>
      </c>
      <c r="B117" s="26">
        <v>9</v>
      </c>
      <c r="C117" s="26">
        <v>7</v>
      </c>
      <c r="D117" s="26">
        <v>6</v>
      </c>
      <c r="E117" s="26">
        <v>6</v>
      </c>
      <c r="F117" s="26">
        <v>8</v>
      </c>
      <c r="G117">
        <f t="shared" si="1"/>
        <v>36</v>
      </c>
    </row>
    <row r="118" spans="1:7" x14ac:dyDescent="0.25">
      <c r="A118" s="33">
        <v>117</v>
      </c>
      <c r="B118" s="25">
        <v>6</v>
      </c>
      <c r="C118" s="25">
        <v>7</v>
      </c>
      <c r="D118" s="25">
        <v>7</v>
      </c>
      <c r="E118" s="25">
        <v>6</v>
      </c>
      <c r="F118" s="25">
        <v>7</v>
      </c>
      <c r="G118">
        <f t="shared" si="1"/>
        <v>33</v>
      </c>
    </row>
    <row r="119" spans="1:7" x14ac:dyDescent="0.25">
      <c r="A119" s="33">
        <v>118</v>
      </c>
      <c r="B119" s="4">
        <v>8</v>
      </c>
      <c r="C119" s="4">
        <v>7</v>
      </c>
      <c r="D119" s="4">
        <v>8</v>
      </c>
      <c r="E119" s="4">
        <v>7</v>
      </c>
      <c r="F119" s="4">
        <v>8</v>
      </c>
      <c r="G119">
        <f t="shared" si="1"/>
        <v>38</v>
      </c>
    </row>
    <row r="120" spans="1:7" x14ac:dyDescent="0.25">
      <c r="A120" s="33">
        <v>119</v>
      </c>
      <c r="B120" s="3">
        <v>10</v>
      </c>
      <c r="C120" s="3">
        <v>8</v>
      </c>
      <c r="D120" s="3">
        <v>8</v>
      </c>
      <c r="E120" s="3">
        <v>9</v>
      </c>
      <c r="F120" s="3">
        <v>10</v>
      </c>
      <c r="G120">
        <f t="shared" si="1"/>
        <v>45</v>
      </c>
    </row>
    <row r="121" spans="1:7" x14ac:dyDescent="0.25">
      <c r="A121" s="33">
        <v>120</v>
      </c>
      <c r="B121" s="4">
        <v>9</v>
      </c>
      <c r="C121" s="4">
        <v>8</v>
      </c>
      <c r="D121" s="4">
        <v>7</v>
      </c>
      <c r="E121" s="4">
        <v>7</v>
      </c>
      <c r="F121" s="4">
        <v>9</v>
      </c>
      <c r="G121">
        <f t="shared" si="1"/>
        <v>40</v>
      </c>
    </row>
    <row r="122" spans="1:7" x14ac:dyDescent="0.25">
      <c r="A122" s="33">
        <v>121</v>
      </c>
      <c r="B122" s="3">
        <v>10</v>
      </c>
      <c r="C122" s="3">
        <v>8</v>
      </c>
      <c r="D122" s="3">
        <v>8</v>
      </c>
      <c r="E122" s="3">
        <v>9</v>
      </c>
      <c r="F122" s="3">
        <v>10</v>
      </c>
      <c r="G122">
        <f t="shared" si="1"/>
        <v>45</v>
      </c>
    </row>
    <row r="123" spans="1:7" x14ac:dyDescent="0.25">
      <c r="A123" s="33">
        <v>122</v>
      </c>
      <c r="B123" s="4">
        <v>8</v>
      </c>
      <c r="C123" s="4">
        <v>9</v>
      </c>
      <c r="D123" s="4">
        <v>8</v>
      </c>
      <c r="E123" s="4">
        <v>8</v>
      </c>
      <c r="F123" s="4">
        <v>10</v>
      </c>
      <c r="G123">
        <f t="shared" si="1"/>
        <v>43</v>
      </c>
    </row>
    <row r="124" spans="1:7" x14ac:dyDescent="0.25">
      <c r="A124" s="33">
        <v>123</v>
      </c>
      <c r="B124" s="25">
        <v>8</v>
      </c>
      <c r="C124" s="25">
        <v>9</v>
      </c>
      <c r="D124" s="25">
        <v>6</v>
      </c>
      <c r="E124" s="25">
        <v>8</v>
      </c>
      <c r="F124" s="25">
        <v>9</v>
      </c>
      <c r="G124">
        <f t="shared" si="1"/>
        <v>40</v>
      </c>
    </row>
    <row r="125" spans="1:7" x14ac:dyDescent="0.25">
      <c r="A125" s="33">
        <v>124</v>
      </c>
      <c r="B125" s="26">
        <v>7</v>
      </c>
      <c r="C125" s="26">
        <v>8</v>
      </c>
      <c r="D125" s="26">
        <v>7</v>
      </c>
      <c r="E125" s="26">
        <v>7</v>
      </c>
      <c r="F125" s="26">
        <v>8</v>
      </c>
      <c r="G125">
        <f t="shared" si="1"/>
        <v>37</v>
      </c>
    </row>
    <row r="126" spans="1:7" x14ac:dyDescent="0.25">
      <c r="A126" s="33">
        <v>125</v>
      </c>
      <c r="B126" s="25">
        <v>9</v>
      </c>
      <c r="C126" s="25">
        <v>9</v>
      </c>
      <c r="D126" s="25">
        <v>6</v>
      </c>
      <c r="E126" s="25">
        <v>8</v>
      </c>
      <c r="F126" s="25">
        <v>9</v>
      </c>
      <c r="G126">
        <f t="shared" si="1"/>
        <v>41</v>
      </c>
    </row>
    <row r="127" spans="1:7" x14ac:dyDescent="0.25">
      <c r="A127" s="33">
        <v>126</v>
      </c>
      <c r="B127" s="26">
        <v>8</v>
      </c>
      <c r="C127" s="26">
        <v>8</v>
      </c>
      <c r="D127" s="26">
        <v>7</v>
      </c>
      <c r="E127" s="26">
        <v>7</v>
      </c>
      <c r="F127" s="26">
        <v>8</v>
      </c>
      <c r="G127">
        <f t="shared" si="1"/>
        <v>38</v>
      </c>
    </row>
    <row r="128" spans="1:7" x14ac:dyDescent="0.25">
      <c r="A128" s="33">
        <v>127</v>
      </c>
      <c r="B128" s="25">
        <v>7</v>
      </c>
      <c r="C128" s="25">
        <v>9</v>
      </c>
      <c r="D128" s="25">
        <v>6</v>
      </c>
      <c r="E128" s="25">
        <v>8</v>
      </c>
      <c r="F128" s="25">
        <v>9</v>
      </c>
      <c r="G128">
        <f t="shared" si="1"/>
        <v>39</v>
      </c>
    </row>
    <row r="129" spans="1:7" x14ac:dyDescent="0.25">
      <c r="A129" s="33">
        <v>128</v>
      </c>
      <c r="B129" s="26">
        <v>8</v>
      </c>
      <c r="C129" s="26">
        <v>7</v>
      </c>
      <c r="D129" s="26">
        <v>6</v>
      </c>
      <c r="E129" s="26">
        <v>8</v>
      </c>
      <c r="F129" s="26">
        <v>9</v>
      </c>
      <c r="G129">
        <f t="shared" si="1"/>
        <v>38</v>
      </c>
    </row>
    <row r="130" spans="1:7" x14ac:dyDescent="0.25">
      <c r="A130" s="33">
        <v>129</v>
      </c>
      <c r="B130" s="25">
        <v>7</v>
      </c>
      <c r="C130" s="25">
        <v>8</v>
      </c>
      <c r="D130" s="25">
        <v>7</v>
      </c>
      <c r="E130" s="25">
        <v>7</v>
      </c>
      <c r="F130" s="25">
        <v>8</v>
      </c>
      <c r="G130">
        <f t="shared" ref="G130:G193" si="2">SUM(B130:F130)</f>
        <v>37</v>
      </c>
    </row>
    <row r="131" spans="1:7" x14ac:dyDescent="0.25">
      <c r="A131" s="33">
        <v>130</v>
      </c>
      <c r="B131" s="26">
        <v>9</v>
      </c>
      <c r="C131" s="26">
        <v>9</v>
      </c>
      <c r="D131" s="26">
        <v>6</v>
      </c>
      <c r="E131" s="26">
        <v>8</v>
      </c>
      <c r="F131" s="26">
        <v>9</v>
      </c>
      <c r="G131">
        <f t="shared" si="2"/>
        <v>41</v>
      </c>
    </row>
    <row r="132" spans="1:7" x14ac:dyDescent="0.25">
      <c r="A132" s="33">
        <v>131</v>
      </c>
      <c r="B132" s="25">
        <v>8</v>
      </c>
      <c r="C132" s="25">
        <v>7</v>
      </c>
      <c r="D132" s="25">
        <v>7</v>
      </c>
      <c r="E132" s="25">
        <v>7</v>
      </c>
      <c r="F132" s="25">
        <v>8</v>
      </c>
      <c r="G132">
        <f t="shared" si="2"/>
        <v>37</v>
      </c>
    </row>
    <row r="133" spans="1:7" x14ac:dyDescent="0.25">
      <c r="A133" s="33">
        <v>132</v>
      </c>
      <c r="B133" s="26">
        <v>6</v>
      </c>
      <c r="C133" s="26">
        <v>7</v>
      </c>
      <c r="D133" s="26">
        <v>9</v>
      </c>
      <c r="E133" s="26">
        <v>7</v>
      </c>
      <c r="F133" s="26">
        <v>8</v>
      </c>
      <c r="G133">
        <f t="shared" si="2"/>
        <v>37</v>
      </c>
    </row>
    <row r="134" spans="1:7" x14ac:dyDescent="0.25">
      <c r="A134" s="33">
        <v>133</v>
      </c>
      <c r="B134" s="25">
        <v>7</v>
      </c>
      <c r="C134" s="25">
        <v>6</v>
      </c>
      <c r="D134" s="25">
        <v>8</v>
      </c>
      <c r="E134" s="25">
        <v>6</v>
      </c>
      <c r="F134" s="25">
        <v>7</v>
      </c>
      <c r="G134">
        <f t="shared" si="2"/>
        <v>34</v>
      </c>
    </row>
    <row r="135" spans="1:7" x14ac:dyDescent="0.25">
      <c r="A135" s="33">
        <v>134</v>
      </c>
      <c r="B135" s="26">
        <v>5</v>
      </c>
      <c r="C135" s="26">
        <v>7</v>
      </c>
      <c r="D135" s="26">
        <v>10</v>
      </c>
      <c r="E135" s="26">
        <v>7</v>
      </c>
      <c r="F135" s="26">
        <v>8</v>
      </c>
      <c r="G135">
        <f t="shared" si="2"/>
        <v>37</v>
      </c>
    </row>
    <row r="136" spans="1:7" x14ac:dyDescent="0.25">
      <c r="A136" s="33">
        <v>135</v>
      </c>
      <c r="B136" s="25">
        <v>6</v>
      </c>
      <c r="C136" s="25">
        <v>8</v>
      </c>
      <c r="D136" s="25">
        <v>9</v>
      </c>
      <c r="E136" s="25">
        <v>8</v>
      </c>
      <c r="F136" s="25">
        <v>9</v>
      </c>
      <c r="G136">
        <f t="shared" si="2"/>
        <v>40</v>
      </c>
    </row>
    <row r="137" spans="1:7" x14ac:dyDescent="0.25">
      <c r="A137" s="33">
        <v>136</v>
      </c>
      <c r="B137" s="26">
        <v>7</v>
      </c>
      <c r="C137" s="26">
        <v>7</v>
      </c>
      <c r="D137" s="26">
        <v>8</v>
      </c>
      <c r="E137" s="26">
        <v>7</v>
      </c>
      <c r="F137" s="26">
        <v>7</v>
      </c>
      <c r="G137">
        <f t="shared" si="2"/>
        <v>36</v>
      </c>
    </row>
    <row r="138" spans="1:7" x14ac:dyDescent="0.25">
      <c r="A138" s="33">
        <v>137</v>
      </c>
      <c r="B138" s="25">
        <v>6</v>
      </c>
      <c r="C138" s="25">
        <v>6</v>
      </c>
      <c r="D138" s="25">
        <v>9</v>
      </c>
      <c r="E138" s="25">
        <v>6</v>
      </c>
      <c r="F138" s="25">
        <v>8</v>
      </c>
      <c r="G138">
        <f t="shared" si="2"/>
        <v>35</v>
      </c>
    </row>
    <row r="139" spans="1:7" x14ac:dyDescent="0.25">
      <c r="A139" s="33">
        <v>138</v>
      </c>
      <c r="B139" s="26">
        <v>8</v>
      </c>
      <c r="C139" s="26">
        <v>8</v>
      </c>
      <c r="D139" s="26">
        <v>7</v>
      </c>
      <c r="E139" s="26">
        <v>7</v>
      </c>
      <c r="F139" s="26">
        <v>7</v>
      </c>
      <c r="G139">
        <f t="shared" si="2"/>
        <v>37</v>
      </c>
    </row>
    <row r="140" spans="1:7" x14ac:dyDescent="0.25">
      <c r="A140" s="33">
        <v>139</v>
      </c>
      <c r="B140" s="25">
        <v>7</v>
      </c>
      <c r="C140" s="25">
        <v>7</v>
      </c>
      <c r="D140" s="25">
        <v>6</v>
      </c>
      <c r="E140" s="25">
        <v>7</v>
      </c>
      <c r="F140" s="25">
        <v>7</v>
      </c>
      <c r="G140">
        <f t="shared" si="2"/>
        <v>34</v>
      </c>
    </row>
    <row r="141" spans="1:7" x14ac:dyDescent="0.25">
      <c r="A141" s="33">
        <v>140</v>
      </c>
      <c r="B141" s="4">
        <v>8</v>
      </c>
      <c r="C141" s="4">
        <v>8</v>
      </c>
      <c r="D141" s="4">
        <v>7</v>
      </c>
      <c r="E141" s="4">
        <v>7</v>
      </c>
      <c r="F141" s="4">
        <v>8</v>
      </c>
      <c r="G141">
        <f t="shared" si="2"/>
        <v>38</v>
      </c>
    </row>
    <row r="142" spans="1:7" x14ac:dyDescent="0.25">
      <c r="A142" s="33">
        <v>141</v>
      </c>
      <c r="B142" s="3">
        <v>8</v>
      </c>
      <c r="C142" s="3">
        <v>8</v>
      </c>
      <c r="D142" s="3">
        <v>6</v>
      </c>
      <c r="E142" s="3">
        <v>8</v>
      </c>
      <c r="F142" s="3">
        <v>7</v>
      </c>
      <c r="G142">
        <f t="shared" si="2"/>
        <v>37</v>
      </c>
    </row>
    <row r="143" spans="1:7" x14ac:dyDescent="0.25">
      <c r="A143" s="33">
        <v>142</v>
      </c>
      <c r="B143" s="26">
        <v>7</v>
      </c>
      <c r="C143" s="26">
        <v>6</v>
      </c>
      <c r="D143" s="26">
        <v>9</v>
      </c>
      <c r="E143" s="26">
        <v>7</v>
      </c>
      <c r="F143" s="26">
        <v>8</v>
      </c>
      <c r="G143">
        <f t="shared" si="2"/>
        <v>37</v>
      </c>
    </row>
    <row r="144" spans="1:7" x14ac:dyDescent="0.25">
      <c r="A144" s="33">
        <v>143</v>
      </c>
      <c r="B144" s="25">
        <v>6</v>
      </c>
      <c r="C144" s="25">
        <v>7</v>
      </c>
      <c r="D144" s="25">
        <v>8</v>
      </c>
      <c r="E144" s="25">
        <v>6</v>
      </c>
      <c r="F144" s="25">
        <v>7</v>
      </c>
      <c r="G144">
        <f t="shared" si="2"/>
        <v>34</v>
      </c>
    </row>
    <row r="145" spans="1:7" x14ac:dyDescent="0.25">
      <c r="A145" s="33">
        <v>144</v>
      </c>
      <c r="B145" s="26">
        <v>8</v>
      </c>
      <c r="C145" s="26">
        <v>8</v>
      </c>
      <c r="D145" s="26">
        <v>7</v>
      </c>
      <c r="E145" s="26">
        <v>6</v>
      </c>
      <c r="F145" s="26">
        <v>8</v>
      </c>
      <c r="G145">
        <f t="shared" si="2"/>
        <v>37</v>
      </c>
    </row>
    <row r="146" spans="1:7" x14ac:dyDescent="0.25">
      <c r="A146" s="33">
        <v>145</v>
      </c>
      <c r="B146" s="25">
        <v>7</v>
      </c>
      <c r="C146" s="25">
        <v>7</v>
      </c>
      <c r="D146" s="25">
        <v>9</v>
      </c>
      <c r="E146" s="25">
        <v>7</v>
      </c>
      <c r="F146" s="25">
        <v>9</v>
      </c>
      <c r="G146">
        <f t="shared" si="2"/>
        <v>39</v>
      </c>
    </row>
    <row r="147" spans="1:7" x14ac:dyDescent="0.25">
      <c r="A147" s="33">
        <v>146</v>
      </c>
      <c r="B147" s="26">
        <v>6</v>
      </c>
      <c r="C147" s="26">
        <v>6</v>
      </c>
      <c r="D147" s="26">
        <v>8</v>
      </c>
      <c r="E147" s="26">
        <v>6</v>
      </c>
      <c r="F147" s="26">
        <v>7</v>
      </c>
      <c r="G147">
        <f t="shared" si="2"/>
        <v>33</v>
      </c>
    </row>
    <row r="148" spans="1:7" x14ac:dyDescent="0.25">
      <c r="A148" s="33">
        <v>147</v>
      </c>
      <c r="B148" s="25">
        <v>7</v>
      </c>
      <c r="C148" s="25">
        <v>8</v>
      </c>
      <c r="D148" s="25">
        <v>9</v>
      </c>
      <c r="E148" s="25">
        <v>8</v>
      </c>
      <c r="F148" s="25">
        <v>9</v>
      </c>
      <c r="G148">
        <f t="shared" si="2"/>
        <v>41</v>
      </c>
    </row>
    <row r="149" spans="1:7" x14ac:dyDescent="0.25">
      <c r="A149" s="33">
        <v>148</v>
      </c>
      <c r="B149" s="4">
        <v>9</v>
      </c>
      <c r="C149" s="4">
        <v>8</v>
      </c>
      <c r="D149" s="4">
        <v>7</v>
      </c>
      <c r="E149" s="4">
        <v>8</v>
      </c>
      <c r="F149" s="4">
        <v>9</v>
      </c>
      <c r="G149">
        <f t="shared" si="2"/>
        <v>41</v>
      </c>
    </row>
    <row r="150" spans="1:7" x14ac:dyDescent="0.25">
      <c r="A150" s="33">
        <v>149</v>
      </c>
      <c r="B150" s="3">
        <v>8</v>
      </c>
      <c r="C150" s="3">
        <v>9</v>
      </c>
      <c r="D150" s="3">
        <v>6</v>
      </c>
      <c r="E150" s="3">
        <v>7</v>
      </c>
      <c r="F150" s="3">
        <v>8</v>
      </c>
      <c r="G150">
        <f t="shared" si="2"/>
        <v>38</v>
      </c>
    </row>
    <row r="151" spans="1:7" x14ac:dyDescent="0.25">
      <c r="A151" s="33">
        <v>150</v>
      </c>
      <c r="B151" s="4">
        <v>10</v>
      </c>
      <c r="C151" s="4">
        <v>9</v>
      </c>
      <c r="D151" s="4">
        <v>8</v>
      </c>
      <c r="E151" s="4">
        <v>9</v>
      </c>
      <c r="F151" s="4">
        <v>10</v>
      </c>
      <c r="G151">
        <f t="shared" si="2"/>
        <v>46</v>
      </c>
    </row>
    <row r="152" spans="1:7" x14ac:dyDescent="0.25">
      <c r="A152" s="33">
        <v>151</v>
      </c>
      <c r="B152" s="3">
        <v>9</v>
      </c>
      <c r="C152" s="3">
        <v>7</v>
      </c>
      <c r="D152" s="3">
        <v>7</v>
      </c>
      <c r="E152" s="3">
        <v>8</v>
      </c>
      <c r="F152" s="3">
        <v>9</v>
      </c>
      <c r="G152">
        <f t="shared" si="2"/>
        <v>40</v>
      </c>
    </row>
    <row r="153" spans="1:7" x14ac:dyDescent="0.25">
      <c r="A153" s="33">
        <v>152</v>
      </c>
      <c r="B153" s="4">
        <v>10</v>
      </c>
      <c r="C153" s="4">
        <v>9</v>
      </c>
      <c r="D153" s="4">
        <v>9</v>
      </c>
      <c r="E153" s="4">
        <v>8</v>
      </c>
      <c r="F153" s="4">
        <v>10</v>
      </c>
      <c r="G153">
        <f t="shared" si="2"/>
        <v>46</v>
      </c>
    </row>
    <row r="154" spans="1:7" x14ac:dyDescent="0.25">
      <c r="A154" s="33">
        <v>153</v>
      </c>
      <c r="B154" s="3">
        <v>9</v>
      </c>
      <c r="C154" s="3">
        <v>10</v>
      </c>
      <c r="D154" s="3">
        <v>8</v>
      </c>
      <c r="E154" s="3">
        <v>9</v>
      </c>
      <c r="F154" s="3">
        <v>9</v>
      </c>
      <c r="G154">
        <f t="shared" si="2"/>
        <v>45</v>
      </c>
    </row>
    <row r="155" spans="1:7" x14ac:dyDescent="0.25">
      <c r="A155" s="33">
        <v>154</v>
      </c>
      <c r="B155" s="4">
        <v>10</v>
      </c>
      <c r="C155" s="4">
        <v>9</v>
      </c>
      <c r="D155" s="4">
        <v>10</v>
      </c>
      <c r="E155" s="4">
        <v>9</v>
      </c>
      <c r="F155" s="4">
        <v>10</v>
      </c>
      <c r="G155">
        <f t="shared" si="2"/>
        <v>48</v>
      </c>
    </row>
    <row r="156" spans="1:7" x14ac:dyDescent="0.25">
      <c r="A156" s="33">
        <v>155</v>
      </c>
      <c r="B156" s="3">
        <v>8</v>
      </c>
      <c r="C156" s="3">
        <v>8</v>
      </c>
      <c r="D156" s="3">
        <v>7</v>
      </c>
      <c r="E156" s="3">
        <v>8</v>
      </c>
      <c r="F156" s="3">
        <v>9</v>
      </c>
      <c r="G156">
        <f t="shared" si="2"/>
        <v>40</v>
      </c>
    </row>
    <row r="157" spans="1:7" x14ac:dyDescent="0.25">
      <c r="A157" s="33">
        <v>156</v>
      </c>
      <c r="B157" s="4">
        <v>9</v>
      </c>
      <c r="C157" s="4">
        <v>9</v>
      </c>
      <c r="D157" s="4">
        <v>8</v>
      </c>
      <c r="E157" s="4">
        <v>9</v>
      </c>
      <c r="F157" s="4">
        <v>10</v>
      </c>
      <c r="G157">
        <f t="shared" si="2"/>
        <v>45</v>
      </c>
    </row>
    <row r="158" spans="1:7" x14ac:dyDescent="0.25">
      <c r="A158" s="33">
        <v>157</v>
      </c>
      <c r="B158" s="3">
        <v>8</v>
      </c>
      <c r="C158" s="3">
        <v>8</v>
      </c>
      <c r="D158" s="3">
        <v>8</v>
      </c>
      <c r="E158" s="3">
        <v>9</v>
      </c>
      <c r="F158" s="3">
        <v>7</v>
      </c>
      <c r="G158">
        <f t="shared" si="2"/>
        <v>40</v>
      </c>
    </row>
    <row r="159" spans="1:7" x14ac:dyDescent="0.25">
      <c r="A159" s="33">
        <v>158</v>
      </c>
      <c r="B159" s="4">
        <v>9</v>
      </c>
      <c r="C159" s="4">
        <v>8</v>
      </c>
      <c r="D159" s="4">
        <v>9</v>
      </c>
      <c r="E159" s="4">
        <v>8</v>
      </c>
      <c r="F159" s="4">
        <v>9</v>
      </c>
      <c r="G159">
        <f t="shared" si="2"/>
        <v>43</v>
      </c>
    </row>
    <row r="160" spans="1:7" x14ac:dyDescent="0.25">
      <c r="A160" s="33">
        <v>159</v>
      </c>
      <c r="B160" s="3">
        <v>8</v>
      </c>
      <c r="C160" s="3">
        <v>7</v>
      </c>
      <c r="D160" s="3">
        <v>10</v>
      </c>
      <c r="E160" s="3">
        <v>7</v>
      </c>
      <c r="F160" s="3">
        <v>8</v>
      </c>
      <c r="G160">
        <f t="shared" si="2"/>
        <v>40</v>
      </c>
    </row>
    <row r="161" spans="1:7" x14ac:dyDescent="0.25">
      <c r="A161" s="33">
        <v>160</v>
      </c>
      <c r="B161" s="4">
        <v>7</v>
      </c>
      <c r="C161" s="4">
        <v>9</v>
      </c>
      <c r="D161" s="4">
        <v>8</v>
      </c>
      <c r="E161" s="4">
        <v>9</v>
      </c>
      <c r="F161" s="4">
        <v>9</v>
      </c>
      <c r="G161">
        <f t="shared" si="2"/>
        <v>42</v>
      </c>
    </row>
    <row r="162" spans="1:7" x14ac:dyDescent="0.25">
      <c r="A162" s="33">
        <v>161</v>
      </c>
      <c r="B162" s="3">
        <v>10</v>
      </c>
      <c r="C162" s="3">
        <v>8</v>
      </c>
      <c r="D162" s="3">
        <v>7</v>
      </c>
      <c r="E162" s="3">
        <v>8</v>
      </c>
      <c r="F162" s="3">
        <v>10</v>
      </c>
      <c r="G162">
        <f t="shared" si="2"/>
        <v>43</v>
      </c>
    </row>
    <row r="163" spans="1:7" x14ac:dyDescent="0.25">
      <c r="A163" s="33">
        <v>162</v>
      </c>
      <c r="B163" s="26">
        <v>9</v>
      </c>
      <c r="C163" s="26">
        <v>8</v>
      </c>
      <c r="D163" s="26">
        <v>7</v>
      </c>
      <c r="E163" s="26">
        <v>9</v>
      </c>
      <c r="F163" s="26">
        <v>8</v>
      </c>
      <c r="G163">
        <f t="shared" si="2"/>
        <v>41</v>
      </c>
    </row>
    <row r="164" spans="1:7" x14ac:dyDescent="0.25">
      <c r="A164" s="33">
        <v>163</v>
      </c>
      <c r="B164" s="25">
        <v>8</v>
      </c>
      <c r="C164" s="25">
        <v>7</v>
      </c>
      <c r="D164" s="25">
        <v>6</v>
      </c>
      <c r="E164" s="25">
        <v>8</v>
      </c>
      <c r="F164" s="25">
        <v>7</v>
      </c>
      <c r="G164">
        <f t="shared" si="2"/>
        <v>36</v>
      </c>
    </row>
    <row r="165" spans="1:7" x14ac:dyDescent="0.25">
      <c r="A165" s="33">
        <v>164</v>
      </c>
      <c r="B165" s="26">
        <v>10</v>
      </c>
      <c r="C165" s="26">
        <v>9</v>
      </c>
      <c r="D165" s="26">
        <v>8</v>
      </c>
      <c r="E165" s="26">
        <v>10</v>
      </c>
      <c r="F165" s="26">
        <v>9</v>
      </c>
      <c r="G165">
        <f t="shared" si="2"/>
        <v>46</v>
      </c>
    </row>
    <row r="166" spans="1:7" x14ac:dyDescent="0.25">
      <c r="A166" s="33">
        <v>165</v>
      </c>
      <c r="B166" s="25">
        <v>7</v>
      </c>
      <c r="C166" s="25">
        <v>7</v>
      </c>
      <c r="D166" s="25">
        <v>9</v>
      </c>
      <c r="E166" s="25">
        <v>7</v>
      </c>
      <c r="F166" s="25">
        <v>8</v>
      </c>
      <c r="G166">
        <f t="shared" si="2"/>
        <v>38</v>
      </c>
    </row>
    <row r="167" spans="1:7" x14ac:dyDescent="0.25">
      <c r="A167" s="33">
        <v>166</v>
      </c>
      <c r="B167" s="26">
        <v>8</v>
      </c>
      <c r="C167" s="26">
        <v>6</v>
      </c>
      <c r="D167" s="26">
        <v>8</v>
      </c>
      <c r="E167" s="26">
        <v>7</v>
      </c>
      <c r="F167" s="26">
        <v>7</v>
      </c>
      <c r="G167">
        <f t="shared" si="2"/>
        <v>36</v>
      </c>
    </row>
    <row r="168" spans="1:7" x14ac:dyDescent="0.25">
      <c r="A168" s="33">
        <v>167</v>
      </c>
      <c r="B168" s="25">
        <v>6</v>
      </c>
      <c r="C168" s="25">
        <v>8</v>
      </c>
      <c r="D168" s="25">
        <v>9</v>
      </c>
      <c r="E168" s="25">
        <v>6</v>
      </c>
      <c r="F168" s="25">
        <v>8</v>
      </c>
      <c r="G168">
        <f t="shared" si="2"/>
        <v>37</v>
      </c>
    </row>
    <row r="169" spans="1:7" x14ac:dyDescent="0.25">
      <c r="A169" s="33">
        <v>168</v>
      </c>
      <c r="B169" s="26">
        <v>7</v>
      </c>
      <c r="C169" s="26">
        <v>7</v>
      </c>
      <c r="D169" s="26">
        <v>8</v>
      </c>
      <c r="E169" s="26">
        <v>8</v>
      </c>
      <c r="F169" s="26">
        <v>7</v>
      </c>
      <c r="G169">
        <f t="shared" si="2"/>
        <v>37</v>
      </c>
    </row>
    <row r="170" spans="1:7" x14ac:dyDescent="0.25">
      <c r="A170" s="33">
        <v>169</v>
      </c>
      <c r="B170" s="3">
        <v>8</v>
      </c>
      <c r="C170" s="3">
        <v>7</v>
      </c>
      <c r="D170" s="3">
        <v>8</v>
      </c>
      <c r="E170" s="3">
        <v>7</v>
      </c>
      <c r="F170" s="3">
        <v>8</v>
      </c>
      <c r="G170">
        <f t="shared" si="2"/>
        <v>38</v>
      </c>
    </row>
    <row r="171" spans="1:7" x14ac:dyDescent="0.25">
      <c r="A171" s="33">
        <v>170</v>
      </c>
      <c r="B171" s="4">
        <v>7</v>
      </c>
      <c r="C171" s="4">
        <v>6</v>
      </c>
      <c r="D171" s="4">
        <v>7</v>
      </c>
      <c r="E171" s="4">
        <v>7</v>
      </c>
      <c r="F171" s="4">
        <v>7</v>
      </c>
      <c r="G171">
        <f t="shared" si="2"/>
        <v>34</v>
      </c>
    </row>
    <row r="172" spans="1:7" x14ac:dyDescent="0.25">
      <c r="A172" s="33">
        <v>171</v>
      </c>
      <c r="B172" s="25">
        <v>9</v>
      </c>
      <c r="C172" s="25">
        <v>9</v>
      </c>
      <c r="D172" s="25">
        <v>7</v>
      </c>
      <c r="E172" s="25">
        <v>8</v>
      </c>
      <c r="F172" s="25">
        <v>9</v>
      </c>
      <c r="G172">
        <f t="shared" si="2"/>
        <v>42</v>
      </c>
    </row>
    <row r="173" spans="1:7" x14ac:dyDescent="0.25">
      <c r="A173" s="33">
        <v>172</v>
      </c>
      <c r="B173" s="26">
        <v>8</v>
      </c>
      <c r="C173" s="26">
        <v>8</v>
      </c>
      <c r="D173" s="26">
        <v>6</v>
      </c>
      <c r="E173" s="26">
        <v>7</v>
      </c>
      <c r="F173" s="26">
        <v>8</v>
      </c>
      <c r="G173">
        <f t="shared" si="2"/>
        <v>37</v>
      </c>
    </row>
    <row r="174" spans="1:7" x14ac:dyDescent="0.25">
      <c r="A174" s="33">
        <v>173</v>
      </c>
      <c r="B174" s="25">
        <v>10</v>
      </c>
      <c r="C174" s="25">
        <v>9</v>
      </c>
      <c r="D174" s="25">
        <v>7</v>
      </c>
      <c r="E174" s="25">
        <v>9</v>
      </c>
      <c r="F174" s="25">
        <v>10</v>
      </c>
      <c r="G174">
        <f t="shared" si="2"/>
        <v>45</v>
      </c>
    </row>
    <row r="175" spans="1:7" x14ac:dyDescent="0.25">
      <c r="A175" s="33">
        <v>174</v>
      </c>
      <c r="B175" s="26">
        <v>10</v>
      </c>
      <c r="C175" s="26">
        <v>10</v>
      </c>
      <c r="D175" s="26">
        <v>7</v>
      </c>
      <c r="E175" s="26">
        <v>6</v>
      </c>
      <c r="F175" s="4">
        <v>10</v>
      </c>
      <c r="G175">
        <f t="shared" si="2"/>
        <v>43</v>
      </c>
    </row>
    <row r="176" spans="1:7" x14ac:dyDescent="0.25">
      <c r="A176" s="33">
        <v>175</v>
      </c>
      <c r="B176" s="25">
        <v>10</v>
      </c>
      <c r="C176" s="25">
        <v>10</v>
      </c>
      <c r="D176" s="25">
        <v>8</v>
      </c>
      <c r="E176" s="25">
        <v>9</v>
      </c>
      <c r="F176" s="25">
        <v>10</v>
      </c>
      <c r="G176">
        <f t="shared" si="2"/>
        <v>47</v>
      </c>
    </row>
    <row r="177" spans="1:7" x14ac:dyDescent="0.25">
      <c r="A177" s="33">
        <v>176</v>
      </c>
      <c r="B177" s="26">
        <v>10</v>
      </c>
      <c r="C177" s="26">
        <v>10</v>
      </c>
      <c r="D177" s="26">
        <v>8</v>
      </c>
      <c r="E177" s="26">
        <v>7</v>
      </c>
      <c r="F177" s="26">
        <v>8</v>
      </c>
      <c r="G177">
        <f t="shared" si="2"/>
        <v>43</v>
      </c>
    </row>
    <row r="178" spans="1:7" x14ac:dyDescent="0.25">
      <c r="A178" s="33">
        <v>177</v>
      </c>
      <c r="B178" s="25">
        <v>10</v>
      </c>
      <c r="C178" s="25">
        <v>10</v>
      </c>
      <c r="D178" s="25">
        <v>7</v>
      </c>
      <c r="E178" s="25">
        <v>6</v>
      </c>
      <c r="F178" s="25">
        <v>9</v>
      </c>
      <c r="G178">
        <f t="shared" si="2"/>
        <v>42</v>
      </c>
    </row>
    <row r="179" spans="1:7" x14ac:dyDescent="0.25">
      <c r="A179" s="33">
        <v>178</v>
      </c>
      <c r="B179" s="26">
        <v>9</v>
      </c>
      <c r="C179" s="26">
        <v>10</v>
      </c>
      <c r="D179" s="26">
        <v>9</v>
      </c>
      <c r="E179" s="26">
        <v>8</v>
      </c>
      <c r="F179" s="26">
        <v>10</v>
      </c>
      <c r="G179">
        <f t="shared" si="2"/>
        <v>46</v>
      </c>
    </row>
    <row r="180" spans="1:7" x14ac:dyDescent="0.25">
      <c r="A180" s="33">
        <v>179</v>
      </c>
      <c r="B180" s="25">
        <v>8</v>
      </c>
      <c r="C180" s="25">
        <v>10</v>
      </c>
      <c r="D180" s="25">
        <v>7</v>
      </c>
      <c r="E180" s="25">
        <v>6</v>
      </c>
      <c r="F180" s="25">
        <v>8</v>
      </c>
      <c r="G180">
        <f t="shared" si="2"/>
        <v>39</v>
      </c>
    </row>
    <row r="181" spans="1:7" x14ac:dyDescent="0.25">
      <c r="A181" s="33">
        <v>180</v>
      </c>
      <c r="B181" s="26">
        <v>10</v>
      </c>
      <c r="C181" s="27">
        <v>10</v>
      </c>
      <c r="D181" s="27">
        <v>7</v>
      </c>
      <c r="E181" s="27">
        <v>6</v>
      </c>
      <c r="F181" s="27">
        <v>9</v>
      </c>
      <c r="G181">
        <f t="shared" si="2"/>
        <v>42</v>
      </c>
    </row>
    <row r="182" spans="1:7" x14ac:dyDescent="0.25">
      <c r="A182" s="33">
        <v>181</v>
      </c>
      <c r="B182" s="3">
        <v>8</v>
      </c>
      <c r="C182" s="28">
        <v>9</v>
      </c>
      <c r="D182" s="28">
        <v>10</v>
      </c>
      <c r="E182" s="28">
        <v>7</v>
      </c>
      <c r="F182" s="28">
        <v>8</v>
      </c>
      <c r="G182">
        <f t="shared" si="2"/>
        <v>42</v>
      </c>
    </row>
    <row r="183" spans="1:7" x14ac:dyDescent="0.25">
      <c r="A183" s="33">
        <v>182</v>
      </c>
      <c r="B183" s="26">
        <v>8</v>
      </c>
      <c r="C183" s="27">
        <v>10</v>
      </c>
      <c r="D183" s="27">
        <v>10</v>
      </c>
      <c r="E183" s="27">
        <v>6</v>
      </c>
      <c r="F183" s="27">
        <v>8</v>
      </c>
      <c r="G183">
        <f t="shared" si="2"/>
        <v>42</v>
      </c>
    </row>
    <row r="184" spans="1:7" x14ac:dyDescent="0.25">
      <c r="A184" s="33">
        <v>183</v>
      </c>
      <c r="B184" s="25">
        <v>8</v>
      </c>
      <c r="C184" s="29">
        <v>10</v>
      </c>
      <c r="D184" s="29">
        <v>7</v>
      </c>
      <c r="E184" s="29">
        <v>7</v>
      </c>
      <c r="F184" s="29">
        <v>10</v>
      </c>
      <c r="G184">
        <f t="shared" si="2"/>
        <v>42</v>
      </c>
    </row>
    <row r="185" spans="1:7" x14ac:dyDescent="0.25">
      <c r="A185" s="33">
        <v>184</v>
      </c>
      <c r="B185" s="26">
        <v>8</v>
      </c>
      <c r="C185" s="27">
        <v>10</v>
      </c>
      <c r="D185" s="27">
        <v>7</v>
      </c>
      <c r="E185" s="27">
        <v>7</v>
      </c>
      <c r="F185" s="27">
        <v>8</v>
      </c>
      <c r="G185">
        <f t="shared" si="2"/>
        <v>40</v>
      </c>
    </row>
    <row r="186" spans="1:7" x14ac:dyDescent="0.25">
      <c r="A186" s="33">
        <v>185</v>
      </c>
      <c r="B186" s="25">
        <v>10</v>
      </c>
      <c r="C186" s="29">
        <v>10</v>
      </c>
      <c r="D186" s="29">
        <v>7</v>
      </c>
      <c r="E186" s="29">
        <v>6</v>
      </c>
      <c r="F186" s="29">
        <v>10</v>
      </c>
      <c r="G186">
        <f t="shared" si="2"/>
        <v>43</v>
      </c>
    </row>
    <row r="187" spans="1:7" x14ac:dyDescent="0.25">
      <c r="A187" s="33">
        <v>186</v>
      </c>
      <c r="B187" s="4">
        <v>9</v>
      </c>
      <c r="C187" s="30">
        <v>10</v>
      </c>
      <c r="D187" s="30">
        <v>7</v>
      </c>
      <c r="E187" s="30">
        <v>7</v>
      </c>
      <c r="F187" s="30">
        <v>8</v>
      </c>
      <c r="G187">
        <f t="shared" si="2"/>
        <v>41</v>
      </c>
    </row>
    <row r="188" spans="1:7" x14ac:dyDescent="0.25">
      <c r="A188" s="33">
        <v>187</v>
      </c>
      <c r="B188" s="3">
        <v>8</v>
      </c>
      <c r="C188" s="28">
        <v>7</v>
      </c>
      <c r="D188" s="28">
        <v>7</v>
      </c>
      <c r="E188" s="28">
        <v>7</v>
      </c>
      <c r="F188" s="28">
        <v>8</v>
      </c>
      <c r="G188">
        <f t="shared" si="2"/>
        <v>37</v>
      </c>
    </row>
    <row r="189" spans="1:7" x14ac:dyDescent="0.25">
      <c r="A189" s="33">
        <v>188</v>
      </c>
      <c r="B189" s="4">
        <v>8</v>
      </c>
      <c r="C189" s="30">
        <v>10</v>
      </c>
      <c r="D189" s="30">
        <v>7</v>
      </c>
      <c r="E189" s="30">
        <v>6</v>
      </c>
      <c r="F189" s="30">
        <v>9</v>
      </c>
      <c r="G189">
        <f t="shared" si="2"/>
        <v>40</v>
      </c>
    </row>
    <row r="190" spans="1:7" x14ac:dyDescent="0.25">
      <c r="A190" s="33">
        <v>189</v>
      </c>
      <c r="B190" s="3">
        <v>10</v>
      </c>
      <c r="C190" s="28">
        <v>10</v>
      </c>
      <c r="D190" s="28">
        <v>6</v>
      </c>
      <c r="E190" s="3">
        <v>5</v>
      </c>
      <c r="F190" s="28">
        <v>5</v>
      </c>
      <c r="G190">
        <f t="shared" si="2"/>
        <v>36</v>
      </c>
    </row>
    <row r="191" spans="1:7" x14ac:dyDescent="0.25">
      <c r="A191" s="33">
        <v>190</v>
      </c>
      <c r="B191" s="4">
        <v>8</v>
      </c>
      <c r="C191" s="30">
        <v>6</v>
      </c>
      <c r="D191" s="30">
        <v>8</v>
      </c>
      <c r="E191" s="4">
        <v>5</v>
      </c>
      <c r="F191" s="30">
        <v>9</v>
      </c>
      <c r="G191">
        <f t="shared" si="2"/>
        <v>36</v>
      </c>
    </row>
    <row r="192" spans="1:7" x14ac:dyDescent="0.25">
      <c r="A192" s="33">
        <v>191</v>
      </c>
      <c r="B192" s="3">
        <v>10</v>
      </c>
      <c r="C192" s="3">
        <v>10</v>
      </c>
      <c r="D192" s="3">
        <v>6</v>
      </c>
      <c r="E192" s="3">
        <v>5</v>
      </c>
      <c r="F192" s="3">
        <v>6</v>
      </c>
      <c r="G192">
        <f t="shared" si="2"/>
        <v>37</v>
      </c>
    </row>
    <row r="193" spans="1:7" x14ac:dyDescent="0.25">
      <c r="A193" s="33">
        <v>192</v>
      </c>
      <c r="B193" s="4">
        <v>6</v>
      </c>
      <c r="C193" s="4">
        <v>10</v>
      </c>
      <c r="D193" s="4">
        <v>6</v>
      </c>
      <c r="E193" s="4">
        <v>5</v>
      </c>
      <c r="F193" s="4">
        <v>8</v>
      </c>
      <c r="G193">
        <f t="shared" si="2"/>
        <v>35</v>
      </c>
    </row>
    <row r="194" spans="1:7" x14ac:dyDescent="0.25">
      <c r="A194" s="33">
        <v>193</v>
      </c>
      <c r="B194" s="3">
        <v>10</v>
      </c>
      <c r="C194" s="3">
        <v>10</v>
      </c>
      <c r="D194" s="3">
        <v>7</v>
      </c>
      <c r="E194" s="3">
        <v>8</v>
      </c>
      <c r="F194" s="3">
        <v>5</v>
      </c>
      <c r="G194">
        <f t="shared" ref="G194:G257" si="3">SUM(B194:F194)</f>
        <v>40</v>
      </c>
    </row>
    <row r="195" spans="1:7" x14ac:dyDescent="0.25">
      <c r="A195" s="33">
        <v>194</v>
      </c>
      <c r="B195" s="4">
        <v>6</v>
      </c>
      <c r="C195" s="4">
        <v>10</v>
      </c>
      <c r="D195" s="4">
        <v>6</v>
      </c>
      <c r="E195" s="4">
        <v>7</v>
      </c>
      <c r="F195" s="4">
        <v>7</v>
      </c>
      <c r="G195">
        <f t="shared" si="3"/>
        <v>36</v>
      </c>
    </row>
    <row r="196" spans="1:7" x14ac:dyDescent="0.25">
      <c r="A196" s="33">
        <v>195</v>
      </c>
      <c r="B196" s="3">
        <v>8</v>
      </c>
      <c r="C196" s="3">
        <v>6</v>
      </c>
      <c r="D196" s="3">
        <v>8</v>
      </c>
      <c r="E196" s="3">
        <v>9</v>
      </c>
      <c r="F196" s="3">
        <v>8</v>
      </c>
      <c r="G196">
        <f t="shared" si="3"/>
        <v>39</v>
      </c>
    </row>
    <row r="197" spans="1:7" x14ac:dyDescent="0.25">
      <c r="A197" s="33">
        <v>196</v>
      </c>
      <c r="B197" s="4">
        <v>8</v>
      </c>
      <c r="C197" s="4">
        <v>10</v>
      </c>
      <c r="D197" s="4">
        <v>6</v>
      </c>
      <c r="E197" s="4">
        <v>5</v>
      </c>
      <c r="F197" s="4">
        <v>10</v>
      </c>
      <c r="G197">
        <f t="shared" si="3"/>
        <v>39</v>
      </c>
    </row>
    <row r="198" spans="1:7" x14ac:dyDescent="0.25">
      <c r="A198" s="33">
        <v>197</v>
      </c>
      <c r="B198" s="3">
        <v>7</v>
      </c>
      <c r="C198" s="3">
        <v>10</v>
      </c>
      <c r="D198" s="3">
        <v>9</v>
      </c>
      <c r="E198" s="3">
        <v>5</v>
      </c>
      <c r="F198" s="3">
        <v>9</v>
      </c>
      <c r="G198">
        <f t="shared" si="3"/>
        <v>40</v>
      </c>
    </row>
    <row r="199" spans="1:7" x14ac:dyDescent="0.25">
      <c r="A199" s="33">
        <v>198</v>
      </c>
      <c r="B199" s="4">
        <v>8</v>
      </c>
      <c r="C199" s="4">
        <v>6</v>
      </c>
      <c r="D199" s="4">
        <v>7</v>
      </c>
      <c r="E199" s="4">
        <v>5</v>
      </c>
      <c r="F199" s="4">
        <v>7</v>
      </c>
      <c r="G199">
        <f t="shared" si="3"/>
        <v>33</v>
      </c>
    </row>
    <row r="200" spans="1:7" x14ac:dyDescent="0.25">
      <c r="A200" s="33">
        <v>199</v>
      </c>
      <c r="B200" s="3">
        <v>10</v>
      </c>
      <c r="C200" s="3">
        <v>9</v>
      </c>
      <c r="D200" s="3">
        <v>8</v>
      </c>
      <c r="E200" s="3">
        <v>5</v>
      </c>
      <c r="F200" s="3">
        <v>10</v>
      </c>
      <c r="G200">
        <f t="shared" si="3"/>
        <v>42</v>
      </c>
    </row>
    <row r="201" spans="1:7" x14ac:dyDescent="0.25">
      <c r="A201" s="33">
        <v>200</v>
      </c>
      <c r="B201" s="4">
        <v>10</v>
      </c>
      <c r="C201" s="4">
        <v>10</v>
      </c>
      <c r="D201" s="4">
        <v>6</v>
      </c>
      <c r="E201" s="4">
        <v>5</v>
      </c>
      <c r="F201" s="4">
        <v>5</v>
      </c>
      <c r="G201">
        <f t="shared" si="3"/>
        <v>36</v>
      </c>
    </row>
    <row r="202" spans="1:7" x14ac:dyDescent="0.25">
      <c r="A202" s="33">
        <v>201</v>
      </c>
      <c r="B202" s="3">
        <v>10</v>
      </c>
      <c r="C202" s="3">
        <v>7</v>
      </c>
      <c r="D202" s="3">
        <v>6</v>
      </c>
      <c r="E202" s="3">
        <v>5</v>
      </c>
      <c r="F202" s="3">
        <v>10</v>
      </c>
      <c r="G202">
        <f t="shared" si="3"/>
        <v>38</v>
      </c>
    </row>
    <row r="203" spans="1:7" x14ac:dyDescent="0.25">
      <c r="A203" s="33">
        <v>202</v>
      </c>
      <c r="B203" s="4">
        <v>6</v>
      </c>
      <c r="C203" s="4">
        <v>10</v>
      </c>
      <c r="D203" s="4">
        <v>7</v>
      </c>
      <c r="E203" s="4">
        <v>5</v>
      </c>
      <c r="F203" s="4">
        <v>8</v>
      </c>
      <c r="G203">
        <f t="shared" si="3"/>
        <v>36</v>
      </c>
    </row>
    <row r="204" spans="1:7" x14ac:dyDescent="0.25">
      <c r="A204" s="33">
        <v>203</v>
      </c>
      <c r="B204" s="3">
        <v>10</v>
      </c>
      <c r="C204" s="3">
        <v>8</v>
      </c>
      <c r="D204" s="3">
        <v>7</v>
      </c>
      <c r="E204" s="3">
        <v>8</v>
      </c>
      <c r="F204" s="3">
        <v>7</v>
      </c>
      <c r="G204">
        <f t="shared" si="3"/>
        <v>40</v>
      </c>
    </row>
    <row r="205" spans="1:7" x14ac:dyDescent="0.25">
      <c r="A205" s="33">
        <v>204</v>
      </c>
      <c r="B205" s="4">
        <v>7</v>
      </c>
      <c r="C205" s="4">
        <v>9</v>
      </c>
      <c r="D205" s="4">
        <v>7</v>
      </c>
      <c r="E205" s="4">
        <v>6</v>
      </c>
      <c r="F205" s="4">
        <v>6</v>
      </c>
      <c r="G205">
        <f t="shared" si="3"/>
        <v>35</v>
      </c>
    </row>
    <row r="206" spans="1:7" x14ac:dyDescent="0.25">
      <c r="A206" s="33">
        <v>205</v>
      </c>
      <c r="B206" s="3">
        <v>7</v>
      </c>
      <c r="C206" s="3">
        <v>9</v>
      </c>
      <c r="D206" s="3">
        <v>7</v>
      </c>
      <c r="E206" s="3">
        <v>6</v>
      </c>
      <c r="F206" s="3">
        <v>9</v>
      </c>
      <c r="G206">
        <f t="shared" si="3"/>
        <v>38</v>
      </c>
    </row>
    <row r="207" spans="1:7" x14ac:dyDescent="0.25">
      <c r="A207" s="33">
        <v>206</v>
      </c>
      <c r="B207" s="4">
        <v>10</v>
      </c>
      <c r="C207" s="4">
        <v>7</v>
      </c>
      <c r="D207" s="4">
        <v>6</v>
      </c>
      <c r="E207" s="4">
        <v>6</v>
      </c>
      <c r="F207" s="4">
        <v>7</v>
      </c>
      <c r="G207">
        <f t="shared" si="3"/>
        <v>36</v>
      </c>
    </row>
    <row r="208" spans="1:7" x14ac:dyDescent="0.25">
      <c r="A208" s="33">
        <v>207</v>
      </c>
      <c r="B208" s="3">
        <v>7</v>
      </c>
      <c r="C208" s="3">
        <v>10</v>
      </c>
      <c r="D208" s="3">
        <v>9</v>
      </c>
      <c r="E208" s="3">
        <v>6</v>
      </c>
      <c r="F208" s="3">
        <v>9</v>
      </c>
      <c r="G208">
        <f t="shared" si="3"/>
        <v>41</v>
      </c>
    </row>
    <row r="209" spans="1:7" x14ac:dyDescent="0.25">
      <c r="A209" s="33">
        <v>208</v>
      </c>
      <c r="B209" s="4">
        <v>7</v>
      </c>
      <c r="C209" s="4">
        <v>10</v>
      </c>
      <c r="D209" s="4">
        <v>5</v>
      </c>
      <c r="E209" s="4">
        <v>6</v>
      </c>
      <c r="F209" s="4">
        <v>7</v>
      </c>
      <c r="G209">
        <f t="shared" si="3"/>
        <v>35</v>
      </c>
    </row>
    <row r="210" spans="1:7" x14ac:dyDescent="0.25">
      <c r="A210" s="33">
        <v>209</v>
      </c>
      <c r="B210" s="3">
        <v>7</v>
      </c>
      <c r="C210" s="3">
        <v>7</v>
      </c>
      <c r="D210" s="3">
        <v>5</v>
      </c>
      <c r="E210" s="3">
        <v>7</v>
      </c>
      <c r="F210" s="3">
        <v>9</v>
      </c>
      <c r="G210">
        <f t="shared" si="3"/>
        <v>35</v>
      </c>
    </row>
    <row r="211" spans="1:7" x14ac:dyDescent="0.25">
      <c r="A211" s="33">
        <v>210</v>
      </c>
      <c r="B211" s="4">
        <v>9</v>
      </c>
      <c r="C211" s="4">
        <v>8</v>
      </c>
      <c r="D211" s="4">
        <v>6</v>
      </c>
      <c r="E211" s="4">
        <v>7</v>
      </c>
      <c r="F211" s="4">
        <v>6</v>
      </c>
      <c r="G211">
        <f t="shared" si="3"/>
        <v>36</v>
      </c>
    </row>
    <row r="212" spans="1:7" x14ac:dyDescent="0.25">
      <c r="A212" s="33">
        <v>211</v>
      </c>
      <c r="B212" s="3">
        <v>7</v>
      </c>
      <c r="C212" s="3">
        <v>10</v>
      </c>
      <c r="D212" s="3">
        <v>9</v>
      </c>
      <c r="E212" s="3">
        <v>6</v>
      </c>
      <c r="F212" s="3">
        <v>9</v>
      </c>
      <c r="G212">
        <f t="shared" si="3"/>
        <v>41</v>
      </c>
    </row>
    <row r="213" spans="1:7" x14ac:dyDescent="0.25">
      <c r="A213" s="33">
        <v>212</v>
      </c>
      <c r="B213" s="4">
        <v>10</v>
      </c>
      <c r="C213" s="4">
        <v>10</v>
      </c>
      <c r="D213" s="4">
        <v>9</v>
      </c>
      <c r="E213" s="4">
        <v>6</v>
      </c>
      <c r="F213" s="4">
        <v>8</v>
      </c>
      <c r="G213">
        <f t="shared" si="3"/>
        <v>43</v>
      </c>
    </row>
    <row r="214" spans="1:7" x14ac:dyDescent="0.25">
      <c r="A214" s="33">
        <v>213</v>
      </c>
      <c r="B214" s="3">
        <v>7</v>
      </c>
      <c r="C214" s="3">
        <v>10</v>
      </c>
      <c r="D214" s="3">
        <v>5</v>
      </c>
      <c r="E214" s="3">
        <v>6</v>
      </c>
      <c r="F214" s="3">
        <v>6</v>
      </c>
      <c r="G214">
        <f t="shared" si="3"/>
        <v>34</v>
      </c>
    </row>
    <row r="215" spans="1:7" x14ac:dyDescent="0.25">
      <c r="A215" s="33">
        <v>214</v>
      </c>
      <c r="B215" s="4">
        <v>7</v>
      </c>
      <c r="C215" s="4">
        <v>7</v>
      </c>
      <c r="D215" s="4">
        <v>7</v>
      </c>
      <c r="E215" s="4">
        <v>7</v>
      </c>
      <c r="F215" s="4">
        <v>8</v>
      </c>
      <c r="G215">
        <f t="shared" si="3"/>
        <v>36</v>
      </c>
    </row>
    <row r="216" spans="1:7" x14ac:dyDescent="0.25">
      <c r="A216" s="33">
        <v>215</v>
      </c>
      <c r="B216" s="3">
        <v>9</v>
      </c>
      <c r="C216" s="3">
        <v>8</v>
      </c>
      <c r="D216" s="3">
        <v>9</v>
      </c>
      <c r="E216" s="3">
        <v>6</v>
      </c>
      <c r="F216" s="3">
        <v>9</v>
      </c>
      <c r="G216">
        <f t="shared" si="3"/>
        <v>41</v>
      </c>
    </row>
    <row r="217" spans="1:7" x14ac:dyDescent="0.25">
      <c r="A217" s="33">
        <v>216</v>
      </c>
      <c r="B217" s="4">
        <v>9</v>
      </c>
      <c r="C217" s="4">
        <v>10</v>
      </c>
      <c r="D217" s="4">
        <v>9</v>
      </c>
      <c r="E217" s="4">
        <v>7</v>
      </c>
      <c r="F217" s="4">
        <v>8</v>
      </c>
      <c r="G217">
        <f t="shared" si="3"/>
        <v>43</v>
      </c>
    </row>
    <row r="218" spans="1:7" x14ac:dyDescent="0.25">
      <c r="A218" s="33">
        <v>217</v>
      </c>
      <c r="B218" s="3">
        <v>9</v>
      </c>
      <c r="C218" s="3">
        <v>7</v>
      </c>
      <c r="D218" s="3">
        <v>9</v>
      </c>
      <c r="E218" s="3">
        <v>6</v>
      </c>
      <c r="F218" s="3">
        <v>6</v>
      </c>
      <c r="G218">
        <f t="shared" si="3"/>
        <v>37</v>
      </c>
    </row>
    <row r="219" spans="1:7" x14ac:dyDescent="0.25">
      <c r="A219" s="33">
        <v>218</v>
      </c>
      <c r="B219" s="4">
        <v>8</v>
      </c>
      <c r="C219" s="4">
        <v>7</v>
      </c>
      <c r="D219" s="4">
        <v>6</v>
      </c>
      <c r="E219" s="4">
        <v>6</v>
      </c>
      <c r="F219" s="4">
        <v>6</v>
      </c>
      <c r="G219">
        <f t="shared" si="3"/>
        <v>33</v>
      </c>
    </row>
    <row r="220" spans="1:7" x14ac:dyDescent="0.25">
      <c r="A220" s="33">
        <v>219</v>
      </c>
      <c r="B220" s="3">
        <v>6</v>
      </c>
      <c r="C220" s="3">
        <v>10</v>
      </c>
      <c r="D220" s="3">
        <v>8</v>
      </c>
      <c r="E220" s="3">
        <v>7</v>
      </c>
      <c r="F220" s="3">
        <v>7</v>
      </c>
      <c r="G220">
        <f t="shared" si="3"/>
        <v>38</v>
      </c>
    </row>
    <row r="221" spans="1:7" x14ac:dyDescent="0.25">
      <c r="A221" s="33">
        <v>220</v>
      </c>
      <c r="B221" s="4">
        <v>9</v>
      </c>
      <c r="C221" s="4">
        <v>10</v>
      </c>
      <c r="D221" s="4">
        <v>8</v>
      </c>
      <c r="E221" s="4">
        <v>9</v>
      </c>
      <c r="F221" s="4">
        <v>8</v>
      </c>
      <c r="G221">
        <f t="shared" si="3"/>
        <v>44</v>
      </c>
    </row>
    <row r="222" spans="1:7" x14ac:dyDescent="0.25">
      <c r="A222" s="33">
        <v>221</v>
      </c>
      <c r="B222" s="3">
        <v>6</v>
      </c>
      <c r="C222" s="3">
        <v>8</v>
      </c>
      <c r="D222" s="3">
        <v>8</v>
      </c>
      <c r="E222" s="3">
        <v>7</v>
      </c>
      <c r="F222" s="3">
        <v>7</v>
      </c>
      <c r="G222">
        <f t="shared" si="3"/>
        <v>36</v>
      </c>
    </row>
    <row r="223" spans="1:7" x14ac:dyDescent="0.25">
      <c r="A223" s="33">
        <v>222</v>
      </c>
      <c r="B223" s="4">
        <v>9</v>
      </c>
      <c r="C223" s="4">
        <v>7</v>
      </c>
      <c r="D223" s="4">
        <v>8</v>
      </c>
      <c r="E223" s="4">
        <v>7</v>
      </c>
      <c r="F223" s="4">
        <v>10</v>
      </c>
      <c r="G223">
        <f t="shared" si="3"/>
        <v>41</v>
      </c>
    </row>
    <row r="224" spans="1:7" x14ac:dyDescent="0.25">
      <c r="A224" s="33">
        <v>223</v>
      </c>
      <c r="B224" s="3">
        <v>9</v>
      </c>
      <c r="C224" s="3">
        <v>10</v>
      </c>
      <c r="D224" s="3">
        <v>9</v>
      </c>
      <c r="E224" s="3">
        <v>9</v>
      </c>
      <c r="F224" s="3">
        <v>7</v>
      </c>
      <c r="G224">
        <f t="shared" si="3"/>
        <v>44</v>
      </c>
    </row>
    <row r="225" spans="1:7" x14ac:dyDescent="0.25">
      <c r="A225" s="33">
        <v>224</v>
      </c>
      <c r="B225" s="4">
        <v>9</v>
      </c>
      <c r="C225" s="4">
        <v>8</v>
      </c>
      <c r="D225" s="4">
        <v>8</v>
      </c>
      <c r="E225" s="4">
        <v>7</v>
      </c>
      <c r="F225" s="4">
        <v>7</v>
      </c>
      <c r="G225">
        <f t="shared" si="3"/>
        <v>39</v>
      </c>
    </row>
    <row r="226" spans="1:7" x14ac:dyDescent="0.25">
      <c r="A226" s="33">
        <v>225</v>
      </c>
      <c r="B226" s="3">
        <v>9</v>
      </c>
      <c r="C226" s="3">
        <v>9</v>
      </c>
      <c r="D226" s="3">
        <v>8</v>
      </c>
      <c r="E226" s="3">
        <v>8</v>
      </c>
      <c r="F226" s="3">
        <v>8</v>
      </c>
      <c r="G226">
        <f t="shared" si="3"/>
        <v>42</v>
      </c>
    </row>
    <row r="227" spans="1:7" x14ac:dyDescent="0.25">
      <c r="A227" s="33">
        <v>226</v>
      </c>
      <c r="B227" s="4">
        <v>9</v>
      </c>
      <c r="C227" s="4">
        <v>10</v>
      </c>
      <c r="D227" s="4">
        <v>8</v>
      </c>
      <c r="E227" s="4">
        <v>7</v>
      </c>
      <c r="F227" s="4">
        <v>8</v>
      </c>
      <c r="G227">
        <f t="shared" si="3"/>
        <v>42</v>
      </c>
    </row>
    <row r="228" spans="1:7" x14ac:dyDescent="0.25">
      <c r="A228" s="33">
        <v>227</v>
      </c>
      <c r="B228" s="3">
        <v>9</v>
      </c>
      <c r="C228" s="3">
        <v>8</v>
      </c>
      <c r="D228" s="3">
        <v>9</v>
      </c>
      <c r="E228" s="3">
        <v>7</v>
      </c>
      <c r="F228" s="3">
        <v>9</v>
      </c>
      <c r="G228">
        <f t="shared" si="3"/>
        <v>42</v>
      </c>
    </row>
    <row r="229" spans="1:7" x14ac:dyDescent="0.25">
      <c r="A229" s="33">
        <v>228</v>
      </c>
      <c r="B229" s="4">
        <v>9</v>
      </c>
      <c r="C229" s="4">
        <v>10</v>
      </c>
      <c r="D229" s="4">
        <v>8</v>
      </c>
      <c r="E229" s="4">
        <v>7</v>
      </c>
      <c r="F229" s="4">
        <v>7</v>
      </c>
      <c r="G229">
        <f t="shared" si="3"/>
        <v>41</v>
      </c>
    </row>
    <row r="230" spans="1:7" x14ac:dyDescent="0.25">
      <c r="A230" s="33">
        <v>229</v>
      </c>
      <c r="B230" s="3">
        <v>9</v>
      </c>
      <c r="C230" s="3">
        <v>9</v>
      </c>
      <c r="D230" s="3">
        <v>8</v>
      </c>
      <c r="E230" s="3">
        <v>7</v>
      </c>
      <c r="F230" s="3">
        <v>7</v>
      </c>
      <c r="G230">
        <f t="shared" si="3"/>
        <v>40</v>
      </c>
    </row>
    <row r="231" spans="1:7" x14ac:dyDescent="0.25">
      <c r="A231" s="33">
        <v>230</v>
      </c>
      <c r="B231" s="4">
        <v>9</v>
      </c>
      <c r="C231" s="4">
        <v>10</v>
      </c>
      <c r="D231" s="4">
        <v>9</v>
      </c>
      <c r="E231" s="4">
        <v>8</v>
      </c>
      <c r="F231" s="4">
        <v>9</v>
      </c>
      <c r="G231">
        <f t="shared" si="3"/>
        <v>45</v>
      </c>
    </row>
    <row r="232" spans="1:7" x14ac:dyDescent="0.25">
      <c r="A232" s="33">
        <v>231</v>
      </c>
      <c r="B232" s="3">
        <v>9</v>
      </c>
      <c r="C232" s="3">
        <v>8</v>
      </c>
      <c r="D232" s="3">
        <v>8</v>
      </c>
      <c r="E232" s="3">
        <v>7</v>
      </c>
      <c r="F232" s="3">
        <v>9</v>
      </c>
      <c r="G232">
        <f t="shared" si="3"/>
        <v>41</v>
      </c>
    </row>
    <row r="233" spans="1:7" x14ac:dyDescent="0.25">
      <c r="A233" s="33">
        <v>232</v>
      </c>
      <c r="B233" s="4">
        <v>8</v>
      </c>
      <c r="C233" s="4">
        <v>10</v>
      </c>
      <c r="D233" s="4">
        <v>8</v>
      </c>
      <c r="E233" s="4">
        <v>7</v>
      </c>
      <c r="F233" s="4">
        <v>7</v>
      </c>
      <c r="G233">
        <f t="shared" si="3"/>
        <v>40</v>
      </c>
    </row>
    <row r="234" spans="1:7" x14ac:dyDescent="0.25">
      <c r="A234" s="33">
        <v>233</v>
      </c>
      <c r="B234" s="3">
        <v>7</v>
      </c>
      <c r="C234" s="3">
        <v>10</v>
      </c>
      <c r="D234" s="3">
        <v>8</v>
      </c>
      <c r="E234" s="3">
        <v>8</v>
      </c>
      <c r="F234" s="3">
        <v>9</v>
      </c>
      <c r="G234">
        <f t="shared" si="3"/>
        <v>42</v>
      </c>
    </row>
    <row r="235" spans="1:7" x14ac:dyDescent="0.25">
      <c r="A235" s="33">
        <v>234</v>
      </c>
      <c r="B235" s="4">
        <v>9</v>
      </c>
      <c r="C235" s="4">
        <v>10</v>
      </c>
      <c r="D235" s="4">
        <v>9</v>
      </c>
      <c r="E235" s="4">
        <v>8</v>
      </c>
      <c r="F235" s="4">
        <v>8</v>
      </c>
      <c r="G235">
        <f t="shared" si="3"/>
        <v>44</v>
      </c>
    </row>
    <row r="236" spans="1:7" x14ac:dyDescent="0.25">
      <c r="A236" s="33">
        <v>235</v>
      </c>
      <c r="B236" s="3">
        <v>9</v>
      </c>
      <c r="C236" s="3">
        <v>8</v>
      </c>
      <c r="D236" s="3">
        <v>7</v>
      </c>
      <c r="E236" s="3">
        <v>10</v>
      </c>
      <c r="F236" s="3">
        <v>7</v>
      </c>
      <c r="G236">
        <f t="shared" si="3"/>
        <v>41</v>
      </c>
    </row>
    <row r="237" spans="1:7" x14ac:dyDescent="0.25">
      <c r="A237" s="33">
        <v>236</v>
      </c>
      <c r="B237" s="4">
        <v>8</v>
      </c>
      <c r="C237" s="4">
        <v>10</v>
      </c>
      <c r="D237" s="4">
        <v>7</v>
      </c>
      <c r="E237" s="4">
        <v>8</v>
      </c>
      <c r="F237" s="4">
        <v>6</v>
      </c>
      <c r="G237">
        <f t="shared" si="3"/>
        <v>39</v>
      </c>
    </row>
    <row r="238" spans="1:7" x14ac:dyDescent="0.25">
      <c r="A238" s="33">
        <v>237</v>
      </c>
      <c r="B238" s="3">
        <v>7</v>
      </c>
      <c r="C238" s="3">
        <v>10</v>
      </c>
      <c r="D238" s="3">
        <v>9</v>
      </c>
      <c r="E238" s="3">
        <v>6</v>
      </c>
      <c r="F238" s="3">
        <v>9</v>
      </c>
      <c r="G238">
        <f t="shared" si="3"/>
        <v>41</v>
      </c>
    </row>
    <row r="239" spans="1:7" x14ac:dyDescent="0.25">
      <c r="A239" s="33">
        <v>238</v>
      </c>
      <c r="B239" s="4">
        <v>7</v>
      </c>
      <c r="C239" s="4">
        <v>8</v>
      </c>
      <c r="D239" s="4">
        <v>9</v>
      </c>
      <c r="E239" s="4">
        <v>10</v>
      </c>
      <c r="F239" s="4">
        <v>7</v>
      </c>
      <c r="G239">
        <f t="shared" si="3"/>
        <v>41</v>
      </c>
    </row>
    <row r="240" spans="1:7" x14ac:dyDescent="0.25">
      <c r="A240" s="33">
        <v>239</v>
      </c>
      <c r="B240" s="3">
        <v>9</v>
      </c>
      <c r="C240" s="3">
        <v>8</v>
      </c>
      <c r="D240" s="3">
        <v>7</v>
      </c>
      <c r="E240" s="3">
        <v>9</v>
      </c>
      <c r="F240" s="3">
        <v>8</v>
      </c>
      <c r="G240">
        <f t="shared" si="3"/>
        <v>41</v>
      </c>
    </row>
    <row r="241" spans="1:7" x14ac:dyDescent="0.25">
      <c r="A241" s="33">
        <v>240</v>
      </c>
      <c r="B241" s="4">
        <v>9</v>
      </c>
      <c r="C241" s="4">
        <v>10</v>
      </c>
      <c r="D241" s="4">
        <v>7</v>
      </c>
      <c r="E241" s="4">
        <v>6</v>
      </c>
      <c r="F241" s="4">
        <v>6</v>
      </c>
      <c r="G241">
        <f t="shared" si="3"/>
        <v>38</v>
      </c>
    </row>
    <row r="242" spans="1:7" x14ac:dyDescent="0.25">
      <c r="A242" s="33">
        <v>241</v>
      </c>
      <c r="B242" s="3">
        <v>9</v>
      </c>
      <c r="C242" s="3">
        <v>9</v>
      </c>
      <c r="D242" s="3">
        <v>9</v>
      </c>
      <c r="E242" s="3">
        <v>7</v>
      </c>
      <c r="F242" s="3">
        <v>9</v>
      </c>
      <c r="G242">
        <f t="shared" si="3"/>
        <v>43</v>
      </c>
    </row>
    <row r="243" spans="1:7" x14ac:dyDescent="0.25">
      <c r="A243" s="33">
        <v>242</v>
      </c>
      <c r="B243" s="4">
        <v>9</v>
      </c>
      <c r="C243" s="4">
        <v>8</v>
      </c>
      <c r="D243" s="4">
        <v>7</v>
      </c>
      <c r="E243" s="4">
        <v>7</v>
      </c>
      <c r="F243" s="4">
        <v>9</v>
      </c>
      <c r="G243">
        <f t="shared" si="3"/>
        <v>40</v>
      </c>
    </row>
    <row r="244" spans="1:7" x14ac:dyDescent="0.25">
      <c r="A244" s="33">
        <v>243</v>
      </c>
      <c r="B244" s="3">
        <v>7</v>
      </c>
      <c r="C244" s="3">
        <v>10</v>
      </c>
      <c r="D244" s="3">
        <v>7</v>
      </c>
      <c r="E244" s="3">
        <v>8</v>
      </c>
      <c r="F244" s="3">
        <v>7</v>
      </c>
      <c r="G244">
        <f t="shared" si="3"/>
        <v>39</v>
      </c>
    </row>
    <row r="245" spans="1:7" x14ac:dyDescent="0.25">
      <c r="A245" s="33">
        <v>244</v>
      </c>
      <c r="B245" s="4">
        <v>9</v>
      </c>
      <c r="C245" s="4">
        <v>8</v>
      </c>
      <c r="D245" s="4">
        <v>8</v>
      </c>
      <c r="E245" s="4">
        <v>7</v>
      </c>
      <c r="F245" s="4">
        <v>8</v>
      </c>
      <c r="G245">
        <f t="shared" si="3"/>
        <v>40</v>
      </c>
    </row>
    <row r="246" spans="1:7" x14ac:dyDescent="0.25">
      <c r="A246" s="33">
        <v>245</v>
      </c>
      <c r="B246" s="3">
        <v>9</v>
      </c>
      <c r="C246" s="3">
        <v>10</v>
      </c>
      <c r="D246" s="3">
        <v>9</v>
      </c>
      <c r="E246" s="3">
        <v>10</v>
      </c>
      <c r="F246" s="3">
        <v>6</v>
      </c>
      <c r="G246">
        <f t="shared" si="3"/>
        <v>44</v>
      </c>
    </row>
    <row r="247" spans="1:7" x14ac:dyDescent="0.25">
      <c r="A247" s="33">
        <v>246</v>
      </c>
      <c r="B247" s="4">
        <v>7</v>
      </c>
      <c r="C247" s="4">
        <v>8</v>
      </c>
      <c r="D247" s="4">
        <v>9</v>
      </c>
      <c r="E247" s="4">
        <v>6</v>
      </c>
      <c r="F247" s="4">
        <v>8</v>
      </c>
      <c r="G247">
        <f t="shared" si="3"/>
        <v>38</v>
      </c>
    </row>
    <row r="248" spans="1:7" x14ac:dyDescent="0.25">
      <c r="A248" s="33">
        <v>247</v>
      </c>
      <c r="B248" s="3">
        <v>9</v>
      </c>
      <c r="C248" s="3">
        <v>8</v>
      </c>
      <c r="D248" s="3">
        <v>8</v>
      </c>
      <c r="E248" s="3">
        <v>8</v>
      </c>
      <c r="F248" s="3">
        <v>8</v>
      </c>
      <c r="G248">
        <f t="shared" si="3"/>
        <v>41</v>
      </c>
    </row>
    <row r="249" spans="1:7" x14ac:dyDescent="0.25">
      <c r="A249" s="33">
        <v>248</v>
      </c>
      <c r="B249" s="4">
        <v>9</v>
      </c>
      <c r="C249" s="4">
        <v>8</v>
      </c>
      <c r="D249" s="4">
        <v>7</v>
      </c>
      <c r="E249" s="4">
        <v>6</v>
      </c>
      <c r="F249" s="4">
        <v>10</v>
      </c>
      <c r="G249">
        <f t="shared" si="3"/>
        <v>40</v>
      </c>
    </row>
    <row r="250" spans="1:7" x14ac:dyDescent="0.25">
      <c r="A250" s="33">
        <v>249</v>
      </c>
      <c r="B250" s="3">
        <v>9</v>
      </c>
      <c r="C250" s="3">
        <v>7</v>
      </c>
      <c r="D250" s="3">
        <v>8</v>
      </c>
      <c r="E250" s="3">
        <v>9</v>
      </c>
      <c r="F250" s="3">
        <v>7</v>
      </c>
      <c r="G250">
        <f t="shared" si="3"/>
        <v>40</v>
      </c>
    </row>
    <row r="251" spans="1:7" x14ac:dyDescent="0.25">
      <c r="A251" s="33">
        <v>250</v>
      </c>
      <c r="B251" s="4">
        <v>7</v>
      </c>
      <c r="C251" s="4">
        <v>9</v>
      </c>
      <c r="D251" s="4">
        <v>8</v>
      </c>
      <c r="E251" s="4">
        <v>7</v>
      </c>
      <c r="F251" s="4">
        <v>7</v>
      </c>
      <c r="G251">
        <f t="shared" si="3"/>
        <v>38</v>
      </c>
    </row>
    <row r="252" spans="1:7" x14ac:dyDescent="0.25">
      <c r="A252" s="33">
        <v>251</v>
      </c>
      <c r="B252" s="3">
        <v>7</v>
      </c>
      <c r="C252" s="3">
        <v>9</v>
      </c>
      <c r="D252" s="3">
        <v>8</v>
      </c>
      <c r="E252" s="3">
        <v>7</v>
      </c>
      <c r="F252" s="3">
        <v>7</v>
      </c>
      <c r="G252">
        <f t="shared" si="3"/>
        <v>38</v>
      </c>
    </row>
    <row r="253" spans="1:7" x14ac:dyDescent="0.25">
      <c r="A253" s="33">
        <v>252</v>
      </c>
      <c r="B253" s="4">
        <v>8</v>
      </c>
      <c r="C253" s="4">
        <v>7</v>
      </c>
      <c r="D253" s="4">
        <v>7</v>
      </c>
      <c r="E253" s="4">
        <v>7</v>
      </c>
      <c r="F253" s="4">
        <v>8</v>
      </c>
      <c r="G253">
        <f t="shared" si="3"/>
        <v>37</v>
      </c>
    </row>
    <row r="254" spans="1:7" x14ac:dyDescent="0.25">
      <c r="A254" s="33">
        <v>253</v>
      </c>
      <c r="B254" s="3">
        <v>9</v>
      </c>
      <c r="C254" s="3">
        <v>9</v>
      </c>
      <c r="D254" s="3">
        <v>8</v>
      </c>
      <c r="E254" s="3">
        <v>7</v>
      </c>
      <c r="F254" s="3">
        <v>9</v>
      </c>
      <c r="G254">
        <f t="shared" si="3"/>
        <v>42</v>
      </c>
    </row>
    <row r="255" spans="1:7" x14ac:dyDescent="0.25">
      <c r="A255" s="33">
        <v>254</v>
      </c>
      <c r="B255" s="4">
        <v>7</v>
      </c>
      <c r="C255" s="4">
        <v>9</v>
      </c>
      <c r="D255" s="4">
        <v>8</v>
      </c>
      <c r="E255" s="4">
        <v>7</v>
      </c>
      <c r="F255" s="4">
        <v>8</v>
      </c>
      <c r="G255">
        <f t="shared" si="3"/>
        <v>39</v>
      </c>
    </row>
    <row r="256" spans="1:7" x14ac:dyDescent="0.25">
      <c r="A256" s="33">
        <v>255</v>
      </c>
      <c r="B256" s="3">
        <v>8</v>
      </c>
      <c r="C256" s="3">
        <v>10</v>
      </c>
      <c r="D256" s="3">
        <v>8</v>
      </c>
      <c r="E256" s="3">
        <v>8</v>
      </c>
      <c r="F256" s="3">
        <v>8</v>
      </c>
      <c r="G256">
        <f t="shared" si="3"/>
        <v>42</v>
      </c>
    </row>
    <row r="257" spans="1:7" x14ac:dyDescent="0.25">
      <c r="A257" s="33">
        <v>256</v>
      </c>
      <c r="B257" s="4">
        <v>8</v>
      </c>
      <c r="C257" s="4">
        <v>7</v>
      </c>
      <c r="D257" s="4">
        <v>8</v>
      </c>
      <c r="E257" s="4">
        <v>7</v>
      </c>
      <c r="F257" s="4">
        <v>8</v>
      </c>
      <c r="G257">
        <f t="shared" si="3"/>
        <v>38</v>
      </c>
    </row>
    <row r="258" spans="1:7" x14ac:dyDescent="0.25">
      <c r="A258" s="33">
        <v>257</v>
      </c>
      <c r="B258" s="3">
        <v>7</v>
      </c>
      <c r="C258" s="3">
        <v>9</v>
      </c>
      <c r="D258" s="3">
        <v>8</v>
      </c>
      <c r="E258" s="3">
        <v>8</v>
      </c>
      <c r="F258" s="3">
        <v>9</v>
      </c>
      <c r="G258">
        <f t="shared" ref="G258:G321" si="4">SUM(B258:F258)</f>
        <v>41</v>
      </c>
    </row>
    <row r="259" spans="1:7" x14ac:dyDescent="0.25">
      <c r="A259" s="33">
        <v>258</v>
      </c>
      <c r="B259" s="4">
        <v>10</v>
      </c>
      <c r="C259" s="4">
        <v>7</v>
      </c>
      <c r="D259" s="4">
        <v>7</v>
      </c>
      <c r="E259" s="4">
        <v>9</v>
      </c>
      <c r="F259" s="4">
        <v>10</v>
      </c>
      <c r="G259">
        <f t="shared" si="4"/>
        <v>43</v>
      </c>
    </row>
    <row r="260" spans="1:7" x14ac:dyDescent="0.25">
      <c r="A260" s="33">
        <v>259</v>
      </c>
      <c r="B260" s="3">
        <v>10</v>
      </c>
      <c r="C260" s="3">
        <v>8</v>
      </c>
      <c r="D260" s="3">
        <v>8</v>
      </c>
      <c r="E260" s="3">
        <v>8</v>
      </c>
      <c r="F260" s="3">
        <v>10</v>
      </c>
      <c r="G260">
        <f t="shared" si="4"/>
        <v>44</v>
      </c>
    </row>
    <row r="261" spans="1:7" x14ac:dyDescent="0.25">
      <c r="A261" s="33">
        <v>260</v>
      </c>
      <c r="B261" s="4">
        <v>7</v>
      </c>
      <c r="C261" s="4">
        <v>9</v>
      </c>
      <c r="D261" s="4">
        <v>8</v>
      </c>
      <c r="E261" s="4">
        <v>9</v>
      </c>
      <c r="F261" s="4">
        <v>8</v>
      </c>
      <c r="G261">
        <f t="shared" si="4"/>
        <v>41</v>
      </c>
    </row>
    <row r="262" spans="1:7" x14ac:dyDescent="0.25">
      <c r="A262" s="33">
        <v>261</v>
      </c>
      <c r="B262" s="3">
        <v>9</v>
      </c>
      <c r="C262" s="3">
        <v>7</v>
      </c>
      <c r="D262" s="3">
        <v>7</v>
      </c>
      <c r="E262" s="3">
        <v>8</v>
      </c>
      <c r="F262" s="3">
        <v>10</v>
      </c>
      <c r="G262">
        <f t="shared" si="4"/>
        <v>41</v>
      </c>
    </row>
    <row r="263" spans="1:7" x14ac:dyDescent="0.25">
      <c r="A263" s="33">
        <v>262</v>
      </c>
      <c r="B263" s="4">
        <v>9</v>
      </c>
      <c r="C263" s="4">
        <v>7</v>
      </c>
      <c r="D263" s="4">
        <v>6</v>
      </c>
      <c r="E263" s="4">
        <v>8</v>
      </c>
      <c r="F263" s="4">
        <v>10</v>
      </c>
      <c r="G263">
        <f t="shared" si="4"/>
        <v>40</v>
      </c>
    </row>
    <row r="264" spans="1:7" x14ac:dyDescent="0.25">
      <c r="A264" s="33">
        <v>263</v>
      </c>
      <c r="B264" s="3">
        <v>7</v>
      </c>
      <c r="C264" s="3">
        <v>7</v>
      </c>
      <c r="D264" s="3">
        <v>8</v>
      </c>
      <c r="E264" s="3">
        <v>9</v>
      </c>
      <c r="F264" s="3">
        <v>9</v>
      </c>
      <c r="G264">
        <f t="shared" si="4"/>
        <v>40</v>
      </c>
    </row>
    <row r="265" spans="1:7" x14ac:dyDescent="0.25">
      <c r="A265" s="33">
        <v>264</v>
      </c>
      <c r="B265" s="4">
        <v>10</v>
      </c>
      <c r="C265" s="4">
        <v>8</v>
      </c>
      <c r="D265" s="4">
        <v>7</v>
      </c>
      <c r="E265" s="4">
        <v>8</v>
      </c>
      <c r="F265" s="4">
        <v>7</v>
      </c>
      <c r="G265">
        <f t="shared" si="4"/>
        <v>40</v>
      </c>
    </row>
    <row r="266" spans="1:7" x14ac:dyDescent="0.25">
      <c r="A266" s="33">
        <v>265</v>
      </c>
      <c r="B266" s="3">
        <v>10</v>
      </c>
      <c r="C266" s="3">
        <v>8</v>
      </c>
      <c r="D266" s="3">
        <v>7</v>
      </c>
      <c r="E266" s="3">
        <v>8</v>
      </c>
      <c r="F266" s="3">
        <v>7</v>
      </c>
      <c r="G266">
        <f t="shared" si="4"/>
        <v>40</v>
      </c>
    </row>
    <row r="267" spans="1:7" x14ac:dyDescent="0.25">
      <c r="A267" s="33">
        <v>266</v>
      </c>
      <c r="B267" s="4">
        <v>10</v>
      </c>
      <c r="C267" s="4">
        <v>9</v>
      </c>
      <c r="D267" s="4">
        <v>8</v>
      </c>
      <c r="E267" s="4">
        <v>8</v>
      </c>
      <c r="F267" s="4">
        <v>7</v>
      </c>
      <c r="G267">
        <f t="shared" si="4"/>
        <v>42</v>
      </c>
    </row>
    <row r="268" spans="1:7" x14ac:dyDescent="0.25">
      <c r="A268" s="33">
        <v>267</v>
      </c>
      <c r="B268" s="3">
        <v>8</v>
      </c>
      <c r="C268" s="3">
        <v>9</v>
      </c>
      <c r="D268" s="3">
        <v>6</v>
      </c>
      <c r="E268" s="3">
        <v>8</v>
      </c>
      <c r="F268" s="3">
        <v>8</v>
      </c>
      <c r="G268">
        <f t="shared" si="4"/>
        <v>39</v>
      </c>
    </row>
    <row r="269" spans="1:7" x14ac:dyDescent="0.25">
      <c r="A269" s="33">
        <v>268</v>
      </c>
      <c r="B269" s="4">
        <v>10</v>
      </c>
      <c r="C269" s="4">
        <v>8</v>
      </c>
      <c r="D269" s="4">
        <v>6</v>
      </c>
      <c r="E269" s="4">
        <v>8</v>
      </c>
      <c r="F269" s="4">
        <v>7</v>
      </c>
      <c r="G269">
        <f t="shared" si="4"/>
        <v>39</v>
      </c>
    </row>
    <row r="270" spans="1:7" x14ac:dyDescent="0.25">
      <c r="A270" s="33">
        <v>269</v>
      </c>
      <c r="B270" s="3">
        <v>8</v>
      </c>
      <c r="C270" s="3">
        <v>9</v>
      </c>
      <c r="D270" s="3">
        <v>6</v>
      </c>
      <c r="E270" s="3">
        <v>8</v>
      </c>
      <c r="F270" s="3">
        <v>7</v>
      </c>
      <c r="G270">
        <f t="shared" si="4"/>
        <v>38</v>
      </c>
    </row>
    <row r="271" spans="1:7" x14ac:dyDescent="0.25">
      <c r="A271" s="33">
        <v>270</v>
      </c>
      <c r="B271" s="4">
        <v>10</v>
      </c>
      <c r="C271" s="4">
        <v>8</v>
      </c>
      <c r="D271" s="4">
        <v>6</v>
      </c>
      <c r="E271" s="4">
        <v>8</v>
      </c>
      <c r="F271" s="4">
        <v>8</v>
      </c>
      <c r="G271">
        <f t="shared" si="4"/>
        <v>40</v>
      </c>
    </row>
    <row r="272" spans="1:7" x14ac:dyDescent="0.25">
      <c r="A272" s="33">
        <v>271</v>
      </c>
      <c r="B272" s="3">
        <v>10</v>
      </c>
      <c r="C272" s="3">
        <v>8</v>
      </c>
      <c r="D272" s="3">
        <v>6</v>
      </c>
      <c r="E272" s="3">
        <v>8</v>
      </c>
      <c r="F272" s="3">
        <v>7</v>
      </c>
      <c r="G272">
        <f t="shared" si="4"/>
        <v>39</v>
      </c>
    </row>
    <row r="273" spans="1:7" x14ac:dyDescent="0.25">
      <c r="A273" s="33">
        <v>272</v>
      </c>
      <c r="B273" s="4">
        <v>9</v>
      </c>
      <c r="C273" s="4">
        <v>9</v>
      </c>
      <c r="D273" s="4">
        <v>6</v>
      </c>
      <c r="E273" s="4">
        <v>8</v>
      </c>
      <c r="F273" s="4">
        <v>7</v>
      </c>
      <c r="G273">
        <f t="shared" si="4"/>
        <v>39</v>
      </c>
    </row>
    <row r="274" spans="1:7" x14ac:dyDescent="0.25">
      <c r="A274" s="33">
        <v>273</v>
      </c>
      <c r="B274" s="3">
        <v>10</v>
      </c>
      <c r="C274" s="3">
        <v>8</v>
      </c>
      <c r="D274" s="3">
        <v>8</v>
      </c>
      <c r="E274" s="3">
        <v>8</v>
      </c>
      <c r="F274" s="3">
        <v>9</v>
      </c>
      <c r="G274">
        <f t="shared" si="4"/>
        <v>43</v>
      </c>
    </row>
    <row r="275" spans="1:7" x14ac:dyDescent="0.25">
      <c r="A275" s="33">
        <v>274</v>
      </c>
      <c r="B275" s="4">
        <v>9</v>
      </c>
      <c r="C275" s="4">
        <v>9</v>
      </c>
      <c r="D275" s="4">
        <v>7</v>
      </c>
      <c r="E275" s="4">
        <v>8</v>
      </c>
      <c r="F275" s="4">
        <v>7</v>
      </c>
      <c r="G275">
        <f t="shared" si="4"/>
        <v>40</v>
      </c>
    </row>
    <row r="276" spans="1:7" x14ac:dyDescent="0.25">
      <c r="A276" s="33">
        <v>275</v>
      </c>
      <c r="B276" s="3">
        <v>10</v>
      </c>
      <c r="C276" s="3">
        <v>8</v>
      </c>
      <c r="D276" s="3">
        <v>6</v>
      </c>
      <c r="E276" s="3">
        <v>8</v>
      </c>
      <c r="F276" s="3">
        <v>7</v>
      </c>
      <c r="G276">
        <f t="shared" si="4"/>
        <v>39</v>
      </c>
    </row>
    <row r="277" spans="1:7" x14ac:dyDescent="0.25">
      <c r="A277" s="33">
        <v>276</v>
      </c>
      <c r="B277" s="4">
        <v>8</v>
      </c>
      <c r="C277" s="4">
        <v>9</v>
      </c>
      <c r="D277" s="4">
        <v>7</v>
      </c>
      <c r="E277" s="4">
        <v>8</v>
      </c>
      <c r="F277" s="4">
        <v>8</v>
      </c>
      <c r="G277">
        <f t="shared" si="4"/>
        <v>40</v>
      </c>
    </row>
    <row r="278" spans="1:7" x14ac:dyDescent="0.25">
      <c r="A278" s="33">
        <v>277</v>
      </c>
      <c r="B278" s="3">
        <v>8</v>
      </c>
      <c r="C278" s="3">
        <v>9</v>
      </c>
      <c r="D278" s="3">
        <v>6</v>
      </c>
      <c r="E278" s="3">
        <v>8</v>
      </c>
      <c r="F278" s="3">
        <v>9</v>
      </c>
      <c r="G278">
        <f t="shared" si="4"/>
        <v>40</v>
      </c>
    </row>
    <row r="279" spans="1:7" x14ac:dyDescent="0.25">
      <c r="A279" s="33">
        <v>278</v>
      </c>
      <c r="B279" s="4">
        <v>9</v>
      </c>
      <c r="C279" s="4">
        <v>8</v>
      </c>
      <c r="D279" s="4">
        <v>8</v>
      </c>
      <c r="E279" s="4">
        <v>8</v>
      </c>
      <c r="F279" s="4">
        <v>7</v>
      </c>
      <c r="G279">
        <f t="shared" si="4"/>
        <v>40</v>
      </c>
    </row>
    <row r="280" spans="1:7" x14ac:dyDescent="0.25">
      <c r="A280" s="33">
        <v>279</v>
      </c>
      <c r="B280" s="3">
        <v>6</v>
      </c>
      <c r="C280" s="3">
        <v>7</v>
      </c>
      <c r="D280" s="3">
        <v>6</v>
      </c>
      <c r="E280" s="3">
        <v>7</v>
      </c>
      <c r="F280" s="3">
        <v>8</v>
      </c>
      <c r="G280">
        <f t="shared" si="4"/>
        <v>34</v>
      </c>
    </row>
    <row r="281" spans="1:7" x14ac:dyDescent="0.25">
      <c r="A281" s="33">
        <v>280</v>
      </c>
      <c r="B281" s="4">
        <v>7</v>
      </c>
      <c r="C281" s="4">
        <v>7</v>
      </c>
      <c r="D281" s="4">
        <v>8</v>
      </c>
      <c r="E281" s="4">
        <v>7</v>
      </c>
      <c r="F281" s="4">
        <v>8</v>
      </c>
      <c r="G281">
        <f t="shared" si="4"/>
        <v>37</v>
      </c>
    </row>
    <row r="282" spans="1:7" x14ac:dyDescent="0.25">
      <c r="A282" s="33">
        <v>281</v>
      </c>
      <c r="B282" s="3">
        <v>8</v>
      </c>
      <c r="C282" s="3">
        <v>7</v>
      </c>
      <c r="D282" s="3">
        <v>6</v>
      </c>
      <c r="E282" s="3">
        <v>7</v>
      </c>
      <c r="F282" s="3">
        <v>7</v>
      </c>
      <c r="G282">
        <f t="shared" si="4"/>
        <v>35</v>
      </c>
    </row>
    <row r="283" spans="1:7" x14ac:dyDescent="0.25">
      <c r="A283" s="33">
        <v>282</v>
      </c>
      <c r="B283" s="4">
        <v>7</v>
      </c>
      <c r="C283" s="4">
        <v>7</v>
      </c>
      <c r="D283" s="4">
        <v>8</v>
      </c>
      <c r="E283" s="4">
        <v>6</v>
      </c>
      <c r="F283" s="4">
        <v>6</v>
      </c>
      <c r="G283">
        <f t="shared" si="4"/>
        <v>34</v>
      </c>
    </row>
    <row r="284" spans="1:7" x14ac:dyDescent="0.25">
      <c r="A284" s="33">
        <v>283</v>
      </c>
      <c r="B284" s="3">
        <v>6</v>
      </c>
      <c r="C284" s="3">
        <v>6</v>
      </c>
      <c r="D284" s="3">
        <v>6</v>
      </c>
      <c r="E284" s="3">
        <v>7</v>
      </c>
      <c r="F284" s="3">
        <v>8</v>
      </c>
      <c r="G284">
        <f t="shared" si="4"/>
        <v>33</v>
      </c>
    </row>
    <row r="285" spans="1:7" x14ac:dyDescent="0.25">
      <c r="A285" s="33">
        <v>284</v>
      </c>
      <c r="B285" s="4">
        <v>6</v>
      </c>
      <c r="C285" s="4">
        <v>7</v>
      </c>
      <c r="D285" s="4">
        <v>6</v>
      </c>
      <c r="E285" s="4">
        <v>7</v>
      </c>
      <c r="F285" s="4">
        <v>7</v>
      </c>
      <c r="G285">
        <f t="shared" si="4"/>
        <v>33</v>
      </c>
    </row>
    <row r="286" spans="1:7" x14ac:dyDescent="0.25">
      <c r="A286" s="33">
        <v>285</v>
      </c>
      <c r="B286" s="3">
        <v>6</v>
      </c>
      <c r="C286" s="3">
        <v>7</v>
      </c>
      <c r="D286" s="3">
        <v>7</v>
      </c>
      <c r="E286" s="3">
        <v>6</v>
      </c>
      <c r="F286" s="3">
        <v>6</v>
      </c>
      <c r="G286">
        <f t="shared" si="4"/>
        <v>32</v>
      </c>
    </row>
    <row r="287" spans="1:7" x14ac:dyDescent="0.25">
      <c r="A287" s="33">
        <v>286</v>
      </c>
      <c r="B287" s="4">
        <v>6</v>
      </c>
      <c r="C287" s="4">
        <v>6</v>
      </c>
      <c r="D287" s="4">
        <v>6</v>
      </c>
      <c r="E287" s="4">
        <v>6</v>
      </c>
      <c r="F287" s="4">
        <v>8</v>
      </c>
      <c r="G287">
        <f t="shared" si="4"/>
        <v>32</v>
      </c>
    </row>
    <row r="288" spans="1:7" x14ac:dyDescent="0.25">
      <c r="A288" s="33">
        <v>287</v>
      </c>
      <c r="B288" s="3">
        <v>7</v>
      </c>
      <c r="C288" s="3">
        <v>6</v>
      </c>
      <c r="D288" s="3">
        <v>8</v>
      </c>
      <c r="E288" s="3">
        <v>6</v>
      </c>
      <c r="F288" s="3">
        <v>8</v>
      </c>
      <c r="G288">
        <f t="shared" si="4"/>
        <v>35</v>
      </c>
    </row>
    <row r="289" spans="1:7" x14ac:dyDescent="0.25">
      <c r="A289" s="33">
        <v>288</v>
      </c>
      <c r="B289" s="4">
        <v>6</v>
      </c>
      <c r="C289" s="4">
        <v>7</v>
      </c>
      <c r="D289" s="4">
        <v>6</v>
      </c>
      <c r="E289" s="4">
        <v>6</v>
      </c>
      <c r="F289" s="4">
        <v>6</v>
      </c>
      <c r="G289">
        <f t="shared" si="4"/>
        <v>31</v>
      </c>
    </row>
    <row r="290" spans="1:7" x14ac:dyDescent="0.25">
      <c r="A290" s="33">
        <v>289</v>
      </c>
      <c r="B290" s="3">
        <v>8</v>
      </c>
      <c r="C290" s="3">
        <v>7</v>
      </c>
      <c r="D290" s="3">
        <v>6</v>
      </c>
      <c r="E290" s="3">
        <v>6</v>
      </c>
      <c r="F290" s="3">
        <v>8</v>
      </c>
      <c r="G290">
        <f t="shared" si="4"/>
        <v>35</v>
      </c>
    </row>
    <row r="291" spans="1:7" x14ac:dyDescent="0.25">
      <c r="A291" s="33">
        <v>290</v>
      </c>
      <c r="B291" s="4">
        <v>6</v>
      </c>
      <c r="C291" s="4">
        <v>7</v>
      </c>
      <c r="D291" s="4">
        <v>6</v>
      </c>
      <c r="E291" s="4">
        <v>7</v>
      </c>
      <c r="F291" s="4">
        <v>7</v>
      </c>
      <c r="G291">
        <f t="shared" si="4"/>
        <v>33</v>
      </c>
    </row>
    <row r="292" spans="1:7" x14ac:dyDescent="0.25">
      <c r="A292" s="33">
        <v>291</v>
      </c>
      <c r="B292" s="3">
        <v>6</v>
      </c>
      <c r="C292" s="3">
        <v>7</v>
      </c>
      <c r="D292" s="3">
        <v>6</v>
      </c>
      <c r="E292" s="3">
        <v>6</v>
      </c>
      <c r="F292" s="3">
        <v>7</v>
      </c>
      <c r="G292">
        <f t="shared" si="4"/>
        <v>32</v>
      </c>
    </row>
    <row r="293" spans="1:7" x14ac:dyDescent="0.25">
      <c r="A293" s="33">
        <v>292</v>
      </c>
      <c r="B293" s="4">
        <v>6</v>
      </c>
      <c r="C293" s="4">
        <v>6</v>
      </c>
      <c r="D293" s="4">
        <v>7</v>
      </c>
      <c r="E293" s="4">
        <v>6</v>
      </c>
      <c r="F293" s="4">
        <v>8</v>
      </c>
      <c r="G293">
        <f t="shared" si="4"/>
        <v>33</v>
      </c>
    </row>
    <row r="294" spans="1:7" x14ac:dyDescent="0.25">
      <c r="A294" s="33">
        <v>293</v>
      </c>
      <c r="B294" s="3">
        <v>8</v>
      </c>
      <c r="C294" s="3">
        <v>6</v>
      </c>
      <c r="D294" s="3">
        <v>6</v>
      </c>
      <c r="E294" s="3">
        <v>6</v>
      </c>
      <c r="F294" s="3">
        <v>8</v>
      </c>
      <c r="G294">
        <f t="shared" si="4"/>
        <v>34</v>
      </c>
    </row>
    <row r="295" spans="1:7" x14ac:dyDescent="0.25">
      <c r="A295" s="33">
        <v>294</v>
      </c>
      <c r="B295" s="4">
        <v>9</v>
      </c>
      <c r="C295" s="4">
        <v>10</v>
      </c>
      <c r="D295" s="4">
        <v>7</v>
      </c>
      <c r="E295" s="4">
        <v>7</v>
      </c>
      <c r="F295" s="4">
        <v>7</v>
      </c>
      <c r="G295">
        <f t="shared" si="4"/>
        <v>40</v>
      </c>
    </row>
    <row r="296" spans="1:7" x14ac:dyDescent="0.25">
      <c r="A296" s="33">
        <v>295</v>
      </c>
      <c r="B296" s="3">
        <v>10</v>
      </c>
      <c r="C296" s="3">
        <v>10</v>
      </c>
      <c r="D296" s="3">
        <v>9</v>
      </c>
      <c r="E296" s="3">
        <v>7</v>
      </c>
      <c r="F296" s="3">
        <v>7</v>
      </c>
      <c r="G296">
        <f t="shared" si="4"/>
        <v>43</v>
      </c>
    </row>
    <row r="297" spans="1:7" x14ac:dyDescent="0.25">
      <c r="A297" s="33">
        <v>296</v>
      </c>
      <c r="B297" s="4">
        <v>8</v>
      </c>
      <c r="C297" s="4">
        <v>10</v>
      </c>
      <c r="D297" s="4">
        <v>8</v>
      </c>
      <c r="E297" s="4">
        <v>7</v>
      </c>
      <c r="F297" s="4">
        <v>9</v>
      </c>
      <c r="G297">
        <f t="shared" si="4"/>
        <v>42</v>
      </c>
    </row>
    <row r="298" spans="1:7" x14ac:dyDescent="0.25">
      <c r="A298" s="33">
        <v>297</v>
      </c>
      <c r="B298" s="3">
        <v>9</v>
      </c>
      <c r="C298" s="3">
        <v>10</v>
      </c>
      <c r="D298" s="3">
        <v>7</v>
      </c>
      <c r="E298" s="3">
        <v>7</v>
      </c>
      <c r="F298" s="3">
        <v>7</v>
      </c>
      <c r="G298">
        <f t="shared" si="4"/>
        <v>40</v>
      </c>
    </row>
    <row r="299" spans="1:7" x14ac:dyDescent="0.25">
      <c r="A299" s="33">
        <v>298</v>
      </c>
      <c r="B299" s="4">
        <v>8</v>
      </c>
      <c r="C299" s="4">
        <v>10</v>
      </c>
      <c r="D299" s="4">
        <v>9</v>
      </c>
      <c r="E299" s="4">
        <v>7</v>
      </c>
      <c r="F299" s="4">
        <v>7</v>
      </c>
      <c r="G299">
        <f t="shared" si="4"/>
        <v>41</v>
      </c>
    </row>
    <row r="300" spans="1:7" x14ac:dyDescent="0.25">
      <c r="A300" s="33">
        <v>299</v>
      </c>
      <c r="B300" s="3">
        <v>9</v>
      </c>
      <c r="C300" s="3">
        <v>10</v>
      </c>
      <c r="D300" s="3">
        <v>8</v>
      </c>
      <c r="E300" s="3">
        <v>10</v>
      </c>
      <c r="F300" s="3">
        <v>7</v>
      </c>
      <c r="G300">
        <f t="shared" si="4"/>
        <v>44</v>
      </c>
    </row>
    <row r="301" spans="1:7" x14ac:dyDescent="0.25">
      <c r="A301" s="33">
        <v>300</v>
      </c>
      <c r="B301" s="4">
        <v>10</v>
      </c>
      <c r="C301" s="4">
        <v>10</v>
      </c>
      <c r="D301" s="4">
        <v>9</v>
      </c>
      <c r="E301" s="4">
        <v>8</v>
      </c>
      <c r="F301" s="4">
        <v>7</v>
      </c>
      <c r="G301">
        <f t="shared" si="4"/>
        <v>44</v>
      </c>
    </row>
    <row r="302" spans="1:7" x14ac:dyDescent="0.25">
      <c r="A302" s="33">
        <v>301</v>
      </c>
      <c r="B302" s="3">
        <v>10</v>
      </c>
      <c r="C302" s="3">
        <v>10</v>
      </c>
      <c r="D302" s="3">
        <v>10</v>
      </c>
      <c r="E302" s="3">
        <v>9</v>
      </c>
      <c r="F302" s="3">
        <v>8</v>
      </c>
      <c r="G302">
        <f t="shared" si="4"/>
        <v>47</v>
      </c>
    </row>
    <row r="303" spans="1:7" x14ac:dyDescent="0.25">
      <c r="A303" s="33">
        <v>302</v>
      </c>
      <c r="B303" s="4">
        <v>10</v>
      </c>
      <c r="C303" s="4">
        <v>10</v>
      </c>
      <c r="D303" s="4">
        <v>10</v>
      </c>
      <c r="E303" s="4">
        <v>7</v>
      </c>
      <c r="F303" s="4">
        <v>9</v>
      </c>
      <c r="G303">
        <f t="shared" si="4"/>
        <v>46</v>
      </c>
    </row>
    <row r="304" spans="1:7" x14ac:dyDescent="0.25">
      <c r="A304" s="33">
        <v>303</v>
      </c>
      <c r="B304" s="3">
        <v>9</v>
      </c>
      <c r="C304" s="3">
        <v>7</v>
      </c>
      <c r="D304" s="3">
        <v>9</v>
      </c>
      <c r="E304" s="3">
        <v>7</v>
      </c>
      <c r="F304" s="3">
        <v>8</v>
      </c>
      <c r="G304">
        <f t="shared" si="4"/>
        <v>40</v>
      </c>
    </row>
    <row r="305" spans="1:7" x14ac:dyDescent="0.25">
      <c r="A305" s="33">
        <v>304</v>
      </c>
      <c r="B305" s="4">
        <v>9</v>
      </c>
      <c r="C305" s="4">
        <v>10</v>
      </c>
      <c r="D305" s="4">
        <v>9</v>
      </c>
      <c r="E305" s="4">
        <v>9</v>
      </c>
      <c r="F305" s="4">
        <v>7</v>
      </c>
      <c r="G305">
        <f t="shared" si="4"/>
        <v>44</v>
      </c>
    </row>
    <row r="306" spans="1:7" x14ac:dyDescent="0.25">
      <c r="A306" s="33">
        <v>305</v>
      </c>
      <c r="B306" s="3">
        <v>8</v>
      </c>
      <c r="C306" s="3">
        <v>10</v>
      </c>
      <c r="D306" s="3">
        <v>10</v>
      </c>
      <c r="E306" s="3">
        <v>9</v>
      </c>
      <c r="F306" s="3">
        <v>7</v>
      </c>
      <c r="G306">
        <f t="shared" si="4"/>
        <v>44</v>
      </c>
    </row>
    <row r="307" spans="1:7" x14ac:dyDescent="0.25">
      <c r="A307" s="33">
        <v>306</v>
      </c>
      <c r="B307" s="4">
        <v>9</v>
      </c>
      <c r="C307" s="4">
        <v>7</v>
      </c>
      <c r="D307" s="4">
        <v>8</v>
      </c>
      <c r="E307" s="4">
        <v>7</v>
      </c>
      <c r="F307" s="4">
        <v>9</v>
      </c>
      <c r="G307">
        <f t="shared" si="4"/>
        <v>40</v>
      </c>
    </row>
    <row r="308" spans="1:7" x14ac:dyDescent="0.25">
      <c r="A308" s="33">
        <v>307</v>
      </c>
      <c r="B308" s="3">
        <v>8</v>
      </c>
      <c r="C308" s="3">
        <v>10</v>
      </c>
      <c r="D308" s="3">
        <v>8</v>
      </c>
      <c r="E308" s="3">
        <v>7</v>
      </c>
      <c r="F308" s="3">
        <v>7</v>
      </c>
      <c r="G308">
        <f t="shared" si="4"/>
        <v>40</v>
      </c>
    </row>
    <row r="309" spans="1:7" x14ac:dyDescent="0.25">
      <c r="A309" s="33">
        <v>308</v>
      </c>
      <c r="B309" s="4">
        <v>9</v>
      </c>
      <c r="C309" s="4">
        <v>10</v>
      </c>
      <c r="D309" s="4">
        <v>8</v>
      </c>
      <c r="E309" s="4">
        <v>9</v>
      </c>
      <c r="F309" s="4">
        <v>8</v>
      </c>
      <c r="G309">
        <f t="shared" si="4"/>
        <v>44</v>
      </c>
    </row>
    <row r="310" spans="1:7" x14ac:dyDescent="0.25">
      <c r="A310" s="33">
        <v>309</v>
      </c>
      <c r="B310" s="3">
        <v>10</v>
      </c>
      <c r="C310" s="3">
        <v>6</v>
      </c>
      <c r="D310" s="3">
        <v>7</v>
      </c>
      <c r="E310" s="3">
        <v>7</v>
      </c>
      <c r="F310" s="3">
        <v>8</v>
      </c>
      <c r="G310">
        <f t="shared" si="4"/>
        <v>38</v>
      </c>
    </row>
    <row r="311" spans="1:7" x14ac:dyDescent="0.25">
      <c r="A311" s="33">
        <v>310</v>
      </c>
      <c r="B311" s="4">
        <v>7</v>
      </c>
      <c r="C311" s="4">
        <v>6</v>
      </c>
      <c r="D311" s="4">
        <v>6</v>
      </c>
      <c r="E311" s="4">
        <v>7</v>
      </c>
      <c r="F311" s="4">
        <v>8</v>
      </c>
      <c r="G311">
        <f t="shared" si="4"/>
        <v>34</v>
      </c>
    </row>
    <row r="312" spans="1:7" x14ac:dyDescent="0.25">
      <c r="A312" s="33">
        <v>311</v>
      </c>
      <c r="B312" s="3">
        <v>10</v>
      </c>
      <c r="C312" s="3">
        <v>8</v>
      </c>
      <c r="D312" s="3">
        <v>6</v>
      </c>
      <c r="E312" s="3">
        <v>7</v>
      </c>
      <c r="F312" s="3">
        <v>10</v>
      </c>
      <c r="G312">
        <f t="shared" si="4"/>
        <v>41</v>
      </c>
    </row>
    <row r="313" spans="1:7" x14ac:dyDescent="0.25">
      <c r="A313" s="33">
        <v>312</v>
      </c>
      <c r="B313" s="4">
        <v>10</v>
      </c>
      <c r="C313" s="4">
        <v>6</v>
      </c>
      <c r="D313" s="4">
        <v>8</v>
      </c>
      <c r="E313" s="4">
        <v>6</v>
      </c>
      <c r="F313" s="4">
        <v>10</v>
      </c>
      <c r="G313">
        <f t="shared" si="4"/>
        <v>40</v>
      </c>
    </row>
    <row r="314" spans="1:7" x14ac:dyDescent="0.25">
      <c r="A314" s="33">
        <v>313</v>
      </c>
      <c r="B314" s="3">
        <v>10</v>
      </c>
      <c r="C314" s="3">
        <v>6</v>
      </c>
      <c r="D314" s="3">
        <v>6</v>
      </c>
      <c r="E314" s="3">
        <v>7</v>
      </c>
      <c r="F314" s="3">
        <v>10</v>
      </c>
      <c r="G314">
        <f t="shared" si="4"/>
        <v>39</v>
      </c>
    </row>
    <row r="315" spans="1:7" x14ac:dyDescent="0.25">
      <c r="A315" s="33">
        <v>314</v>
      </c>
      <c r="B315" s="4">
        <v>10</v>
      </c>
      <c r="C315" s="4">
        <v>6</v>
      </c>
      <c r="D315" s="4">
        <v>6</v>
      </c>
      <c r="E315" s="4">
        <v>7</v>
      </c>
      <c r="F315" s="4">
        <v>10</v>
      </c>
      <c r="G315">
        <f t="shared" si="4"/>
        <v>39</v>
      </c>
    </row>
    <row r="316" spans="1:7" x14ac:dyDescent="0.25">
      <c r="A316" s="33">
        <v>315</v>
      </c>
      <c r="B316" s="3">
        <v>9</v>
      </c>
      <c r="C316" s="3">
        <v>8</v>
      </c>
      <c r="D316" s="3">
        <v>6</v>
      </c>
      <c r="E316" s="3">
        <v>6</v>
      </c>
      <c r="F316" s="3">
        <v>10</v>
      </c>
      <c r="G316">
        <f t="shared" si="4"/>
        <v>39</v>
      </c>
    </row>
    <row r="317" spans="1:7" x14ac:dyDescent="0.25">
      <c r="A317" s="33">
        <v>316</v>
      </c>
      <c r="B317" s="4">
        <v>10</v>
      </c>
      <c r="C317" s="4">
        <v>6</v>
      </c>
      <c r="D317" s="4">
        <v>7</v>
      </c>
      <c r="E317" s="4">
        <v>6</v>
      </c>
      <c r="F317" s="4">
        <v>7</v>
      </c>
      <c r="G317">
        <f t="shared" si="4"/>
        <v>36</v>
      </c>
    </row>
    <row r="318" spans="1:7" x14ac:dyDescent="0.25">
      <c r="A318" s="33">
        <v>317</v>
      </c>
      <c r="B318" s="3">
        <v>10</v>
      </c>
      <c r="C318" s="3">
        <v>6</v>
      </c>
      <c r="D318" s="3">
        <v>6</v>
      </c>
      <c r="E318" s="3">
        <v>6</v>
      </c>
      <c r="F318" s="3">
        <v>9</v>
      </c>
      <c r="G318">
        <f t="shared" si="4"/>
        <v>37</v>
      </c>
    </row>
    <row r="319" spans="1:7" x14ac:dyDescent="0.25">
      <c r="A319" s="33">
        <v>318</v>
      </c>
      <c r="B319" s="4">
        <v>10</v>
      </c>
      <c r="C319" s="4">
        <v>8</v>
      </c>
      <c r="D319" s="4">
        <v>6</v>
      </c>
      <c r="E319" s="4">
        <v>6</v>
      </c>
      <c r="F319" s="4">
        <v>10</v>
      </c>
      <c r="G319">
        <f t="shared" si="4"/>
        <v>40</v>
      </c>
    </row>
    <row r="320" spans="1:7" x14ac:dyDescent="0.25">
      <c r="A320" s="33">
        <v>319</v>
      </c>
      <c r="B320" s="3">
        <v>10</v>
      </c>
      <c r="C320" s="3">
        <v>6</v>
      </c>
      <c r="D320" s="3">
        <v>6</v>
      </c>
      <c r="E320" s="3">
        <v>7</v>
      </c>
      <c r="F320" s="3">
        <v>8</v>
      </c>
      <c r="G320">
        <f t="shared" si="4"/>
        <v>37</v>
      </c>
    </row>
    <row r="321" spans="1:7" x14ac:dyDescent="0.25">
      <c r="A321" s="33">
        <v>320</v>
      </c>
      <c r="B321" s="4">
        <v>10</v>
      </c>
      <c r="C321" s="4">
        <v>7</v>
      </c>
      <c r="D321" s="4">
        <v>6</v>
      </c>
      <c r="E321" s="4">
        <v>6</v>
      </c>
      <c r="F321" s="4">
        <v>10</v>
      </c>
      <c r="G321">
        <f t="shared" si="4"/>
        <v>39</v>
      </c>
    </row>
    <row r="322" spans="1:7" x14ac:dyDescent="0.25">
      <c r="A322" s="33">
        <v>321</v>
      </c>
      <c r="B322" s="3">
        <v>9</v>
      </c>
      <c r="C322" s="3">
        <v>6</v>
      </c>
      <c r="D322" s="3">
        <v>7</v>
      </c>
      <c r="E322" s="3">
        <v>9</v>
      </c>
      <c r="F322" s="3">
        <v>9</v>
      </c>
      <c r="G322">
        <f t="shared" ref="G322:G385" si="5">SUM(B322:F322)</f>
        <v>40</v>
      </c>
    </row>
    <row r="323" spans="1:7" x14ac:dyDescent="0.25">
      <c r="A323" s="33">
        <v>322</v>
      </c>
      <c r="B323" s="4">
        <v>10</v>
      </c>
      <c r="C323" s="4">
        <v>6</v>
      </c>
      <c r="D323" s="4">
        <v>6</v>
      </c>
      <c r="E323" s="4">
        <v>6</v>
      </c>
      <c r="F323" s="4">
        <v>8</v>
      </c>
      <c r="G323">
        <f t="shared" si="5"/>
        <v>36</v>
      </c>
    </row>
    <row r="324" spans="1:7" x14ac:dyDescent="0.25">
      <c r="A324" s="33">
        <v>323</v>
      </c>
      <c r="B324" s="3">
        <v>10</v>
      </c>
      <c r="C324" s="3">
        <v>7</v>
      </c>
      <c r="D324" s="3">
        <v>6</v>
      </c>
      <c r="E324" s="3">
        <v>6</v>
      </c>
      <c r="F324" s="3">
        <v>10</v>
      </c>
      <c r="G324">
        <f t="shared" si="5"/>
        <v>39</v>
      </c>
    </row>
    <row r="325" spans="1:7" x14ac:dyDescent="0.25">
      <c r="A325" s="33">
        <v>324</v>
      </c>
      <c r="B325" s="4">
        <v>9</v>
      </c>
      <c r="C325" s="4">
        <v>8</v>
      </c>
      <c r="D325" s="4">
        <v>6</v>
      </c>
      <c r="E325" s="4">
        <v>8</v>
      </c>
      <c r="F325" s="4">
        <v>9</v>
      </c>
      <c r="G325">
        <f t="shared" si="5"/>
        <v>40</v>
      </c>
    </row>
    <row r="326" spans="1:7" x14ac:dyDescent="0.25">
      <c r="A326" s="33">
        <v>325</v>
      </c>
      <c r="B326" s="3">
        <v>7</v>
      </c>
      <c r="C326" s="3">
        <v>7</v>
      </c>
      <c r="D326" s="3">
        <v>6</v>
      </c>
      <c r="E326" s="3">
        <v>7</v>
      </c>
      <c r="F326" s="3">
        <v>8</v>
      </c>
      <c r="G326">
        <f t="shared" si="5"/>
        <v>35</v>
      </c>
    </row>
    <row r="327" spans="1:7" x14ac:dyDescent="0.25">
      <c r="A327" s="33">
        <v>326</v>
      </c>
      <c r="B327" s="4">
        <v>7</v>
      </c>
      <c r="C327" s="4">
        <v>7</v>
      </c>
      <c r="D327" s="4">
        <v>6</v>
      </c>
      <c r="E327" s="4">
        <v>7</v>
      </c>
      <c r="F327" s="4">
        <v>8</v>
      </c>
      <c r="G327">
        <f t="shared" si="5"/>
        <v>35</v>
      </c>
    </row>
    <row r="328" spans="1:7" x14ac:dyDescent="0.25">
      <c r="A328" s="33">
        <v>327</v>
      </c>
      <c r="B328" s="3">
        <v>7</v>
      </c>
      <c r="C328" s="3">
        <v>7</v>
      </c>
      <c r="D328" s="3">
        <v>6</v>
      </c>
      <c r="E328" s="3">
        <v>8</v>
      </c>
      <c r="F328" s="3">
        <v>9</v>
      </c>
      <c r="G328">
        <f t="shared" si="5"/>
        <v>37</v>
      </c>
    </row>
    <row r="329" spans="1:7" x14ac:dyDescent="0.25">
      <c r="A329" s="33">
        <v>328</v>
      </c>
      <c r="B329" s="4">
        <v>9</v>
      </c>
      <c r="C329" s="4">
        <v>7</v>
      </c>
      <c r="D329" s="4">
        <v>7</v>
      </c>
      <c r="E329" s="4">
        <v>7</v>
      </c>
      <c r="F329" s="4">
        <v>9</v>
      </c>
      <c r="G329">
        <f t="shared" si="5"/>
        <v>39</v>
      </c>
    </row>
    <row r="330" spans="1:7" x14ac:dyDescent="0.25">
      <c r="A330" s="33">
        <v>329</v>
      </c>
      <c r="B330" s="3">
        <v>7</v>
      </c>
      <c r="C330" s="3">
        <v>9</v>
      </c>
      <c r="D330" s="3">
        <v>6</v>
      </c>
      <c r="E330" s="3">
        <v>7</v>
      </c>
      <c r="F330" s="3">
        <v>9</v>
      </c>
      <c r="G330">
        <f t="shared" si="5"/>
        <v>38</v>
      </c>
    </row>
    <row r="331" spans="1:7" x14ac:dyDescent="0.25">
      <c r="A331" s="33">
        <v>330</v>
      </c>
      <c r="B331" s="4">
        <v>8</v>
      </c>
      <c r="C331" s="4">
        <v>9</v>
      </c>
      <c r="D331" s="4">
        <v>6</v>
      </c>
      <c r="E331" s="4">
        <v>7</v>
      </c>
      <c r="F331" s="4">
        <v>9</v>
      </c>
      <c r="G331">
        <f t="shared" si="5"/>
        <v>39</v>
      </c>
    </row>
    <row r="332" spans="1:7" x14ac:dyDescent="0.25">
      <c r="A332" s="33">
        <v>331</v>
      </c>
      <c r="B332" s="3">
        <v>8</v>
      </c>
      <c r="C332" s="3">
        <v>8</v>
      </c>
      <c r="D332" s="3">
        <v>7</v>
      </c>
      <c r="E332" s="3">
        <v>8</v>
      </c>
      <c r="F332" s="3">
        <v>9</v>
      </c>
      <c r="G332">
        <f t="shared" si="5"/>
        <v>40</v>
      </c>
    </row>
    <row r="333" spans="1:7" x14ac:dyDescent="0.25">
      <c r="A333" s="33">
        <v>332</v>
      </c>
      <c r="B333" s="4">
        <v>7</v>
      </c>
      <c r="C333" s="4">
        <v>9</v>
      </c>
      <c r="D333" s="4">
        <v>7</v>
      </c>
      <c r="E333" s="4">
        <v>7</v>
      </c>
      <c r="F333" s="4">
        <v>8</v>
      </c>
      <c r="G333">
        <f t="shared" si="5"/>
        <v>38</v>
      </c>
    </row>
    <row r="334" spans="1:7" x14ac:dyDescent="0.25">
      <c r="A334" s="33">
        <v>333</v>
      </c>
      <c r="B334" s="3">
        <v>8</v>
      </c>
      <c r="C334" s="3">
        <v>7</v>
      </c>
      <c r="D334" s="3">
        <v>6</v>
      </c>
      <c r="E334" s="3">
        <v>8</v>
      </c>
      <c r="F334" s="3">
        <v>9</v>
      </c>
      <c r="G334">
        <f t="shared" si="5"/>
        <v>38</v>
      </c>
    </row>
    <row r="335" spans="1:7" x14ac:dyDescent="0.25">
      <c r="A335" s="33">
        <v>334</v>
      </c>
      <c r="B335" s="4">
        <v>7</v>
      </c>
      <c r="C335" s="4">
        <v>9</v>
      </c>
      <c r="D335" s="4">
        <v>7</v>
      </c>
      <c r="E335" s="4">
        <v>8</v>
      </c>
      <c r="F335" s="4">
        <v>8</v>
      </c>
      <c r="G335">
        <f t="shared" si="5"/>
        <v>39</v>
      </c>
    </row>
    <row r="336" spans="1:7" x14ac:dyDescent="0.25">
      <c r="A336" s="33">
        <v>335</v>
      </c>
      <c r="B336" s="3">
        <v>7</v>
      </c>
      <c r="C336" s="3">
        <v>9</v>
      </c>
      <c r="D336" s="3">
        <v>6</v>
      </c>
      <c r="E336" s="3">
        <v>7</v>
      </c>
      <c r="F336" s="3">
        <v>8</v>
      </c>
      <c r="G336">
        <f t="shared" si="5"/>
        <v>37</v>
      </c>
    </row>
    <row r="337" spans="1:7" x14ac:dyDescent="0.25">
      <c r="A337" s="33">
        <v>336</v>
      </c>
      <c r="B337" s="4">
        <v>9</v>
      </c>
      <c r="C337" s="4">
        <v>9</v>
      </c>
      <c r="D337" s="4">
        <v>6</v>
      </c>
      <c r="E337" s="4">
        <v>8</v>
      </c>
      <c r="F337" s="4">
        <v>9</v>
      </c>
      <c r="G337">
        <f t="shared" si="5"/>
        <v>41</v>
      </c>
    </row>
    <row r="338" spans="1:7" x14ac:dyDescent="0.25">
      <c r="A338" s="33">
        <v>337</v>
      </c>
      <c r="B338" s="3">
        <v>8</v>
      </c>
      <c r="C338" s="3">
        <v>9</v>
      </c>
      <c r="D338" s="3">
        <v>6</v>
      </c>
      <c r="E338" s="3">
        <v>8</v>
      </c>
      <c r="F338" s="3">
        <v>8</v>
      </c>
      <c r="G338">
        <f t="shared" si="5"/>
        <v>39</v>
      </c>
    </row>
    <row r="339" spans="1:7" x14ac:dyDescent="0.25">
      <c r="A339" s="33">
        <v>338</v>
      </c>
      <c r="B339" s="4">
        <v>8</v>
      </c>
      <c r="C339" s="4">
        <v>9</v>
      </c>
      <c r="D339" s="4">
        <v>6</v>
      </c>
      <c r="E339" s="4">
        <v>7</v>
      </c>
      <c r="F339" s="4">
        <v>9</v>
      </c>
      <c r="G339">
        <f t="shared" si="5"/>
        <v>39</v>
      </c>
    </row>
    <row r="340" spans="1:7" x14ac:dyDescent="0.25">
      <c r="A340" s="33">
        <v>339</v>
      </c>
      <c r="B340" s="3">
        <v>7</v>
      </c>
      <c r="C340" s="3">
        <v>8</v>
      </c>
      <c r="D340" s="3">
        <v>8</v>
      </c>
      <c r="E340" s="3">
        <v>6</v>
      </c>
      <c r="F340" s="3">
        <v>7</v>
      </c>
      <c r="G340">
        <f t="shared" si="5"/>
        <v>36</v>
      </c>
    </row>
    <row r="341" spans="1:7" x14ac:dyDescent="0.25">
      <c r="A341" s="33">
        <v>340</v>
      </c>
      <c r="B341" s="4">
        <v>8</v>
      </c>
      <c r="C341" s="4">
        <v>8</v>
      </c>
      <c r="D341" s="4">
        <v>9</v>
      </c>
      <c r="E341" s="4">
        <v>7</v>
      </c>
      <c r="F341" s="4">
        <v>7</v>
      </c>
      <c r="G341">
        <f t="shared" si="5"/>
        <v>39</v>
      </c>
    </row>
    <row r="342" spans="1:7" x14ac:dyDescent="0.25">
      <c r="A342" s="33">
        <v>341</v>
      </c>
      <c r="B342" s="3">
        <v>6</v>
      </c>
      <c r="C342" s="3">
        <v>8</v>
      </c>
      <c r="D342" s="3">
        <v>8</v>
      </c>
      <c r="E342" s="3">
        <v>6</v>
      </c>
      <c r="F342" s="3">
        <v>7</v>
      </c>
      <c r="G342">
        <f t="shared" si="5"/>
        <v>35</v>
      </c>
    </row>
    <row r="343" spans="1:7" x14ac:dyDescent="0.25">
      <c r="A343" s="33">
        <v>342</v>
      </c>
      <c r="B343" s="4">
        <v>6</v>
      </c>
      <c r="C343" s="4">
        <v>8</v>
      </c>
      <c r="D343" s="4">
        <v>8</v>
      </c>
      <c r="E343" s="4">
        <v>7</v>
      </c>
      <c r="F343" s="4">
        <v>6</v>
      </c>
      <c r="G343">
        <f t="shared" si="5"/>
        <v>35</v>
      </c>
    </row>
    <row r="344" spans="1:7" x14ac:dyDescent="0.25">
      <c r="A344" s="33">
        <v>343</v>
      </c>
      <c r="B344" s="3">
        <v>8</v>
      </c>
      <c r="C344" s="3">
        <v>8</v>
      </c>
      <c r="D344" s="3">
        <v>7</v>
      </c>
      <c r="E344" s="3">
        <v>6</v>
      </c>
      <c r="F344" s="3">
        <v>7</v>
      </c>
      <c r="G344">
        <f t="shared" si="5"/>
        <v>36</v>
      </c>
    </row>
    <row r="345" spans="1:7" x14ac:dyDescent="0.25">
      <c r="A345" s="33">
        <v>344</v>
      </c>
      <c r="B345" s="4">
        <v>7</v>
      </c>
      <c r="C345" s="4">
        <v>8</v>
      </c>
      <c r="D345" s="4">
        <v>8</v>
      </c>
      <c r="E345" s="4">
        <v>7</v>
      </c>
      <c r="F345" s="4">
        <v>6</v>
      </c>
      <c r="G345">
        <f t="shared" si="5"/>
        <v>36</v>
      </c>
    </row>
    <row r="346" spans="1:7" x14ac:dyDescent="0.25">
      <c r="A346" s="33">
        <v>345</v>
      </c>
      <c r="B346" s="3">
        <v>6</v>
      </c>
      <c r="C346" s="3">
        <v>8</v>
      </c>
      <c r="D346" s="3">
        <v>7</v>
      </c>
      <c r="E346" s="3">
        <v>8</v>
      </c>
      <c r="F346" s="3">
        <v>6</v>
      </c>
      <c r="G346">
        <f t="shared" si="5"/>
        <v>35</v>
      </c>
    </row>
    <row r="347" spans="1:7" x14ac:dyDescent="0.25">
      <c r="A347" s="33">
        <v>346</v>
      </c>
      <c r="B347" s="4">
        <v>8</v>
      </c>
      <c r="C347" s="4">
        <v>8</v>
      </c>
      <c r="D347" s="4">
        <v>7</v>
      </c>
      <c r="E347" s="4">
        <v>6</v>
      </c>
      <c r="F347" s="4">
        <v>6</v>
      </c>
      <c r="G347">
        <f t="shared" si="5"/>
        <v>35</v>
      </c>
    </row>
    <row r="348" spans="1:7" x14ac:dyDescent="0.25">
      <c r="A348" s="33">
        <v>347</v>
      </c>
      <c r="B348" s="3">
        <v>8</v>
      </c>
      <c r="C348" s="3">
        <v>7</v>
      </c>
      <c r="D348" s="3">
        <v>7</v>
      </c>
      <c r="E348" s="3">
        <v>6</v>
      </c>
      <c r="F348" s="3">
        <v>7</v>
      </c>
      <c r="G348">
        <f t="shared" si="5"/>
        <v>35</v>
      </c>
    </row>
    <row r="349" spans="1:7" x14ac:dyDescent="0.25">
      <c r="A349" s="33">
        <v>348</v>
      </c>
      <c r="B349" s="4">
        <v>6</v>
      </c>
      <c r="C349" s="4">
        <v>6</v>
      </c>
      <c r="D349" s="4">
        <v>8</v>
      </c>
      <c r="E349" s="4">
        <v>6</v>
      </c>
      <c r="F349" s="4">
        <v>6</v>
      </c>
      <c r="G349">
        <f t="shared" si="5"/>
        <v>32</v>
      </c>
    </row>
    <row r="350" spans="1:7" x14ac:dyDescent="0.25">
      <c r="A350" s="33">
        <v>349</v>
      </c>
      <c r="B350" s="3">
        <v>7</v>
      </c>
      <c r="C350" s="3">
        <v>8</v>
      </c>
      <c r="D350" s="3">
        <v>9</v>
      </c>
      <c r="E350" s="3">
        <v>7</v>
      </c>
      <c r="F350" s="3">
        <v>6</v>
      </c>
      <c r="G350">
        <f t="shared" si="5"/>
        <v>37</v>
      </c>
    </row>
    <row r="351" spans="1:7" x14ac:dyDescent="0.25">
      <c r="A351" s="33">
        <v>350</v>
      </c>
      <c r="B351" s="4">
        <v>7</v>
      </c>
      <c r="C351" s="4">
        <v>8</v>
      </c>
      <c r="D351" s="4">
        <v>7</v>
      </c>
      <c r="E351" s="4">
        <v>6</v>
      </c>
      <c r="F351" s="4">
        <v>6</v>
      </c>
      <c r="G351">
        <f t="shared" si="5"/>
        <v>34</v>
      </c>
    </row>
    <row r="352" spans="1:7" x14ac:dyDescent="0.25">
      <c r="A352" s="33">
        <v>351</v>
      </c>
      <c r="B352" s="3">
        <v>6</v>
      </c>
      <c r="C352" s="3">
        <v>6</v>
      </c>
      <c r="D352" s="3">
        <v>7</v>
      </c>
      <c r="E352" s="3">
        <v>6</v>
      </c>
      <c r="F352" s="3">
        <v>7</v>
      </c>
      <c r="G352">
        <f t="shared" si="5"/>
        <v>32</v>
      </c>
    </row>
    <row r="353" spans="1:7" x14ac:dyDescent="0.25">
      <c r="A353" s="33">
        <v>352</v>
      </c>
      <c r="B353" s="4">
        <v>7</v>
      </c>
      <c r="C353" s="4">
        <v>8</v>
      </c>
      <c r="D353" s="4">
        <v>8</v>
      </c>
      <c r="E353" s="4">
        <v>6</v>
      </c>
      <c r="F353" s="4">
        <v>6</v>
      </c>
      <c r="G353">
        <f t="shared" si="5"/>
        <v>35</v>
      </c>
    </row>
    <row r="354" spans="1:7" x14ac:dyDescent="0.25">
      <c r="A354" s="33">
        <v>353</v>
      </c>
      <c r="B354" s="3">
        <v>8</v>
      </c>
      <c r="C354" s="3">
        <v>6</v>
      </c>
      <c r="D354" s="3">
        <v>7</v>
      </c>
      <c r="E354" s="3">
        <v>7</v>
      </c>
      <c r="F354" s="3">
        <v>6</v>
      </c>
      <c r="G354">
        <f t="shared" si="5"/>
        <v>34</v>
      </c>
    </row>
    <row r="355" spans="1:7" x14ac:dyDescent="0.25">
      <c r="A355" s="33">
        <v>354</v>
      </c>
      <c r="B355" s="4">
        <v>10</v>
      </c>
      <c r="C355" s="4">
        <v>8</v>
      </c>
      <c r="D355" s="4">
        <v>9</v>
      </c>
      <c r="E355" s="4">
        <v>6</v>
      </c>
      <c r="F355" s="4">
        <v>7</v>
      </c>
      <c r="G355">
        <f t="shared" si="5"/>
        <v>40</v>
      </c>
    </row>
    <row r="356" spans="1:7" x14ac:dyDescent="0.25">
      <c r="A356" s="33">
        <v>355</v>
      </c>
      <c r="B356" s="3">
        <v>10</v>
      </c>
      <c r="C356" s="3">
        <v>9</v>
      </c>
      <c r="D356" s="3">
        <v>10</v>
      </c>
      <c r="E356" s="3">
        <v>8</v>
      </c>
      <c r="F356" s="3">
        <v>9</v>
      </c>
      <c r="G356">
        <f t="shared" si="5"/>
        <v>46</v>
      </c>
    </row>
    <row r="357" spans="1:7" x14ac:dyDescent="0.25">
      <c r="A357" s="33">
        <v>356</v>
      </c>
      <c r="B357" s="4">
        <v>10</v>
      </c>
      <c r="C357" s="4">
        <v>8</v>
      </c>
      <c r="D357" s="4">
        <v>9</v>
      </c>
      <c r="E357" s="4">
        <v>9</v>
      </c>
      <c r="F357" s="4">
        <v>8</v>
      </c>
      <c r="G357">
        <f t="shared" si="5"/>
        <v>44</v>
      </c>
    </row>
    <row r="358" spans="1:7" x14ac:dyDescent="0.25">
      <c r="A358" s="33">
        <v>357</v>
      </c>
      <c r="B358" s="3">
        <v>7</v>
      </c>
      <c r="C358" s="3">
        <v>8</v>
      </c>
      <c r="D358" s="3">
        <v>10</v>
      </c>
      <c r="E358" s="3">
        <v>8</v>
      </c>
      <c r="F358" s="3">
        <v>7</v>
      </c>
      <c r="G358">
        <f t="shared" si="5"/>
        <v>40</v>
      </c>
    </row>
    <row r="359" spans="1:7" x14ac:dyDescent="0.25">
      <c r="A359" s="33">
        <v>358</v>
      </c>
      <c r="B359" s="4">
        <v>10</v>
      </c>
      <c r="C359" s="4">
        <v>10</v>
      </c>
      <c r="D359" s="4">
        <v>10</v>
      </c>
      <c r="E359" s="4">
        <v>6</v>
      </c>
      <c r="F359" s="4">
        <v>10</v>
      </c>
      <c r="G359">
        <f t="shared" si="5"/>
        <v>46</v>
      </c>
    </row>
    <row r="360" spans="1:7" x14ac:dyDescent="0.25">
      <c r="A360" s="33">
        <v>359</v>
      </c>
      <c r="B360" s="3">
        <v>10</v>
      </c>
      <c r="C360" s="3">
        <v>10</v>
      </c>
      <c r="D360" s="3">
        <v>10</v>
      </c>
      <c r="E360" s="3">
        <v>6</v>
      </c>
      <c r="F360" s="3">
        <v>7</v>
      </c>
      <c r="G360">
        <f t="shared" si="5"/>
        <v>43</v>
      </c>
    </row>
    <row r="361" spans="1:7" x14ac:dyDescent="0.25">
      <c r="A361" s="33">
        <v>360</v>
      </c>
      <c r="B361" s="4">
        <v>10</v>
      </c>
      <c r="C361" s="4">
        <v>10</v>
      </c>
      <c r="D361" s="4">
        <v>6</v>
      </c>
      <c r="E361" s="4">
        <v>6</v>
      </c>
      <c r="F361" s="4">
        <v>9</v>
      </c>
      <c r="G361">
        <f t="shared" si="5"/>
        <v>41</v>
      </c>
    </row>
    <row r="362" spans="1:7" x14ac:dyDescent="0.25">
      <c r="A362" s="33">
        <v>361</v>
      </c>
      <c r="B362" s="3">
        <v>10</v>
      </c>
      <c r="C362" s="3">
        <v>8</v>
      </c>
      <c r="D362" s="3">
        <v>10</v>
      </c>
      <c r="E362" s="3">
        <v>6</v>
      </c>
      <c r="F362" s="3">
        <v>10</v>
      </c>
      <c r="G362">
        <f t="shared" si="5"/>
        <v>44</v>
      </c>
    </row>
    <row r="363" spans="1:7" x14ac:dyDescent="0.25">
      <c r="A363" s="33">
        <v>362</v>
      </c>
      <c r="B363" s="4">
        <v>7</v>
      </c>
      <c r="C363" s="4">
        <v>8</v>
      </c>
      <c r="D363" s="4">
        <v>10</v>
      </c>
      <c r="E363" s="4">
        <v>6</v>
      </c>
      <c r="F363" s="4">
        <v>9</v>
      </c>
      <c r="G363">
        <f t="shared" si="5"/>
        <v>40</v>
      </c>
    </row>
    <row r="364" spans="1:7" x14ac:dyDescent="0.25">
      <c r="A364" s="33">
        <v>363</v>
      </c>
      <c r="B364" s="3">
        <v>8</v>
      </c>
      <c r="C364" s="3">
        <v>8</v>
      </c>
      <c r="D364" s="3">
        <v>10</v>
      </c>
      <c r="E364" s="3">
        <v>10</v>
      </c>
      <c r="F364" s="3">
        <v>7</v>
      </c>
      <c r="G364">
        <f t="shared" si="5"/>
        <v>43</v>
      </c>
    </row>
    <row r="365" spans="1:7" x14ac:dyDescent="0.25">
      <c r="A365" s="33">
        <v>364</v>
      </c>
      <c r="B365" s="4">
        <v>10</v>
      </c>
      <c r="C365" s="4">
        <v>8</v>
      </c>
      <c r="D365" s="4">
        <v>10</v>
      </c>
      <c r="E365" s="4">
        <v>9</v>
      </c>
      <c r="F365" s="4">
        <v>7</v>
      </c>
      <c r="G365">
        <f t="shared" si="5"/>
        <v>44</v>
      </c>
    </row>
    <row r="366" spans="1:7" x14ac:dyDescent="0.25">
      <c r="A366" s="33">
        <v>365</v>
      </c>
      <c r="B366" s="3">
        <v>8</v>
      </c>
      <c r="C366" s="3">
        <v>10</v>
      </c>
      <c r="D366" s="3">
        <v>10</v>
      </c>
      <c r="E366" s="3">
        <v>6</v>
      </c>
      <c r="F366" s="3">
        <v>7</v>
      </c>
      <c r="G366">
        <f t="shared" si="5"/>
        <v>41</v>
      </c>
    </row>
    <row r="367" spans="1:7" x14ac:dyDescent="0.25">
      <c r="A367" s="33">
        <v>366</v>
      </c>
      <c r="B367" s="4">
        <v>9</v>
      </c>
      <c r="C367" s="4">
        <v>8</v>
      </c>
      <c r="D367" s="4">
        <v>10</v>
      </c>
      <c r="E367" s="4">
        <v>6</v>
      </c>
      <c r="F367" s="4">
        <v>9</v>
      </c>
      <c r="G367">
        <f t="shared" si="5"/>
        <v>42</v>
      </c>
    </row>
    <row r="368" spans="1:7" x14ac:dyDescent="0.25">
      <c r="A368" s="33">
        <v>367</v>
      </c>
      <c r="B368" s="3">
        <v>10</v>
      </c>
      <c r="C368" s="3">
        <v>9</v>
      </c>
      <c r="D368" s="3">
        <v>10</v>
      </c>
      <c r="E368" s="3">
        <v>7</v>
      </c>
      <c r="F368" s="3">
        <v>7</v>
      </c>
      <c r="G368">
        <f t="shared" si="5"/>
        <v>43</v>
      </c>
    </row>
    <row r="369" spans="1:7" x14ac:dyDescent="0.25">
      <c r="A369" s="33">
        <v>368</v>
      </c>
      <c r="B369" s="4">
        <v>7</v>
      </c>
      <c r="C369" s="4">
        <v>10</v>
      </c>
      <c r="D369" s="4">
        <v>7</v>
      </c>
      <c r="E369" s="4">
        <v>6</v>
      </c>
      <c r="F369" s="4">
        <v>9</v>
      </c>
      <c r="G369">
        <f t="shared" si="5"/>
        <v>39</v>
      </c>
    </row>
    <row r="370" spans="1:7" x14ac:dyDescent="0.25">
      <c r="A370" s="33">
        <v>369</v>
      </c>
      <c r="B370" s="3">
        <v>10</v>
      </c>
      <c r="C370" s="3">
        <v>9</v>
      </c>
      <c r="D370" s="3">
        <v>7</v>
      </c>
      <c r="E370" s="3">
        <v>9</v>
      </c>
      <c r="F370" s="3">
        <v>9</v>
      </c>
      <c r="G370">
        <f t="shared" si="5"/>
        <v>44</v>
      </c>
    </row>
    <row r="371" spans="1:7" x14ac:dyDescent="0.25">
      <c r="A371" s="33">
        <v>370</v>
      </c>
      <c r="B371" s="4">
        <v>8</v>
      </c>
      <c r="C371" s="4">
        <v>9</v>
      </c>
      <c r="D371" s="4">
        <v>6</v>
      </c>
      <c r="E371" s="4">
        <v>7</v>
      </c>
      <c r="F371" s="4">
        <v>8</v>
      </c>
      <c r="G371">
        <f t="shared" si="5"/>
        <v>38</v>
      </c>
    </row>
    <row r="372" spans="1:7" x14ac:dyDescent="0.25">
      <c r="A372" s="33">
        <v>371</v>
      </c>
      <c r="B372" s="3">
        <v>10</v>
      </c>
      <c r="C372" s="3">
        <v>9</v>
      </c>
      <c r="D372" s="3">
        <v>8</v>
      </c>
      <c r="E372" s="3">
        <v>9</v>
      </c>
      <c r="F372" s="3">
        <v>10</v>
      </c>
      <c r="G372">
        <f t="shared" si="5"/>
        <v>46</v>
      </c>
    </row>
    <row r="373" spans="1:7" x14ac:dyDescent="0.25">
      <c r="A373" s="33">
        <v>372</v>
      </c>
      <c r="B373" s="4">
        <v>9</v>
      </c>
      <c r="C373" s="4">
        <v>8</v>
      </c>
      <c r="D373" s="4">
        <v>8</v>
      </c>
      <c r="E373" s="4">
        <v>7</v>
      </c>
      <c r="F373" s="4">
        <v>10</v>
      </c>
      <c r="G373">
        <f t="shared" si="5"/>
        <v>42</v>
      </c>
    </row>
    <row r="374" spans="1:7" x14ac:dyDescent="0.25">
      <c r="A374" s="33">
        <v>373</v>
      </c>
      <c r="B374" s="3">
        <v>8</v>
      </c>
      <c r="C374" s="3">
        <v>8</v>
      </c>
      <c r="D374" s="3">
        <v>6</v>
      </c>
      <c r="E374" s="3">
        <v>7</v>
      </c>
      <c r="F374" s="3">
        <v>8</v>
      </c>
      <c r="G374">
        <f t="shared" si="5"/>
        <v>37</v>
      </c>
    </row>
    <row r="375" spans="1:7" x14ac:dyDescent="0.25">
      <c r="A375" s="33">
        <v>374</v>
      </c>
      <c r="B375" s="4">
        <v>8</v>
      </c>
      <c r="C375" s="4">
        <v>7</v>
      </c>
      <c r="D375" s="4">
        <v>6</v>
      </c>
      <c r="E375" s="4">
        <v>8</v>
      </c>
      <c r="F375" s="4">
        <v>10</v>
      </c>
      <c r="G375">
        <f t="shared" si="5"/>
        <v>39</v>
      </c>
    </row>
    <row r="376" spans="1:7" x14ac:dyDescent="0.25">
      <c r="A376" s="33">
        <v>375</v>
      </c>
      <c r="B376" s="3">
        <v>9</v>
      </c>
      <c r="C376" s="3">
        <v>7</v>
      </c>
      <c r="D376" s="3">
        <v>7</v>
      </c>
      <c r="E376" s="3">
        <v>9</v>
      </c>
      <c r="F376" s="3">
        <v>8</v>
      </c>
      <c r="G376">
        <f t="shared" si="5"/>
        <v>40</v>
      </c>
    </row>
    <row r="377" spans="1:7" x14ac:dyDescent="0.25">
      <c r="A377" s="33">
        <v>376</v>
      </c>
      <c r="B377" s="4">
        <v>9</v>
      </c>
      <c r="C377" s="4">
        <v>8</v>
      </c>
      <c r="D377" s="4">
        <v>6</v>
      </c>
      <c r="E377" s="4">
        <v>8</v>
      </c>
      <c r="F377" s="4">
        <v>9</v>
      </c>
      <c r="G377">
        <f t="shared" si="5"/>
        <v>40</v>
      </c>
    </row>
    <row r="378" spans="1:7" x14ac:dyDescent="0.25">
      <c r="A378" s="33">
        <v>377</v>
      </c>
      <c r="B378" s="3">
        <v>10</v>
      </c>
      <c r="C378" s="3">
        <v>7</v>
      </c>
      <c r="D378" s="3">
        <v>6</v>
      </c>
      <c r="E378" s="3">
        <v>8</v>
      </c>
      <c r="F378" s="3">
        <v>9</v>
      </c>
      <c r="G378">
        <f t="shared" si="5"/>
        <v>40</v>
      </c>
    </row>
    <row r="379" spans="1:7" x14ac:dyDescent="0.25">
      <c r="A379" s="33">
        <v>378</v>
      </c>
      <c r="B379" s="4">
        <v>8</v>
      </c>
      <c r="C379" s="4">
        <v>7</v>
      </c>
      <c r="D379" s="4">
        <v>6</v>
      </c>
      <c r="E379" s="4">
        <v>7</v>
      </c>
      <c r="F379" s="4">
        <v>8</v>
      </c>
      <c r="G379">
        <f t="shared" si="5"/>
        <v>36</v>
      </c>
    </row>
    <row r="380" spans="1:7" x14ac:dyDescent="0.25">
      <c r="A380" s="33">
        <v>379</v>
      </c>
      <c r="B380" s="3">
        <v>9</v>
      </c>
      <c r="C380" s="3">
        <v>9</v>
      </c>
      <c r="D380" s="3">
        <v>6</v>
      </c>
      <c r="E380" s="3">
        <v>7</v>
      </c>
      <c r="F380" s="3">
        <v>8</v>
      </c>
      <c r="G380">
        <f t="shared" si="5"/>
        <v>39</v>
      </c>
    </row>
    <row r="381" spans="1:7" x14ac:dyDescent="0.25">
      <c r="A381" s="33">
        <v>380</v>
      </c>
      <c r="B381" s="4">
        <v>10</v>
      </c>
      <c r="C381" s="4">
        <v>9</v>
      </c>
      <c r="D381" s="4">
        <v>8</v>
      </c>
      <c r="E381" s="4">
        <v>9</v>
      </c>
      <c r="F381" s="4">
        <v>8</v>
      </c>
      <c r="G381">
        <f t="shared" si="5"/>
        <v>44</v>
      </c>
    </row>
    <row r="382" spans="1:7" x14ac:dyDescent="0.25">
      <c r="A382" s="33">
        <v>381</v>
      </c>
      <c r="B382" s="3">
        <v>8</v>
      </c>
      <c r="C382" s="3">
        <v>7</v>
      </c>
      <c r="D382" s="3">
        <v>7</v>
      </c>
      <c r="E382" s="3">
        <v>8</v>
      </c>
      <c r="F382" s="3">
        <v>8</v>
      </c>
      <c r="G382">
        <f t="shared" si="5"/>
        <v>38</v>
      </c>
    </row>
    <row r="383" spans="1:7" x14ac:dyDescent="0.25">
      <c r="A383" s="33">
        <v>382</v>
      </c>
      <c r="B383" s="4">
        <v>8</v>
      </c>
      <c r="C383" s="4">
        <v>7</v>
      </c>
      <c r="D383" s="4">
        <v>7</v>
      </c>
      <c r="E383" s="4">
        <v>9</v>
      </c>
      <c r="F383" s="4">
        <v>8</v>
      </c>
      <c r="G383">
        <f t="shared" si="5"/>
        <v>39</v>
      </c>
    </row>
    <row r="384" spans="1:7" x14ac:dyDescent="0.25">
      <c r="A384" s="33">
        <v>383</v>
      </c>
      <c r="B384" s="3">
        <v>8</v>
      </c>
      <c r="C384" s="3">
        <v>8</v>
      </c>
      <c r="D384" s="3">
        <v>8</v>
      </c>
      <c r="E384" s="3">
        <v>7</v>
      </c>
      <c r="F384" s="3">
        <v>8</v>
      </c>
      <c r="G384">
        <f t="shared" si="5"/>
        <v>39</v>
      </c>
    </row>
    <row r="385" spans="1:7" x14ac:dyDescent="0.25">
      <c r="A385" s="33">
        <v>384</v>
      </c>
      <c r="B385" s="4">
        <v>8</v>
      </c>
      <c r="C385" s="4">
        <v>8</v>
      </c>
      <c r="D385" s="4">
        <v>7</v>
      </c>
      <c r="E385" s="4">
        <v>9</v>
      </c>
      <c r="F385" s="4">
        <v>7</v>
      </c>
      <c r="G385">
        <f t="shared" si="5"/>
        <v>39</v>
      </c>
    </row>
    <row r="386" spans="1:7" x14ac:dyDescent="0.25">
      <c r="A386" s="33">
        <v>385</v>
      </c>
      <c r="B386" s="3">
        <v>7</v>
      </c>
      <c r="C386" s="3">
        <v>8</v>
      </c>
      <c r="D386" s="3">
        <v>7</v>
      </c>
      <c r="E386" s="3">
        <v>8</v>
      </c>
      <c r="F386" s="3">
        <v>7</v>
      </c>
      <c r="G386">
        <f t="shared" ref="G386:G449" si="6">SUM(B386:F386)</f>
        <v>37</v>
      </c>
    </row>
    <row r="387" spans="1:7" x14ac:dyDescent="0.25">
      <c r="A387" s="33">
        <v>386</v>
      </c>
      <c r="B387" s="4">
        <v>9</v>
      </c>
      <c r="C387" s="4">
        <v>8</v>
      </c>
      <c r="D387" s="4">
        <v>7</v>
      </c>
      <c r="E387" s="4">
        <v>8</v>
      </c>
      <c r="F387" s="4">
        <v>7</v>
      </c>
      <c r="G387">
        <f t="shared" si="6"/>
        <v>39</v>
      </c>
    </row>
    <row r="388" spans="1:7" x14ac:dyDescent="0.25">
      <c r="A388" s="33">
        <v>387</v>
      </c>
      <c r="B388" s="3">
        <v>7</v>
      </c>
      <c r="C388" s="3">
        <v>7</v>
      </c>
      <c r="D388" s="3">
        <v>7</v>
      </c>
      <c r="E388" s="3">
        <v>8</v>
      </c>
      <c r="F388" s="3">
        <v>8</v>
      </c>
      <c r="G388">
        <f t="shared" si="6"/>
        <v>37</v>
      </c>
    </row>
    <row r="389" spans="1:7" x14ac:dyDescent="0.25">
      <c r="A389" s="33">
        <v>388</v>
      </c>
      <c r="B389" s="4">
        <v>8</v>
      </c>
      <c r="C389" s="4">
        <v>6</v>
      </c>
      <c r="D389" s="4">
        <v>7</v>
      </c>
      <c r="E389" s="4">
        <v>8</v>
      </c>
      <c r="F389" s="4">
        <v>8</v>
      </c>
      <c r="G389">
        <f t="shared" si="6"/>
        <v>37</v>
      </c>
    </row>
    <row r="390" spans="1:7" x14ac:dyDescent="0.25">
      <c r="A390" s="33">
        <v>389</v>
      </c>
      <c r="B390" s="3">
        <v>8</v>
      </c>
      <c r="C390" s="3">
        <v>7</v>
      </c>
      <c r="D390" s="3">
        <v>5</v>
      </c>
      <c r="E390" s="3">
        <v>8</v>
      </c>
      <c r="F390" s="3">
        <v>7</v>
      </c>
      <c r="G390">
        <f t="shared" si="6"/>
        <v>35</v>
      </c>
    </row>
    <row r="391" spans="1:7" x14ac:dyDescent="0.25">
      <c r="A391" s="33">
        <v>390</v>
      </c>
      <c r="B391" s="4">
        <v>8</v>
      </c>
      <c r="C391" s="4">
        <v>7</v>
      </c>
      <c r="D391" s="4">
        <v>7</v>
      </c>
      <c r="E391" s="4">
        <v>8</v>
      </c>
      <c r="F391" s="4">
        <v>8</v>
      </c>
      <c r="G391">
        <f t="shared" si="6"/>
        <v>38</v>
      </c>
    </row>
    <row r="392" spans="1:7" x14ac:dyDescent="0.25">
      <c r="A392" s="33">
        <v>391</v>
      </c>
      <c r="B392" s="3">
        <v>7</v>
      </c>
      <c r="C392" s="3">
        <v>6</v>
      </c>
      <c r="D392" s="3">
        <v>5</v>
      </c>
      <c r="E392" s="3">
        <v>8</v>
      </c>
      <c r="F392" s="3">
        <v>7</v>
      </c>
      <c r="G392">
        <f t="shared" si="6"/>
        <v>33</v>
      </c>
    </row>
    <row r="393" spans="1:7" x14ac:dyDescent="0.25">
      <c r="A393" s="33">
        <v>392</v>
      </c>
      <c r="B393" s="4">
        <v>7</v>
      </c>
      <c r="C393" s="4">
        <v>6</v>
      </c>
      <c r="D393" s="4">
        <v>6</v>
      </c>
      <c r="E393" s="4">
        <v>9</v>
      </c>
      <c r="F393" s="4">
        <v>8</v>
      </c>
      <c r="G393">
        <f t="shared" si="6"/>
        <v>36</v>
      </c>
    </row>
    <row r="394" spans="1:7" x14ac:dyDescent="0.25">
      <c r="A394" s="33">
        <v>393</v>
      </c>
      <c r="B394" s="3">
        <v>8</v>
      </c>
      <c r="C394" s="3">
        <v>6</v>
      </c>
      <c r="D394" s="3">
        <v>6</v>
      </c>
      <c r="E394" s="3">
        <v>8</v>
      </c>
      <c r="F394" s="3">
        <v>8</v>
      </c>
      <c r="G394">
        <f t="shared" si="6"/>
        <v>36</v>
      </c>
    </row>
    <row r="395" spans="1:7" x14ac:dyDescent="0.25">
      <c r="A395" s="33">
        <v>394</v>
      </c>
      <c r="B395" s="4">
        <v>7</v>
      </c>
      <c r="C395" s="4">
        <v>6</v>
      </c>
      <c r="D395" s="4">
        <v>7</v>
      </c>
      <c r="E395" s="4">
        <v>8</v>
      </c>
      <c r="F395" s="4">
        <v>7</v>
      </c>
      <c r="G395">
        <f t="shared" si="6"/>
        <v>35</v>
      </c>
    </row>
    <row r="396" spans="1:7" x14ac:dyDescent="0.25">
      <c r="A396" s="33">
        <v>395</v>
      </c>
      <c r="B396" s="3">
        <v>7</v>
      </c>
      <c r="C396" s="3">
        <v>6</v>
      </c>
      <c r="D396" s="3">
        <v>7</v>
      </c>
      <c r="E396" s="3">
        <v>8</v>
      </c>
      <c r="F396" s="3">
        <v>7</v>
      </c>
      <c r="G396">
        <f t="shared" si="6"/>
        <v>35</v>
      </c>
    </row>
    <row r="397" spans="1:7" x14ac:dyDescent="0.25">
      <c r="A397" s="33">
        <v>396</v>
      </c>
      <c r="B397" s="4">
        <v>7</v>
      </c>
      <c r="C397" s="4">
        <v>7</v>
      </c>
      <c r="D397" s="4">
        <v>5</v>
      </c>
      <c r="E397" s="4">
        <v>8</v>
      </c>
      <c r="F397" s="4">
        <v>7</v>
      </c>
      <c r="G397">
        <f t="shared" si="6"/>
        <v>34</v>
      </c>
    </row>
    <row r="398" spans="1:7" x14ac:dyDescent="0.25">
      <c r="A398" s="33">
        <v>397</v>
      </c>
      <c r="B398" s="3">
        <v>9</v>
      </c>
      <c r="C398" s="3">
        <v>7</v>
      </c>
      <c r="D398" s="3">
        <v>7</v>
      </c>
      <c r="E398" s="3">
        <v>8</v>
      </c>
      <c r="F398" s="3">
        <v>8</v>
      </c>
      <c r="G398">
        <f t="shared" si="6"/>
        <v>39</v>
      </c>
    </row>
    <row r="399" spans="1:7" x14ac:dyDescent="0.25">
      <c r="A399" s="33">
        <v>398</v>
      </c>
      <c r="B399" s="4">
        <v>8</v>
      </c>
      <c r="C399" s="4">
        <v>6</v>
      </c>
      <c r="D399" s="4">
        <v>5</v>
      </c>
      <c r="E399" s="4">
        <v>9</v>
      </c>
      <c r="F399" s="4">
        <v>8</v>
      </c>
      <c r="G399">
        <f t="shared" si="6"/>
        <v>36</v>
      </c>
    </row>
    <row r="400" spans="1:7" x14ac:dyDescent="0.25">
      <c r="A400" s="33">
        <v>399</v>
      </c>
      <c r="B400" s="3">
        <v>5</v>
      </c>
      <c r="C400" s="3">
        <v>8</v>
      </c>
      <c r="D400" s="3">
        <v>10</v>
      </c>
      <c r="E400" s="3">
        <v>8</v>
      </c>
      <c r="F400" s="3">
        <v>8</v>
      </c>
      <c r="G400">
        <f t="shared" si="6"/>
        <v>39</v>
      </c>
    </row>
    <row r="401" spans="1:7" x14ac:dyDescent="0.25">
      <c r="A401" s="33">
        <v>400</v>
      </c>
      <c r="B401" s="4">
        <v>7</v>
      </c>
      <c r="C401" s="4">
        <v>8</v>
      </c>
      <c r="D401" s="4">
        <v>9</v>
      </c>
      <c r="E401" s="4">
        <v>8</v>
      </c>
      <c r="F401" s="4">
        <v>7</v>
      </c>
      <c r="G401">
        <f t="shared" si="6"/>
        <v>39</v>
      </c>
    </row>
    <row r="402" spans="1:7" x14ac:dyDescent="0.25">
      <c r="A402" s="33">
        <v>401</v>
      </c>
      <c r="B402" s="3">
        <v>7</v>
      </c>
      <c r="C402" s="3">
        <v>8</v>
      </c>
      <c r="D402" s="3">
        <v>10</v>
      </c>
      <c r="E402" s="3">
        <v>8</v>
      </c>
      <c r="F402" s="3">
        <v>7</v>
      </c>
      <c r="G402">
        <f t="shared" si="6"/>
        <v>40</v>
      </c>
    </row>
    <row r="403" spans="1:7" x14ac:dyDescent="0.25">
      <c r="A403" s="33">
        <v>402</v>
      </c>
      <c r="B403" s="4">
        <v>7</v>
      </c>
      <c r="C403" s="4">
        <v>7</v>
      </c>
      <c r="D403" s="4">
        <v>8</v>
      </c>
      <c r="E403" s="4">
        <v>7</v>
      </c>
      <c r="F403" s="4">
        <v>7</v>
      </c>
      <c r="G403">
        <f t="shared" si="6"/>
        <v>36</v>
      </c>
    </row>
    <row r="404" spans="1:7" x14ac:dyDescent="0.25">
      <c r="A404" s="33">
        <v>403</v>
      </c>
      <c r="B404" s="3">
        <v>5</v>
      </c>
      <c r="C404" s="3">
        <v>8</v>
      </c>
      <c r="D404" s="3">
        <v>8</v>
      </c>
      <c r="E404" s="3">
        <v>8</v>
      </c>
      <c r="F404" s="3">
        <v>9</v>
      </c>
      <c r="G404">
        <f t="shared" si="6"/>
        <v>38</v>
      </c>
    </row>
    <row r="405" spans="1:7" x14ac:dyDescent="0.25">
      <c r="A405" s="33">
        <v>404</v>
      </c>
      <c r="B405" s="4">
        <v>5</v>
      </c>
      <c r="C405" s="4">
        <v>6</v>
      </c>
      <c r="D405" s="4">
        <v>8</v>
      </c>
      <c r="E405" s="4">
        <v>7</v>
      </c>
      <c r="F405" s="4">
        <v>7</v>
      </c>
      <c r="G405">
        <f t="shared" si="6"/>
        <v>33</v>
      </c>
    </row>
    <row r="406" spans="1:7" x14ac:dyDescent="0.25">
      <c r="A406" s="33">
        <v>405</v>
      </c>
      <c r="B406" s="3">
        <v>7</v>
      </c>
      <c r="C406" s="3">
        <v>7</v>
      </c>
      <c r="D406" s="3">
        <v>8</v>
      </c>
      <c r="E406" s="3">
        <v>7</v>
      </c>
      <c r="F406" s="3">
        <v>7</v>
      </c>
      <c r="G406">
        <f t="shared" si="6"/>
        <v>36</v>
      </c>
    </row>
    <row r="407" spans="1:7" x14ac:dyDescent="0.25">
      <c r="A407" s="33">
        <v>406</v>
      </c>
      <c r="B407" s="4">
        <v>7</v>
      </c>
      <c r="C407" s="4">
        <v>6</v>
      </c>
      <c r="D407" s="4">
        <v>10</v>
      </c>
      <c r="E407" s="4">
        <v>8</v>
      </c>
      <c r="F407" s="4">
        <v>7</v>
      </c>
      <c r="G407">
        <f t="shared" si="6"/>
        <v>38</v>
      </c>
    </row>
    <row r="408" spans="1:7" x14ac:dyDescent="0.25">
      <c r="A408" s="33">
        <v>407</v>
      </c>
      <c r="B408" s="3">
        <v>7</v>
      </c>
      <c r="C408" s="3">
        <v>6</v>
      </c>
      <c r="D408" s="3">
        <v>8</v>
      </c>
      <c r="E408" s="3">
        <v>8</v>
      </c>
      <c r="F408" s="3">
        <v>7</v>
      </c>
      <c r="G408">
        <f t="shared" si="6"/>
        <v>36</v>
      </c>
    </row>
    <row r="409" spans="1:7" x14ac:dyDescent="0.25">
      <c r="A409" s="33">
        <v>408</v>
      </c>
      <c r="B409" s="4">
        <v>6</v>
      </c>
      <c r="C409" s="4">
        <v>6</v>
      </c>
      <c r="D409" s="4">
        <v>9</v>
      </c>
      <c r="E409" s="4">
        <v>7</v>
      </c>
      <c r="F409" s="4">
        <v>7</v>
      </c>
      <c r="G409">
        <f t="shared" si="6"/>
        <v>35</v>
      </c>
    </row>
    <row r="410" spans="1:7" x14ac:dyDescent="0.25">
      <c r="A410" s="33">
        <v>409</v>
      </c>
      <c r="B410" s="3">
        <v>5</v>
      </c>
      <c r="C410" s="3">
        <v>8</v>
      </c>
      <c r="D410" s="3">
        <v>8</v>
      </c>
      <c r="E410" s="3">
        <v>6</v>
      </c>
      <c r="F410" s="3">
        <v>8</v>
      </c>
      <c r="G410">
        <f t="shared" si="6"/>
        <v>35</v>
      </c>
    </row>
    <row r="411" spans="1:7" x14ac:dyDescent="0.25">
      <c r="A411" s="33">
        <v>410</v>
      </c>
      <c r="B411" s="4">
        <v>5</v>
      </c>
      <c r="C411" s="4">
        <v>8</v>
      </c>
      <c r="D411" s="4">
        <v>8</v>
      </c>
      <c r="E411" s="4">
        <v>6</v>
      </c>
      <c r="F411" s="4">
        <v>7</v>
      </c>
      <c r="G411">
        <f t="shared" si="6"/>
        <v>34</v>
      </c>
    </row>
    <row r="412" spans="1:7" x14ac:dyDescent="0.25">
      <c r="A412" s="33">
        <v>411</v>
      </c>
      <c r="B412" s="3">
        <v>5</v>
      </c>
      <c r="C412" s="3">
        <v>8</v>
      </c>
      <c r="D412" s="3">
        <v>8</v>
      </c>
      <c r="E412" s="3">
        <v>7</v>
      </c>
      <c r="F412" s="3">
        <v>9</v>
      </c>
      <c r="G412">
        <f t="shared" si="6"/>
        <v>37</v>
      </c>
    </row>
    <row r="413" spans="1:7" x14ac:dyDescent="0.25">
      <c r="A413" s="33">
        <v>412</v>
      </c>
      <c r="B413" s="4">
        <v>6</v>
      </c>
      <c r="C413" s="4">
        <v>8</v>
      </c>
      <c r="D413" s="4">
        <v>9</v>
      </c>
      <c r="E413" s="4">
        <v>6</v>
      </c>
      <c r="F413" s="4">
        <v>7</v>
      </c>
      <c r="G413">
        <f t="shared" si="6"/>
        <v>36</v>
      </c>
    </row>
    <row r="414" spans="1:7" x14ac:dyDescent="0.25">
      <c r="A414" s="33">
        <v>413</v>
      </c>
      <c r="B414" s="3">
        <v>7</v>
      </c>
      <c r="C414" s="3">
        <v>6</v>
      </c>
      <c r="D414" s="3">
        <v>8</v>
      </c>
      <c r="E414" s="3">
        <v>8</v>
      </c>
      <c r="F414" s="3">
        <v>7</v>
      </c>
      <c r="G414">
        <f t="shared" si="6"/>
        <v>36</v>
      </c>
    </row>
    <row r="415" spans="1:7" x14ac:dyDescent="0.25">
      <c r="A415" s="33">
        <v>414</v>
      </c>
      <c r="B415" s="4">
        <v>9</v>
      </c>
      <c r="C415" s="4">
        <v>9</v>
      </c>
      <c r="D415" s="4">
        <v>6</v>
      </c>
      <c r="E415" s="4">
        <v>7</v>
      </c>
      <c r="F415" s="4">
        <v>8</v>
      </c>
      <c r="G415">
        <f t="shared" si="6"/>
        <v>39</v>
      </c>
    </row>
    <row r="416" spans="1:7" x14ac:dyDescent="0.25">
      <c r="A416" s="33">
        <v>415</v>
      </c>
      <c r="B416" s="3">
        <v>7</v>
      </c>
      <c r="C416" s="3">
        <v>9</v>
      </c>
      <c r="D416" s="3">
        <v>6</v>
      </c>
      <c r="E416" s="3">
        <v>7</v>
      </c>
      <c r="F416" s="3">
        <v>8</v>
      </c>
      <c r="G416">
        <f t="shared" si="6"/>
        <v>37</v>
      </c>
    </row>
    <row r="417" spans="1:7" x14ac:dyDescent="0.25">
      <c r="A417" s="33">
        <v>416</v>
      </c>
      <c r="B417" s="4">
        <v>7</v>
      </c>
      <c r="C417" s="4">
        <v>9</v>
      </c>
      <c r="D417" s="4">
        <v>6</v>
      </c>
      <c r="E417" s="4">
        <v>7</v>
      </c>
      <c r="F417" s="4">
        <v>8</v>
      </c>
      <c r="G417">
        <f t="shared" si="6"/>
        <v>37</v>
      </c>
    </row>
    <row r="418" spans="1:7" x14ac:dyDescent="0.25">
      <c r="A418" s="33">
        <v>417</v>
      </c>
      <c r="B418" s="3">
        <v>7</v>
      </c>
      <c r="C418" s="3">
        <v>9</v>
      </c>
      <c r="D418" s="3">
        <v>6</v>
      </c>
      <c r="E418" s="3">
        <v>7</v>
      </c>
      <c r="F418" s="3">
        <v>8</v>
      </c>
      <c r="G418">
        <f t="shared" si="6"/>
        <v>37</v>
      </c>
    </row>
    <row r="419" spans="1:7" x14ac:dyDescent="0.25">
      <c r="A419" s="33">
        <v>418</v>
      </c>
      <c r="B419" s="4">
        <v>9</v>
      </c>
      <c r="C419" s="4">
        <v>9</v>
      </c>
      <c r="D419" s="4">
        <v>6</v>
      </c>
      <c r="E419" s="4">
        <v>7</v>
      </c>
      <c r="F419" s="4">
        <v>9</v>
      </c>
      <c r="G419">
        <f t="shared" si="6"/>
        <v>40</v>
      </c>
    </row>
    <row r="420" spans="1:7" x14ac:dyDescent="0.25">
      <c r="A420" s="33">
        <v>419</v>
      </c>
      <c r="B420" s="3">
        <v>8</v>
      </c>
      <c r="C420" s="3">
        <v>9</v>
      </c>
      <c r="D420" s="3">
        <v>6</v>
      </c>
      <c r="E420" s="3">
        <v>7</v>
      </c>
      <c r="F420" s="3">
        <v>8</v>
      </c>
      <c r="G420">
        <f t="shared" si="6"/>
        <v>38</v>
      </c>
    </row>
    <row r="421" spans="1:7" x14ac:dyDescent="0.25">
      <c r="A421" s="33">
        <v>420</v>
      </c>
      <c r="B421" s="4">
        <v>7</v>
      </c>
      <c r="C421" s="4">
        <v>9</v>
      </c>
      <c r="D421" s="4">
        <v>7</v>
      </c>
      <c r="E421" s="4">
        <v>7</v>
      </c>
      <c r="F421" s="4">
        <v>8</v>
      </c>
      <c r="G421">
        <f t="shared" si="6"/>
        <v>38</v>
      </c>
    </row>
    <row r="422" spans="1:7" x14ac:dyDescent="0.25">
      <c r="A422" s="33">
        <v>421</v>
      </c>
      <c r="B422" s="3">
        <v>9</v>
      </c>
      <c r="C422" s="3">
        <v>8</v>
      </c>
      <c r="D422" s="3">
        <v>6</v>
      </c>
      <c r="E422" s="3">
        <v>8</v>
      </c>
      <c r="F422" s="3">
        <v>8</v>
      </c>
      <c r="G422">
        <f t="shared" si="6"/>
        <v>39</v>
      </c>
    </row>
    <row r="423" spans="1:7" x14ac:dyDescent="0.25">
      <c r="A423" s="33">
        <v>422</v>
      </c>
      <c r="B423" s="4">
        <v>9</v>
      </c>
      <c r="C423" s="4">
        <v>6</v>
      </c>
      <c r="D423" s="4">
        <v>6</v>
      </c>
      <c r="E423" s="4">
        <v>8</v>
      </c>
      <c r="F423" s="4">
        <v>8</v>
      </c>
      <c r="G423">
        <f t="shared" si="6"/>
        <v>37</v>
      </c>
    </row>
    <row r="424" spans="1:7" x14ac:dyDescent="0.25">
      <c r="A424" s="33">
        <v>423</v>
      </c>
      <c r="B424" s="3">
        <v>8</v>
      </c>
      <c r="C424" s="3">
        <v>9</v>
      </c>
      <c r="D424" s="3">
        <v>6</v>
      </c>
      <c r="E424" s="3">
        <v>7</v>
      </c>
      <c r="F424" s="3">
        <v>8</v>
      </c>
      <c r="G424">
        <f t="shared" si="6"/>
        <v>38</v>
      </c>
    </row>
    <row r="425" spans="1:7" x14ac:dyDescent="0.25">
      <c r="A425" s="33">
        <v>424</v>
      </c>
      <c r="B425" s="4">
        <v>9</v>
      </c>
      <c r="C425" s="4">
        <v>9</v>
      </c>
      <c r="D425" s="4">
        <v>6</v>
      </c>
      <c r="E425" s="4">
        <v>8</v>
      </c>
      <c r="F425" s="4">
        <v>8</v>
      </c>
      <c r="G425">
        <f t="shared" si="6"/>
        <v>40</v>
      </c>
    </row>
    <row r="426" spans="1:7" x14ac:dyDescent="0.25">
      <c r="A426" s="33">
        <v>425</v>
      </c>
      <c r="B426" s="3">
        <v>8</v>
      </c>
      <c r="C426" s="3">
        <v>8</v>
      </c>
      <c r="D426" s="3">
        <v>7</v>
      </c>
      <c r="E426" s="3">
        <v>7</v>
      </c>
      <c r="F426" s="3">
        <v>9</v>
      </c>
      <c r="G426">
        <f t="shared" si="6"/>
        <v>39</v>
      </c>
    </row>
    <row r="427" spans="1:7" x14ac:dyDescent="0.25">
      <c r="A427" s="33">
        <v>426</v>
      </c>
      <c r="B427" s="4">
        <v>7</v>
      </c>
      <c r="C427" s="4">
        <v>9</v>
      </c>
      <c r="D427" s="4">
        <v>7</v>
      </c>
      <c r="E427" s="4">
        <v>8</v>
      </c>
      <c r="F427" s="4">
        <v>9</v>
      </c>
      <c r="G427">
        <f t="shared" si="6"/>
        <v>40</v>
      </c>
    </row>
    <row r="428" spans="1:7" x14ac:dyDescent="0.25">
      <c r="A428" s="33">
        <v>427</v>
      </c>
      <c r="B428" s="3">
        <v>8</v>
      </c>
      <c r="C428" s="3">
        <v>7</v>
      </c>
      <c r="D428" s="3">
        <v>6</v>
      </c>
      <c r="E428" s="3">
        <v>8</v>
      </c>
      <c r="F428" s="3">
        <v>9</v>
      </c>
      <c r="G428">
        <f t="shared" si="6"/>
        <v>38</v>
      </c>
    </row>
    <row r="429" spans="1:7" x14ac:dyDescent="0.25">
      <c r="A429" s="33">
        <v>428</v>
      </c>
      <c r="B429" s="4">
        <v>8</v>
      </c>
      <c r="C429" s="4">
        <v>9</v>
      </c>
      <c r="D429" s="4">
        <v>6</v>
      </c>
      <c r="E429" s="4">
        <v>7</v>
      </c>
      <c r="F429" s="4">
        <v>8</v>
      </c>
      <c r="G429">
        <f t="shared" si="6"/>
        <v>38</v>
      </c>
    </row>
    <row r="430" spans="1:7" x14ac:dyDescent="0.25">
      <c r="A430" s="33">
        <v>429</v>
      </c>
      <c r="B430" s="3">
        <v>6</v>
      </c>
      <c r="C430" s="3">
        <v>8</v>
      </c>
      <c r="D430" s="3">
        <v>9</v>
      </c>
      <c r="E430" s="3">
        <v>8</v>
      </c>
      <c r="F430" s="3">
        <v>8</v>
      </c>
      <c r="G430">
        <f t="shared" si="6"/>
        <v>39</v>
      </c>
    </row>
    <row r="431" spans="1:7" x14ac:dyDescent="0.25">
      <c r="A431" s="33">
        <v>430</v>
      </c>
      <c r="B431" s="4">
        <v>8</v>
      </c>
      <c r="C431" s="4">
        <v>7</v>
      </c>
      <c r="D431" s="4">
        <v>8</v>
      </c>
      <c r="E431" s="4">
        <v>9</v>
      </c>
      <c r="F431" s="4">
        <v>7</v>
      </c>
      <c r="G431">
        <f t="shared" si="6"/>
        <v>39</v>
      </c>
    </row>
    <row r="432" spans="1:7" x14ac:dyDescent="0.25">
      <c r="A432" s="33">
        <v>431</v>
      </c>
      <c r="B432" s="3">
        <v>8</v>
      </c>
      <c r="C432" s="3">
        <v>6</v>
      </c>
      <c r="D432" s="3">
        <v>8</v>
      </c>
      <c r="E432" s="3">
        <v>9</v>
      </c>
      <c r="F432" s="3">
        <v>7</v>
      </c>
      <c r="G432">
        <f t="shared" si="6"/>
        <v>38</v>
      </c>
    </row>
    <row r="433" spans="1:7" x14ac:dyDescent="0.25">
      <c r="A433" s="33">
        <v>432</v>
      </c>
      <c r="B433" s="4">
        <v>8</v>
      </c>
      <c r="C433" s="4">
        <v>8</v>
      </c>
      <c r="D433" s="4">
        <v>8</v>
      </c>
      <c r="E433" s="4">
        <v>6</v>
      </c>
      <c r="F433" s="4">
        <v>7</v>
      </c>
      <c r="G433">
        <f t="shared" si="6"/>
        <v>37</v>
      </c>
    </row>
    <row r="434" spans="1:7" x14ac:dyDescent="0.25">
      <c r="A434" s="33">
        <v>433</v>
      </c>
      <c r="B434" s="3">
        <v>6</v>
      </c>
      <c r="C434" s="3">
        <v>8</v>
      </c>
      <c r="D434" s="3">
        <v>8</v>
      </c>
      <c r="E434" s="3">
        <v>9</v>
      </c>
      <c r="F434" s="3">
        <v>7</v>
      </c>
      <c r="G434">
        <f t="shared" si="6"/>
        <v>38</v>
      </c>
    </row>
    <row r="435" spans="1:7" x14ac:dyDescent="0.25">
      <c r="A435" s="33">
        <v>434</v>
      </c>
      <c r="B435" s="4">
        <v>8</v>
      </c>
      <c r="C435" s="4">
        <v>7</v>
      </c>
      <c r="D435" s="4">
        <v>8</v>
      </c>
      <c r="E435" s="4">
        <v>7</v>
      </c>
      <c r="F435" s="4">
        <v>8</v>
      </c>
      <c r="G435">
        <f t="shared" si="6"/>
        <v>38</v>
      </c>
    </row>
    <row r="436" spans="1:7" x14ac:dyDescent="0.25">
      <c r="A436" s="33">
        <v>435</v>
      </c>
      <c r="B436" s="3">
        <v>8</v>
      </c>
      <c r="C436" s="3">
        <v>8</v>
      </c>
      <c r="D436" s="3">
        <v>8</v>
      </c>
      <c r="E436" s="3">
        <v>9</v>
      </c>
      <c r="F436" s="3">
        <v>7</v>
      </c>
      <c r="G436">
        <f t="shared" si="6"/>
        <v>40</v>
      </c>
    </row>
    <row r="437" spans="1:7" x14ac:dyDescent="0.25">
      <c r="A437" s="33">
        <v>436</v>
      </c>
      <c r="B437" s="4">
        <v>8</v>
      </c>
      <c r="C437" s="4">
        <v>8</v>
      </c>
      <c r="D437" s="4">
        <v>8</v>
      </c>
      <c r="E437" s="4">
        <v>8</v>
      </c>
      <c r="F437" s="4">
        <v>7</v>
      </c>
      <c r="G437">
        <f t="shared" si="6"/>
        <v>39</v>
      </c>
    </row>
    <row r="438" spans="1:7" x14ac:dyDescent="0.25">
      <c r="A438" s="33">
        <v>437</v>
      </c>
      <c r="B438" s="3">
        <v>6</v>
      </c>
      <c r="C438" s="3">
        <v>8</v>
      </c>
      <c r="D438" s="3">
        <v>8</v>
      </c>
      <c r="E438" s="3">
        <v>8</v>
      </c>
      <c r="F438" s="3">
        <v>7</v>
      </c>
      <c r="G438">
        <f t="shared" si="6"/>
        <v>37</v>
      </c>
    </row>
    <row r="439" spans="1:7" x14ac:dyDescent="0.25">
      <c r="A439" s="33">
        <v>438</v>
      </c>
      <c r="B439" s="4">
        <v>6</v>
      </c>
      <c r="C439" s="4">
        <v>8</v>
      </c>
      <c r="D439" s="4">
        <v>9</v>
      </c>
      <c r="E439" s="4">
        <v>9</v>
      </c>
      <c r="F439" s="4">
        <v>7</v>
      </c>
      <c r="G439">
        <f t="shared" si="6"/>
        <v>39</v>
      </c>
    </row>
    <row r="440" spans="1:7" x14ac:dyDescent="0.25">
      <c r="A440" s="33">
        <v>439</v>
      </c>
      <c r="B440" s="3">
        <v>8</v>
      </c>
      <c r="C440" s="3">
        <v>7</v>
      </c>
      <c r="D440" s="3">
        <v>9</v>
      </c>
      <c r="E440" s="3">
        <v>8</v>
      </c>
      <c r="F440" s="3">
        <v>8</v>
      </c>
      <c r="G440">
        <f t="shared" si="6"/>
        <v>40</v>
      </c>
    </row>
    <row r="441" spans="1:7" x14ac:dyDescent="0.25">
      <c r="A441" s="33">
        <v>440</v>
      </c>
      <c r="B441" s="4">
        <v>7</v>
      </c>
      <c r="C441" s="4">
        <v>6</v>
      </c>
      <c r="D441" s="4">
        <v>8</v>
      </c>
      <c r="E441" s="4">
        <v>9</v>
      </c>
      <c r="F441" s="4">
        <v>7</v>
      </c>
      <c r="G441">
        <f t="shared" si="6"/>
        <v>37</v>
      </c>
    </row>
    <row r="442" spans="1:7" x14ac:dyDescent="0.25">
      <c r="A442" s="33">
        <v>441</v>
      </c>
      <c r="B442" s="3">
        <v>8</v>
      </c>
      <c r="C442" s="3">
        <v>7</v>
      </c>
      <c r="D442" s="3">
        <v>9</v>
      </c>
      <c r="E442" s="3">
        <v>9</v>
      </c>
      <c r="F442" s="3">
        <v>7</v>
      </c>
      <c r="G442">
        <f t="shared" si="6"/>
        <v>40</v>
      </c>
    </row>
    <row r="443" spans="1:7" x14ac:dyDescent="0.25">
      <c r="A443" s="33">
        <v>442</v>
      </c>
      <c r="B443" s="4">
        <v>8</v>
      </c>
      <c r="C443" s="4">
        <v>8</v>
      </c>
      <c r="D443" s="4">
        <v>8</v>
      </c>
      <c r="E443" s="4">
        <v>6</v>
      </c>
      <c r="F443" s="4">
        <v>8</v>
      </c>
      <c r="G443">
        <f t="shared" si="6"/>
        <v>38</v>
      </c>
    </row>
    <row r="444" spans="1:7" x14ac:dyDescent="0.25">
      <c r="A444" s="33">
        <v>443</v>
      </c>
      <c r="B444" s="3">
        <v>7</v>
      </c>
      <c r="C444" s="3">
        <v>8</v>
      </c>
      <c r="D444" s="3">
        <v>8</v>
      </c>
      <c r="E444" s="3">
        <v>9</v>
      </c>
      <c r="F444" s="3">
        <v>7</v>
      </c>
      <c r="G444">
        <f t="shared" si="6"/>
        <v>39</v>
      </c>
    </row>
    <row r="445" spans="1:7" x14ac:dyDescent="0.25">
      <c r="A445" s="33">
        <v>444</v>
      </c>
      <c r="B445" s="4">
        <v>10</v>
      </c>
      <c r="C445" s="4">
        <v>9</v>
      </c>
      <c r="D445" s="4">
        <v>7</v>
      </c>
      <c r="E445" s="4">
        <v>6</v>
      </c>
      <c r="F445" s="4">
        <v>9</v>
      </c>
      <c r="G445">
        <f t="shared" si="6"/>
        <v>41</v>
      </c>
    </row>
    <row r="446" spans="1:7" x14ac:dyDescent="0.25">
      <c r="A446" s="33">
        <v>445</v>
      </c>
      <c r="B446" s="3">
        <v>8</v>
      </c>
      <c r="C446" s="3">
        <v>9</v>
      </c>
      <c r="D446" s="3">
        <v>7</v>
      </c>
      <c r="E446" s="3">
        <v>6</v>
      </c>
      <c r="F446" s="3">
        <v>6</v>
      </c>
      <c r="G446">
        <f t="shared" si="6"/>
        <v>36</v>
      </c>
    </row>
    <row r="447" spans="1:7" x14ac:dyDescent="0.25">
      <c r="A447" s="33">
        <v>446</v>
      </c>
      <c r="B447" s="4">
        <v>10</v>
      </c>
      <c r="C447" s="4">
        <v>9</v>
      </c>
      <c r="D447" s="4">
        <v>7</v>
      </c>
      <c r="E447" s="4">
        <v>8</v>
      </c>
      <c r="F447" s="4">
        <v>10</v>
      </c>
      <c r="G447">
        <f t="shared" si="6"/>
        <v>44</v>
      </c>
    </row>
    <row r="448" spans="1:7" x14ac:dyDescent="0.25">
      <c r="A448" s="33">
        <v>447</v>
      </c>
      <c r="B448" s="3">
        <v>8</v>
      </c>
      <c r="C448" s="3">
        <v>9</v>
      </c>
      <c r="D448" s="3">
        <v>7</v>
      </c>
      <c r="E448" s="3">
        <v>7</v>
      </c>
      <c r="F448" s="3">
        <v>7</v>
      </c>
      <c r="G448">
        <f t="shared" si="6"/>
        <v>38</v>
      </c>
    </row>
    <row r="449" spans="1:7" x14ac:dyDescent="0.25">
      <c r="A449" s="33">
        <v>448</v>
      </c>
      <c r="B449" s="4">
        <v>9</v>
      </c>
      <c r="C449" s="4">
        <v>7</v>
      </c>
      <c r="D449" s="4">
        <v>6</v>
      </c>
      <c r="E449" s="4">
        <v>6</v>
      </c>
      <c r="F449" s="4">
        <v>10</v>
      </c>
      <c r="G449">
        <f t="shared" si="6"/>
        <v>38</v>
      </c>
    </row>
    <row r="450" spans="1:7" x14ac:dyDescent="0.25">
      <c r="A450" s="33">
        <v>449</v>
      </c>
      <c r="B450" s="3">
        <v>10</v>
      </c>
      <c r="C450" s="3">
        <v>8</v>
      </c>
      <c r="D450" s="3">
        <v>7</v>
      </c>
      <c r="E450" s="3">
        <v>9</v>
      </c>
      <c r="F450" s="3">
        <v>6</v>
      </c>
      <c r="G450">
        <f t="shared" ref="G450:G513" si="7">SUM(B450:F450)</f>
        <v>40</v>
      </c>
    </row>
    <row r="451" spans="1:7" x14ac:dyDescent="0.25">
      <c r="A451" s="33">
        <v>450</v>
      </c>
      <c r="B451" s="4">
        <v>8</v>
      </c>
      <c r="C451" s="4">
        <v>7</v>
      </c>
      <c r="D451" s="4">
        <v>7</v>
      </c>
      <c r="E451" s="4">
        <v>7</v>
      </c>
      <c r="F451" s="4">
        <v>9</v>
      </c>
      <c r="G451">
        <f t="shared" si="7"/>
        <v>38</v>
      </c>
    </row>
    <row r="452" spans="1:7" x14ac:dyDescent="0.25">
      <c r="A452" s="33">
        <v>451</v>
      </c>
      <c r="B452" s="3">
        <v>10</v>
      </c>
      <c r="C452" s="3">
        <v>9</v>
      </c>
      <c r="D452" s="3">
        <v>7</v>
      </c>
      <c r="E452" s="3">
        <v>7</v>
      </c>
      <c r="F452" s="3">
        <v>10</v>
      </c>
      <c r="G452">
        <f t="shared" si="7"/>
        <v>43</v>
      </c>
    </row>
    <row r="453" spans="1:7" x14ac:dyDescent="0.25">
      <c r="A453" s="33">
        <v>452</v>
      </c>
      <c r="B453" s="4">
        <v>10</v>
      </c>
      <c r="C453" s="4">
        <v>9</v>
      </c>
      <c r="D453" s="4">
        <v>7</v>
      </c>
      <c r="E453" s="4">
        <v>7</v>
      </c>
      <c r="F453" s="4">
        <v>8</v>
      </c>
      <c r="G453">
        <f t="shared" si="7"/>
        <v>41</v>
      </c>
    </row>
    <row r="454" spans="1:7" x14ac:dyDescent="0.25">
      <c r="A454" s="33">
        <v>453</v>
      </c>
      <c r="B454" s="3">
        <v>10</v>
      </c>
      <c r="C454" s="3">
        <v>9</v>
      </c>
      <c r="D454" s="3">
        <v>7</v>
      </c>
      <c r="E454" s="3">
        <v>6</v>
      </c>
      <c r="F454" s="3">
        <v>10</v>
      </c>
      <c r="G454">
        <f t="shared" si="7"/>
        <v>42</v>
      </c>
    </row>
    <row r="455" spans="1:7" x14ac:dyDescent="0.25">
      <c r="A455" s="33">
        <v>454</v>
      </c>
      <c r="B455" s="4">
        <v>7</v>
      </c>
      <c r="C455" s="4">
        <v>9</v>
      </c>
      <c r="D455" s="4">
        <v>6</v>
      </c>
      <c r="E455" s="4">
        <v>6</v>
      </c>
      <c r="F455" s="4">
        <v>10</v>
      </c>
      <c r="G455">
        <f t="shared" si="7"/>
        <v>38</v>
      </c>
    </row>
    <row r="456" spans="1:7" x14ac:dyDescent="0.25">
      <c r="A456" s="33">
        <v>455</v>
      </c>
      <c r="B456" s="3">
        <v>10</v>
      </c>
      <c r="C456" s="3">
        <v>8</v>
      </c>
      <c r="D456" s="3">
        <v>7</v>
      </c>
      <c r="E456" s="3">
        <v>6</v>
      </c>
      <c r="F456" s="3">
        <v>10</v>
      </c>
      <c r="G456">
        <f t="shared" si="7"/>
        <v>41</v>
      </c>
    </row>
    <row r="457" spans="1:7" x14ac:dyDescent="0.25">
      <c r="A457" s="33">
        <v>456</v>
      </c>
      <c r="B457" s="4">
        <v>9</v>
      </c>
      <c r="C457" s="4">
        <v>8</v>
      </c>
      <c r="D457" s="4">
        <v>7</v>
      </c>
      <c r="E457" s="4">
        <v>6</v>
      </c>
      <c r="F457" s="4">
        <v>10</v>
      </c>
      <c r="G457">
        <f t="shared" si="7"/>
        <v>40</v>
      </c>
    </row>
    <row r="458" spans="1:7" x14ac:dyDescent="0.25">
      <c r="A458" s="33">
        <v>457</v>
      </c>
      <c r="B458" s="3">
        <v>10</v>
      </c>
      <c r="C458" s="3">
        <v>8</v>
      </c>
      <c r="D458" s="3">
        <v>7</v>
      </c>
      <c r="E458" s="3">
        <v>6</v>
      </c>
      <c r="F458" s="3">
        <v>10</v>
      </c>
      <c r="G458">
        <f t="shared" si="7"/>
        <v>41</v>
      </c>
    </row>
    <row r="459" spans="1:7" x14ac:dyDescent="0.25">
      <c r="A459" s="33">
        <v>458</v>
      </c>
      <c r="B459" s="4">
        <v>9</v>
      </c>
      <c r="C459" s="4">
        <v>6</v>
      </c>
      <c r="D459" s="4">
        <v>7</v>
      </c>
      <c r="E459" s="4">
        <v>6</v>
      </c>
      <c r="F459" s="4">
        <v>6</v>
      </c>
      <c r="G459">
        <f t="shared" si="7"/>
        <v>34</v>
      </c>
    </row>
    <row r="460" spans="1:7" x14ac:dyDescent="0.25">
      <c r="A460" s="33">
        <v>459</v>
      </c>
      <c r="B460" s="3">
        <v>6</v>
      </c>
      <c r="C460" s="3">
        <v>7</v>
      </c>
      <c r="D460" s="3">
        <v>9</v>
      </c>
      <c r="E460" s="3">
        <v>7</v>
      </c>
      <c r="F460" s="3">
        <v>9</v>
      </c>
      <c r="G460">
        <f t="shared" si="7"/>
        <v>38</v>
      </c>
    </row>
    <row r="461" spans="1:7" x14ac:dyDescent="0.25">
      <c r="A461" s="33">
        <v>460</v>
      </c>
      <c r="B461" s="4">
        <v>6</v>
      </c>
      <c r="C461" s="4">
        <v>6</v>
      </c>
      <c r="D461" s="4">
        <v>8</v>
      </c>
      <c r="E461" s="4">
        <v>8</v>
      </c>
      <c r="F461" s="4">
        <v>9</v>
      </c>
      <c r="G461">
        <f t="shared" si="7"/>
        <v>37</v>
      </c>
    </row>
    <row r="462" spans="1:7" x14ac:dyDescent="0.25">
      <c r="A462" s="33">
        <v>461</v>
      </c>
      <c r="B462" s="3">
        <v>6</v>
      </c>
      <c r="C462" s="3">
        <v>6</v>
      </c>
      <c r="D462" s="3">
        <v>9</v>
      </c>
      <c r="E462" s="3">
        <v>8</v>
      </c>
      <c r="F462" s="3">
        <v>7</v>
      </c>
      <c r="G462">
        <f t="shared" si="7"/>
        <v>36</v>
      </c>
    </row>
    <row r="463" spans="1:7" x14ac:dyDescent="0.25">
      <c r="A463" s="33">
        <v>462</v>
      </c>
      <c r="B463" s="4">
        <v>6</v>
      </c>
      <c r="C463" s="4">
        <v>6</v>
      </c>
      <c r="D463" s="4">
        <v>9</v>
      </c>
      <c r="E463" s="4">
        <v>7</v>
      </c>
      <c r="F463" s="4">
        <v>6</v>
      </c>
      <c r="G463">
        <f t="shared" si="7"/>
        <v>34</v>
      </c>
    </row>
    <row r="464" spans="1:7" x14ac:dyDescent="0.25">
      <c r="A464" s="33">
        <v>463</v>
      </c>
      <c r="B464" s="3">
        <v>6</v>
      </c>
      <c r="C464" s="3">
        <v>7</v>
      </c>
      <c r="D464" s="3">
        <v>8</v>
      </c>
      <c r="E464" s="3">
        <v>8</v>
      </c>
      <c r="F464" s="3">
        <v>8</v>
      </c>
      <c r="G464">
        <f t="shared" si="7"/>
        <v>37</v>
      </c>
    </row>
    <row r="465" spans="1:7" x14ac:dyDescent="0.25">
      <c r="A465" s="33">
        <v>464</v>
      </c>
      <c r="B465" s="4">
        <v>6</v>
      </c>
      <c r="C465" s="4">
        <v>7</v>
      </c>
      <c r="D465" s="4">
        <v>9</v>
      </c>
      <c r="E465" s="4">
        <v>6</v>
      </c>
      <c r="F465" s="4">
        <v>6</v>
      </c>
      <c r="G465">
        <f t="shared" si="7"/>
        <v>34</v>
      </c>
    </row>
    <row r="466" spans="1:7" x14ac:dyDescent="0.25">
      <c r="A466" s="33">
        <v>465</v>
      </c>
      <c r="B466" s="3">
        <v>9</v>
      </c>
      <c r="C466" s="3">
        <v>7</v>
      </c>
      <c r="D466" s="3">
        <v>7</v>
      </c>
      <c r="E466" s="3">
        <v>7</v>
      </c>
      <c r="F466" s="3">
        <v>6</v>
      </c>
      <c r="G466">
        <f t="shared" si="7"/>
        <v>36</v>
      </c>
    </row>
    <row r="467" spans="1:7" x14ac:dyDescent="0.25">
      <c r="A467" s="33">
        <v>466</v>
      </c>
      <c r="B467" s="4">
        <v>9</v>
      </c>
      <c r="C467" s="4">
        <v>8</v>
      </c>
      <c r="D467" s="4">
        <v>9</v>
      </c>
      <c r="E467" s="4">
        <v>7</v>
      </c>
      <c r="F467" s="4">
        <v>7</v>
      </c>
      <c r="G467">
        <f t="shared" si="7"/>
        <v>40</v>
      </c>
    </row>
    <row r="468" spans="1:7" x14ac:dyDescent="0.25">
      <c r="A468" s="33">
        <v>467</v>
      </c>
      <c r="B468" s="3">
        <v>9</v>
      </c>
      <c r="C468" s="3">
        <v>6</v>
      </c>
      <c r="D468" s="3">
        <v>8</v>
      </c>
      <c r="E468" s="3">
        <v>8</v>
      </c>
      <c r="F468" s="3">
        <v>6</v>
      </c>
      <c r="G468">
        <f t="shared" si="7"/>
        <v>37</v>
      </c>
    </row>
    <row r="469" spans="1:7" x14ac:dyDescent="0.25">
      <c r="A469" s="33">
        <v>468</v>
      </c>
      <c r="B469" s="4">
        <v>7</v>
      </c>
      <c r="C469" s="4">
        <v>6</v>
      </c>
      <c r="D469" s="4">
        <v>8</v>
      </c>
      <c r="E469" s="4">
        <v>7</v>
      </c>
      <c r="F469" s="4">
        <v>6</v>
      </c>
      <c r="G469">
        <f t="shared" si="7"/>
        <v>34</v>
      </c>
    </row>
    <row r="470" spans="1:7" x14ac:dyDescent="0.25">
      <c r="A470" s="33">
        <v>469</v>
      </c>
      <c r="B470" s="3">
        <v>7</v>
      </c>
      <c r="C470" s="3">
        <v>8</v>
      </c>
      <c r="D470" s="3">
        <v>7</v>
      </c>
      <c r="E470" s="3">
        <v>8</v>
      </c>
      <c r="F470" s="3">
        <v>8</v>
      </c>
      <c r="G470">
        <f t="shared" si="7"/>
        <v>38</v>
      </c>
    </row>
    <row r="471" spans="1:7" x14ac:dyDescent="0.25">
      <c r="A471" s="33">
        <v>470</v>
      </c>
      <c r="B471" s="4">
        <v>8</v>
      </c>
      <c r="C471" s="4">
        <v>7</v>
      </c>
      <c r="D471" s="4">
        <v>9</v>
      </c>
      <c r="E471" s="4">
        <v>6</v>
      </c>
      <c r="F471" s="4">
        <v>6</v>
      </c>
      <c r="G471">
        <f t="shared" si="7"/>
        <v>36</v>
      </c>
    </row>
    <row r="472" spans="1:7" x14ac:dyDescent="0.25">
      <c r="A472" s="33">
        <v>471</v>
      </c>
      <c r="B472" s="3">
        <v>7</v>
      </c>
      <c r="C472" s="3">
        <v>6</v>
      </c>
      <c r="D472" s="3">
        <v>7</v>
      </c>
      <c r="E472" s="3">
        <v>8</v>
      </c>
      <c r="F472" s="3">
        <v>9</v>
      </c>
      <c r="G472">
        <f t="shared" si="7"/>
        <v>37</v>
      </c>
    </row>
    <row r="473" spans="1:7" x14ac:dyDescent="0.25">
      <c r="A473" s="33">
        <v>472</v>
      </c>
      <c r="B473" s="4">
        <v>6</v>
      </c>
      <c r="C473" s="4">
        <v>7</v>
      </c>
      <c r="D473" s="4">
        <v>7</v>
      </c>
      <c r="E473" s="4">
        <v>7</v>
      </c>
      <c r="F473" s="4">
        <v>9</v>
      </c>
      <c r="G473">
        <f t="shared" si="7"/>
        <v>36</v>
      </c>
    </row>
    <row r="474" spans="1:7" x14ac:dyDescent="0.25">
      <c r="A474" s="33">
        <v>473</v>
      </c>
      <c r="B474" s="3">
        <v>7</v>
      </c>
      <c r="C474" s="3">
        <v>8</v>
      </c>
      <c r="D474" s="3">
        <v>7</v>
      </c>
      <c r="E474" s="3">
        <v>8</v>
      </c>
      <c r="F474" s="3">
        <v>8</v>
      </c>
      <c r="G474">
        <f t="shared" si="7"/>
        <v>38</v>
      </c>
    </row>
    <row r="475" spans="1:7" x14ac:dyDescent="0.25">
      <c r="A475" s="33">
        <v>474</v>
      </c>
      <c r="B475" s="4">
        <v>8</v>
      </c>
      <c r="C475" s="4">
        <v>8</v>
      </c>
      <c r="D475" s="4">
        <v>9</v>
      </c>
      <c r="E475" s="4">
        <v>6</v>
      </c>
      <c r="F475" s="4">
        <v>7</v>
      </c>
      <c r="G475">
        <f t="shared" si="7"/>
        <v>38</v>
      </c>
    </row>
    <row r="476" spans="1:7" x14ac:dyDescent="0.25">
      <c r="A476" s="33">
        <v>475</v>
      </c>
      <c r="B476" s="3">
        <v>8</v>
      </c>
      <c r="C476" s="3">
        <v>6</v>
      </c>
      <c r="D476" s="3">
        <v>6</v>
      </c>
      <c r="E476" s="3">
        <v>6</v>
      </c>
      <c r="F476" s="3">
        <v>7</v>
      </c>
      <c r="G476">
        <f t="shared" si="7"/>
        <v>33</v>
      </c>
    </row>
    <row r="477" spans="1:7" x14ac:dyDescent="0.25">
      <c r="A477" s="33">
        <v>476</v>
      </c>
      <c r="B477" s="4">
        <v>6</v>
      </c>
      <c r="C477" s="4">
        <v>8</v>
      </c>
      <c r="D477" s="4">
        <v>9</v>
      </c>
      <c r="E477" s="4">
        <v>6</v>
      </c>
      <c r="F477" s="4">
        <v>8</v>
      </c>
      <c r="G477">
        <f t="shared" si="7"/>
        <v>37</v>
      </c>
    </row>
    <row r="478" spans="1:7" x14ac:dyDescent="0.25">
      <c r="A478" s="33">
        <v>477</v>
      </c>
      <c r="B478" s="3">
        <v>6</v>
      </c>
      <c r="C478" s="3">
        <v>7</v>
      </c>
      <c r="D478" s="3">
        <v>8</v>
      </c>
      <c r="E478" s="3">
        <v>6</v>
      </c>
      <c r="F478" s="3">
        <v>7</v>
      </c>
      <c r="G478">
        <f t="shared" si="7"/>
        <v>34</v>
      </c>
    </row>
    <row r="479" spans="1:7" x14ac:dyDescent="0.25">
      <c r="A479" s="33">
        <v>478</v>
      </c>
      <c r="B479" s="4">
        <v>8</v>
      </c>
      <c r="C479" s="4">
        <v>7</v>
      </c>
      <c r="D479" s="4">
        <v>9</v>
      </c>
      <c r="E479" s="4">
        <v>6</v>
      </c>
      <c r="F479" s="4">
        <v>7</v>
      </c>
      <c r="G479">
        <f t="shared" si="7"/>
        <v>37</v>
      </c>
    </row>
    <row r="480" spans="1:7" x14ac:dyDescent="0.25">
      <c r="A480" s="33">
        <v>479</v>
      </c>
      <c r="B480" s="3">
        <v>8</v>
      </c>
      <c r="C480" s="3">
        <v>8</v>
      </c>
      <c r="D480" s="3">
        <v>5</v>
      </c>
      <c r="E480" s="3">
        <v>6</v>
      </c>
      <c r="F480" s="3">
        <v>8</v>
      </c>
      <c r="G480">
        <f t="shared" si="7"/>
        <v>35</v>
      </c>
    </row>
    <row r="481" spans="1:7" x14ac:dyDescent="0.25">
      <c r="A481" s="33">
        <v>480</v>
      </c>
      <c r="B481" s="4">
        <v>7</v>
      </c>
      <c r="C481" s="4">
        <v>6</v>
      </c>
      <c r="D481" s="4">
        <v>7</v>
      </c>
      <c r="E481" s="4">
        <v>6</v>
      </c>
      <c r="F481" s="4">
        <v>6</v>
      </c>
      <c r="G481">
        <f t="shared" si="7"/>
        <v>32</v>
      </c>
    </row>
    <row r="482" spans="1:7" x14ac:dyDescent="0.25">
      <c r="A482" s="33">
        <v>481</v>
      </c>
      <c r="B482" s="3">
        <v>8</v>
      </c>
      <c r="C482" s="3">
        <v>8</v>
      </c>
      <c r="D482" s="3">
        <v>9</v>
      </c>
      <c r="E482" s="3">
        <v>6</v>
      </c>
      <c r="F482" s="3">
        <v>8</v>
      </c>
      <c r="G482">
        <f t="shared" si="7"/>
        <v>39</v>
      </c>
    </row>
    <row r="483" spans="1:7" x14ac:dyDescent="0.25">
      <c r="A483" s="33">
        <v>482</v>
      </c>
      <c r="B483" s="4">
        <v>8</v>
      </c>
      <c r="C483" s="4">
        <v>6</v>
      </c>
      <c r="D483" s="4">
        <v>9</v>
      </c>
      <c r="E483" s="4">
        <v>6</v>
      </c>
      <c r="F483" s="4">
        <v>9</v>
      </c>
      <c r="G483">
        <f t="shared" si="7"/>
        <v>38</v>
      </c>
    </row>
    <row r="484" spans="1:7" x14ac:dyDescent="0.25">
      <c r="A484" s="33">
        <v>483</v>
      </c>
      <c r="B484" s="3">
        <v>6</v>
      </c>
      <c r="C484" s="3">
        <v>6</v>
      </c>
      <c r="D484" s="3">
        <v>9</v>
      </c>
      <c r="E484" s="3">
        <v>6</v>
      </c>
      <c r="F484" s="3">
        <v>6</v>
      </c>
      <c r="G484">
        <f t="shared" si="7"/>
        <v>33</v>
      </c>
    </row>
    <row r="485" spans="1:7" x14ac:dyDescent="0.25">
      <c r="A485" s="33">
        <v>484</v>
      </c>
      <c r="B485" s="4">
        <v>6</v>
      </c>
      <c r="C485" s="4">
        <v>8</v>
      </c>
      <c r="D485" s="4">
        <v>6</v>
      </c>
      <c r="E485" s="4">
        <v>6</v>
      </c>
      <c r="F485" s="4">
        <v>9</v>
      </c>
      <c r="G485">
        <f t="shared" si="7"/>
        <v>35</v>
      </c>
    </row>
    <row r="486" spans="1:7" x14ac:dyDescent="0.25">
      <c r="A486" s="33">
        <v>485</v>
      </c>
      <c r="B486" s="3">
        <v>7</v>
      </c>
      <c r="C486" s="3">
        <v>8</v>
      </c>
      <c r="D486" s="3">
        <v>9</v>
      </c>
      <c r="E486" s="3">
        <v>6</v>
      </c>
      <c r="F486" s="3">
        <v>7</v>
      </c>
      <c r="G486">
        <f t="shared" si="7"/>
        <v>37</v>
      </c>
    </row>
    <row r="487" spans="1:7" x14ac:dyDescent="0.25">
      <c r="A487" s="33">
        <v>486</v>
      </c>
      <c r="B487" s="4">
        <v>8</v>
      </c>
      <c r="C487" s="4">
        <v>7</v>
      </c>
      <c r="D487" s="4">
        <v>9</v>
      </c>
      <c r="E487" s="4">
        <v>6</v>
      </c>
      <c r="F487" s="4">
        <v>6</v>
      </c>
      <c r="G487">
        <f t="shared" si="7"/>
        <v>36</v>
      </c>
    </row>
    <row r="488" spans="1:7" x14ac:dyDescent="0.25">
      <c r="A488" s="33">
        <v>487</v>
      </c>
      <c r="B488" s="3">
        <v>8</v>
      </c>
      <c r="C488" s="3">
        <v>6</v>
      </c>
      <c r="D488" s="3">
        <v>9</v>
      </c>
      <c r="E488" s="3">
        <v>6</v>
      </c>
      <c r="F488" s="3">
        <v>7</v>
      </c>
      <c r="G488">
        <f t="shared" si="7"/>
        <v>36</v>
      </c>
    </row>
    <row r="489" spans="1:7" x14ac:dyDescent="0.25">
      <c r="A489" s="33">
        <v>488</v>
      </c>
      <c r="B489" s="4">
        <v>6</v>
      </c>
      <c r="C489" s="4">
        <v>8</v>
      </c>
      <c r="D489" s="4">
        <v>5</v>
      </c>
      <c r="E489" s="4">
        <v>6</v>
      </c>
      <c r="F489" s="4">
        <v>7</v>
      </c>
      <c r="G489">
        <f t="shared" si="7"/>
        <v>32</v>
      </c>
    </row>
    <row r="490" spans="1:7" x14ac:dyDescent="0.25">
      <c r="A490" s="33">
        <v>489</v>
      </c>
      <c r="B490" s="3">
        <v>8</v>
      </c>
      <c r="C490" s="3">
        <v>8</v>
      </c>
      <c r="D490" s="3">
        <v>9</v>
      </c>
      <c r="E490" s="3">
        <v>8</v>
      </c>
      <c r="F490" s="3">
        <v>8</v>
      </c>
      <c r="G490">
        <f t="shared" si="7"/>
        <v>41</v>
      </c>
    </row>
    <row r="491" spans="1:7" x14ac:dyDescent="0.25">
      <c r="A491" s="33">
        <v>490</v>
      </c>
      <c r="B491" s="4">
        <v>9</v>
      </c>
      <c r="C491" s="4">
        <v>7</v>
      </c>
      <c r="D491" s="4">
        <v>8</v>
      </c>
      <c r="E491" s="4">
        <v>9</v>
      </c>
      <c r="F491" s="4">
        <v>8</v>
      </c>
      <c r="G491">
        <f t="shared" si="7"/>
        <v>41</v>
      </c>
    </row>
    <row r="492" spans="1:7" x14ac:dyDescent="0.25">
      <c r="A492" s="33">
        <v>491</v>
      </c>
      <c r="B492" s="3">
        <v>8</v>
      </c>
      <c r="C492" s="3">
        <v>9</v>
      </c>
      <c r="D492" s="3">
        <v>7</v>
      </c>
      <c r="E492" s="3">
        <v>7</v>
      </c>
      <c r="F492" s="3">
        <v>8</v>
      </c>
      <c r="G492">
        <f t="shared" si="7"/>
        <v>39</v>
      </c>
    </row>
    <row r="493" spans="1:7" x14ac:dyDescent="0.25">
      <c r="A493" s="33">
        <v>492</v>
      </c>
      <c r="B493" s="4">
        <v>9</v>
      </c>
      <c r="C493" s="4">
        <v>7</v>
      </c>
      <c r="D493" s="4">
        <v>7</v>
      </c>
      <c r="E493" s="4">
        <v>7</v>
      </c>
      <c r="F493" s="4">
        <v>8</v>
      </c>
      <c r="G493">
        <f t="shared" si="7"/>
        <v>38</v>
      </c>
    </row>
    <row r="494" spans="1:7" x14ac:dyDescent="0.25">
      <c r="A494" s="33">
        <v>493</v>
      </c>
      <c r="B494" s="3">
        <v>7</v>
      </c>
      <c r="C494" s="3">
        <v>9</v>
      </c>
      <c r="D494" s="3">
        <v>7</v>
      </c>
      <c r="E494" s="3">
        <v>9</v>
      </c>
      <c r="F494" s="3">
        <v>9</v>
      </c>
      <c r="G494">
        <f t="shared" si="7"/>
        <v>41</v>
      </c>
    </row>
    <row r="495" spans="1:7" x14ac:dyDescent="0.25">
      <c r="A495" s="33">
        <v>494</v>
      </c>
      <c r="B495" s="4">
        <v>9</v>
      </c>
      <c r="C495" s="4">
        <v>8</v>
      </c>
      <c r="D495" s="4">
        <v>10</v>
      </c>
      <c r="E495" s="4">
        <v>9</v>
      </c>
      <c r="F495" s="4">
        <v>8</v>
      </c>
      <c r="G495">
        <f t="shared" si="7"/>
        <v>44</v>
      </c>
    </row>
    <row r="496" spans="1:7" x14ac:dyDescent="0.25">
      <c r="A496" s="33">
        <v>495</v>
      </c>
      <c r="B496" s="3">
        <v>7</v>
      </c>
      <c r="C496" s="3">
        <v>9</v>
      </c>
      <c r="D496" s="3">
        <v>7</v>
      </c>
      <c r="E496" s="3">
        <v>9</v>
      </c>
      <c r="F496" s="3">
        <v>8</v>
      </c>
      <c r="G496">
        <f t="shared" si="7"/>
        <v>40</v>
      </c>
    </row>
    <row r="497" spans="1:7" x14ac:dyDescent="0.25">
      <c r="A497" s="33">
        <v>496</v>
      </c>
      <c r="B497" s="4">
        <v>7</v>
      </c>
      <c r="C497" s="4">
        <v>8</v>
      </c>
      <c r="D497" s="4">
        <v>8</v>
      </c>
      <c r="E497" s="4">
        <v>9</v>
      </c>
      <c r="F497" s="4">
        <v>10</v>
      </c>
      <c r="G497">
        <f t="shared" si="7"/>
        <v>42</v>
      </c>
    </row>
    <row r="498" spans="1:7" x14ac:dyDescent="0.25">
      <c r="A498" s="33">
        <v>497</v>
      </c>
      <c r="B498" s="3">
        <v>10</v>
      </c>
      <c r="C498" s="3">
        <v>9</v>
      </c>
      <c r="D498" s="3">
        <v>9</v>
      </c>
      <c r="E498" s="3">
        <v>8</v>
      </c>
      <c r="F498" s="3">
        <v>8</v>
      </c>
      <c r="G498">
        <f t="shared" si="7"/>
        <v>44</v>
      </c>
    </row>
    <row r="499" spans="1:7" x14ac:dyDescent="0.25">
      <c r="A499" s="33">
        <v>498</v>
      </c>
      <c r="B499" s="4">
        <v>9</v>
      </c>
      <c r="C499" s="4">
        <v>9</v>
      </c>
      <c r="D499" s="4">
        <v>7</v>
      </c>
      <c r="E499" s="4">
        <v>9</v>
      </c>
      <c r="F499" s="4">
        <v>8</v>
      </c>
      <c r="G499">
        <f t="shared" si="7"/>
        <v>42</v>
      </c>
    </row>
    <row r="500" spans="1:7" x14ac:dyDescent="0.25">
      <c r="A500" s="33">
        <v>499</v>
      </c>
      <c r="B500" s="3">
        <v>7</v>
      </c>
      <c r="C500" s="3">
        <v>8</v>
      </c>
      <c r="D500" s="3">
        <v>7</v>
      </c>
      <c r="E500" s="3">
        <v>8</v>
      </c>
      <c r="F500" s="3">
        <v>9</v>
      </c>
      <c r="G500">
        <f t="shared" si="7"/>
        <v>39</v>
      </c>
    </row>
    <row r="501" spans="1:7" x14ac:dyDescent="0.25">
      <c r="A501" s="33">
        <v>500</v>
      </c>
      <c r="B501" s="4">
        <v>7</v>
      </c>
      <c r="C501" s="4">
        <v>9</v>
      </c>
      <c r="D501" s="4">
        <v>9</v>
      </c>
      <c r="E501" s="4">
        <v>7</v>
      </c>
      <c r="F501" s="4">
        <v>8</v>
      </c>
      <c r="G501">
        <f t="shared" si="7"/>
        <v>40</v>
      </c>
    </row>
    <row r="502" spans="1:7" x14ac:dyDescent="0.25">
      <c r="A502" s="33">
        <v>501</v>
      </c>
      <c r="B502" s="3">
        <v>10</v>
      </c>
      <c r="C502" s="3">
        <v>7</v>
      </c>
      <c r="D502" s="3">
        <v>9</v>
      </c>
      <c r="E502" s="3">
        <v>9</v>
      </c>
      <c r="F502" s="3">
        <v>8</v>
      </c>
      <c r="G502">
        <f t="shared" si="7"/>
        <v>43</v>
      </c>
    </row>
    <row r="503" spans="1:7" x14ac:dyDescent="0.25">
      <c r="A503" s="33">
        <v>502</v>
      </c>
      <c r="B503" s="4">
        <v>10</v>
      </c>
      <c r="C503" s="4">
        <v>8</v>
      </c>
      <c r="D503" s="4">
        <v>7</v>
      </c>
      <c r="E503" s="4">
        <v>7</v>
      </c>
      <c r="F503" s="4">
        <v>8</v>
      </c>
      <c r="G503">
        <f t="shared" si="7"/>
        <v>40</v>
      </c>
    </row>
    <row r="504" spans="1:7" x14ac:dyDescent="0.25">
      <c r="A504" s="33">
        <v>503</v>
      </c>
      <c r="B504" s="3">
        <v>9</v>
      </c>
      <c r="C504" s="3">
        <v>8</v>
      </c>
      <c r="D504" s="3">
        <v>8</v>
      </c>
      <c r="E504" s="3">
        <v>8</v>
      </c>
      <c r="F504" s="3">
        <v>8</v>
      </c>
      <c r="G504">
        <f t="shared" si="7"/>
        <v>41</v>
      </c>
    </row>
    <row r="505" spans="1:7" x14ac:dyDescent="0.25">
      <c r="A505" s="33">
        <v>504</v>
      </c>
      <c r="B505" s="4">
        <v>6</v>
      </c>
      <c r="C505" s="4">
        <v>7</v>
      </c>
      <c r="D505" s="4">
        <v>7</v>
      </c>
      <c r="E505" s="4">
        <v>6</v>
      </c>
      <c r="F505" s="4">
        <v>9</v>
      </c>
      <c r="G505">
        <f t="shared" si="7"/>
        <v>35</v>
      </c>
    </row>
    <row r="506" spans="1:7" x14ac:dyDescent="0.25">
      <c r="A506" s="33">
        <v>505</v>
      </c>
      <c r="B506" s="3">
        <v>6</v>
      </c>
      <c r="C506" s="3">
        <v>9</v>
      </c>
      <c r="D506" s="3">
        <v>8</v>
      </c>
      <c r="E506" s="3">
        <v>9</v>
      </c>
      <c r="F506" s="3">
        <v>9</v>
      </c>
      <c r="G506">
        <f t="shared" si="7"/>
        <v>41</v>
      </c>
    </row>
    <row r="507" spans="1:7" x14ac:dyDescent="0.25">
      <c r="A507" s="33">
        <v>506</v>
      </c>
      <c r="B507" s="4">
        <v>9</v>
      </c>
      <c r="C507" s="4">
        <v>9</v>
      </c>
      <c r="D507" s="4">
        <v>7</v>
      </c>
      <c r="E507" s="4">
        <v>8</v>
      </c>
      <c r="F507" s="4">
        <v>8</v>
      </c>
      <c r="G507">
        <f t="shared" si="7"/>
        <v>41</v>
      </c>
    </row>
    <row r="508" spans="1:7" x14ac:dyDescent="0.25">
      <c r="A508" s="33">
        <v>507</v>
      </c>
      <c r="B508" s="3">
        <v>8</v>
      </c>
      <c r="C508" s="3">
        <v>9</v>
      </c>
      <c r="D508" s="3">
        <v>7</v>
      </c>
      <c r="E508" s="3">
        <v>6</v>
      </c>
      <c r="F508" s="3">
        <v>9</v>
      </c>
      <c r="G508">
        <f t="shared" si="7"/>
        <v>39</v>
      </c>
    </row>
    <row r="509" spans="1:7" x14ac:dyDescent="0.25">
      <c r="A509" s="33">
        <v>508</v>
      </c>
      <c r="B509" s="4">
        <v>6</v>
      </c>
      <c r="C509" s="4">
        <v>9</v>
      </c>
      <c r="D509" s="4">
        <v>7</v>
      </c>
      <c r="E509" s="4">
        <v>7</v>
      </c>
      <c r="F509" s="4">
        <v>9</v>
      </c>
      <c r="G509">
        <f t="shared" si="7"/>
        <v>38</v>
      </c>
    </row>
    <row r="510" spans="1:7" x14ac:dyDescent="0.25">
      <c r="A510" s="33">
        <v>509</v>
      </c>
      <c r="B510" s="3">
        <v>6</v>
      </c>
      <c r="C510" s="3">
        <v>9</v>
      </c>
      <c r="D510" s="3">
        <v>8</v>
      </c>
      <c r="E510" s="3">
        <v>6</v>
      </c>
      <c r="F510" s="3">
        <v>9</v>
      </c>
      <c r="G510">
        <f t="shared" si="7"/>
        <v>38</v>
      </c>
    </row>
    <row r="511" spans="1:7" x14ac:dyDescent="0.25">
      <c r="A511" s="33">
        <v>510</v>
      </c>
      <c r="B511" s="4">
        <v>6</v>
      </c>
      <c r="C511" s="4">
        <v>9</v>
      </c>
      <c r="D511" s="4">
        <v>8</v>
      </c>
      <c r="E511" s="4">
        <v>9</v>
      </c>
      <c r="F511" s="4">
        <v>9</v>
      </c>
      <c r="G511">
        <f t="shared" si="7"/>
        <v>41</v>
      </c>
    </row>
    <row r="512" spans="1:7" x14ac:dyDescent="0.25">
      <c r="A512" s="33">
        <v>511</v>
      </c>
      <c r="B512" s="3">
        <v>6</v>
      </c>
      <c r="C512" s="3">
        <v>9</v>
      </c>
      <c r="D512" s="3">
        <v>9</v>
      </c>
      <c r="E512" s="3">
        <v>8</v>
      </c>
      <c r="F512" s="3">
        <v>9</v>
      </c>
      <c r="G512">
        <f t="shared" si="7"/>
        <v>41</v>
      </c>
    </row>
    <row r="513" spans="1:7" x14ac:dyDescent="0.25">
      <c r="A513" s="33">
        <v>512</v>
      </c>
      <c r="B513" s="4">
        <v>7</v>
      </c>
      <c r="C513" s="4">
        <v>9</v>
      </c>
      <c r="D513" s="4">
        <v>7</v>
      </c>
      <c r="E513" s="4">
        <v>9</v>
      </c>
      <c r="F513" s="4">
        <v>9</v>
      </c>
      <c r="G513">
        <f t="shared" si="7"/>
        <v>41</v>
      </c>
    </row>
    <row r="514" spans="1:7" x14ac:dyDescent="0.25">
      <c r="A514" s="33">
        <v>513</v>
      </c>
      <c r="B514" s="3">
        <v>7</v>
      </c>
      <c r="C514" s="3">
        <v>9</v>
      </c>
      <c r="D514" s="3">
        <v>8</v>
      </c>
      <c r="E514" s="3">
        <v>6</v>
      </c>
      <c r="F514" s="3">
        <v>9</v>
      </c>
      <c r="G514">
        <f t="shared" ref="G514:G577" si="8">SUM(B514:F514)</f>
        <v>39</v>
      </c>
    </row>
    <row r="515" spans="1:7" x14ac:dyDescent="0.25">
      <c r="A515" s="33">
        <v>514</v>
      </c>
      <c r="B515" s="4">
        <v>7</v>
      </c>
      <c r="C515" s="4">
        <v>8</v>
      </c>
      <c r="D515" s="4">
        <v>7</v>
      </c>
      <c r="E515" s="4">
        <v>9</v>
      </c>
      <c r="F515" s="4">
        <v>8</v>
      </c>
      <c r="G515">
        <f t="shared" si="8"/>
        <v>39</v>
      </c>
    </row>
    <row r="516" spans="1:7" x14ac:dyDescent="0.25">
      <c r="A516" s="33">
        <v>515</v>
      </c>
      <c r="B516" s="3">
        <v>6</v>
      </c>
      <c r="C516" s="3">
        <v>9</v>
      </c>
      <c r="D516" s="3">
        <v>7</v>
      </c>
      <c r="E516" s="3">
        <v>9</v>
      </c>
      <c r="F516" s="3">
        <v>9</v>
      </c>
      <c r="G516">
        <f t="shared" si="8"/>
        <v>40</v>
      </c>
    </row>
    <row r="517" spans="1:7" x14ac:dyDescent="0.25">
      <c r="A517" s="33">
        <v>516</v>
      </c>
      <c r="B517" s="4">
        <v>6</v>
      </c>
      <c r="C517" s="4">
        <v>9</v>
      </c>
      <c r="D517" s="4">
        <v>7</v>
      </c>
      <c r="E517" s="4">
        <v>6</v>
      </c>
      <c r="F517" s="4">
        <v>8</v>
      </c>
      <c r="G517">
        <f t="shared" si="8"/>
        <v>36</v>
      </c>
    </row>
    <row r="518" spans="1:7" x14ac:dyDescent="0.25">
      <c r="A518" s="33">
        <v>517</v>
      </c>
      <c r="B518" s="3">
        <v>6</v>
      </c>
      <c r="C518" s="3">
        <v>9</v>
      </c>
      <c r="D518" s="3">
        <v>7</v>
      </c>
      <c r="E518" s="3">
        <v>8</v>
      </c>
      <c r="F518" s="3">
        <v>9</v>
      </c>
      <c r="G518">
        <f t="shared" si="8"/>
        <v>39</v>
      </c>
    </row>
    <row r="519" spans="1:7" x14ac:dyDescent="0.25">
      <c r="A519" s="33">
        <v>518</v>
      </c>
      <c r="B519" s="4">
        <v>6</v>
      </c>
      <c r="C519" s="4">
        <v>9</v>
      </c>
      <c r="D519" s="4">
        <v>8</v>
      </c>
      <c r="E519" s="4">
        <v>6</v>
      </c>
      <c r="F519" s="4">
        <v>9</v>
      </c>
      <c r="G519">
        <f t="shared" si="8"/>
        <v>38</v>
      </c>
    </row>
    <row r="520" spans="1:7" x14ac:dyDescent="0.25">
      <c r="A520" s="33">
        <v>519</v>
      </c>
      <c r="B520" s="3">
        <v>8</v>
      </c>
      <c r="C520" s="3">
        <v>8</v>
      </c>
      <c r="D520" s="3">
        <v>10</v>
      </c>
      <c r="E520" s="3">
        <v>8</v>
      </c>
      <c r="F520" s="3">
        <v>9</v>
      </c>
      <c r="G520">
        <f t="shared" si="8"/>
        <v>43</v>
      </c>
    </row>
    <row r="521" spans="1:7" x14ac:dyDescent="0.25">
      <c r="A521" s="33">
        <v>520</v>
      </c>
      <c r="B521" s="4">
        <v>8</v>
      </c>
      <c r="C521" s="4">
        <v>9</v>
      </c>
      <c r="D521" s="4">
        <v>8</v>
      </c>
      <c r="E521" s="4">
        <v>8</v>
      </c>
      <c r="F521" s="4">
        <v>10</v>
      </c>
      <c r="G521">
        <f t="shared" si="8"/>
        <v>43</v>
      </c>
    </row>
    <row r="522" spans="1:7" x14ac:dyDescent="0.25">
      <c r="A522" s="33">
        <v>521</v>
      </c>
      <c r="B522" s="3">
        <v>8</v>
      </c>
      <c r="C522" s="3">
        <v>9</v>
      </c>
      <c r="D522" s="3">
        <v>10</v>
      </c>
      <c r="E522" s="3">
        <v>9</v>
      </c>
      <c r="F522" s="3">
        <v>10</v>
      </c>
      <c r="G522">
        <f t="shared" si="8"/>
        <v>46</v>
      </c>
    </row>
    <row r="523" spans="1:7" x14ac:dyDescent="0.25">
      <c r="A523" s="33">
        <v>522</v>
      </c>
      <c r="B523" s="4">
        <v>10</v>
      </c>
      <c r="C523" s="4">
        <v>9</v>
      </c>
      <c r="D523" s="4">
        <v>10</v>
      </c>
      <c r="E523" s="4">
        <v>9</v>
      </c>
      <c r="F523" s="4">
        <v>10</v>
      </c>
      <c r="G523">
        <f t="shared" si="8"/>
        <v>48</v>
      </c>
    </row>
    <row r="524" spans="1:7" x14ac:dyDescent="0.25">
      <c r="A524" s="33">
        <v>523</v>
      </c>
      <c r="B524" s="3">
        <v>8</v>
      </c>
      <c r="C524" s="3">
        <v>9</v>
      </c>
      <c r="D524" s="3">
        <v>10</v>
      </c>
      <c r="E524" s="3">
        <v>9</v>
      </c>
      <c r="F524" s="3">
        <v>10</v>
      </c>
      <c r="G524">
        <f t="shared" si="8"/>
        <v>46</v>
      </c>
    </row>
    <row r="525" spans="1:7" x14ac:dyDescent="0.25">
      <c r="A525" s="33">
        <v>524</v>
      </c>
      <c r="B525" s="4">
        <v>10</v>
      </c>
      <c r="C525" s="4">
        <v>8</v>
      </c>
      <c r="D525" s="4">
        <v>7</v>
      </c>
      <c r="E525" s="4">
        <v>8</v>
      </c>
      <c r="F525" s="4">
        <v>7</v>
      </c>
      <c r="G525">
        <f t="shared" si="8"/>
        <v>40</v>
      </c>
    </row>
    <row r="526" spans="1:7" x14ac:dyDescent="0.25">
      <c r="A526" s="33">
        <v>525</v>
      </c>
      <c r="B526" s="3">
        <v>10</v>
      </c>
      <c r="C526" s="3">
        <v>8</v>
      </c>
      <c r="D526" s="3">
        <v>8</v>
      </c>
      <c r="E526" s="3">
        <v>9</v>
      </c>
      <c r="F526" s="3">
        <v>10</v>
      </c>
      <c r="G526">
        <f t="shared" si="8"/>
        <v>45</v>
      </c>
    </row>
    <row r="527" spans="1:7" x14ac:dyDescent="0.25">
      <c r="A527" s="33">
        <v>526</v>
      </c>
      <c r="B527" s="4">
        <v>9</v>
      </c>
      <c r="C527" s="4">
        <v>8</v>
      </c>
      <c r="D527" s="4">
        <v>10</v>
      </c>
      <c r="E527" s="4">
        <v>9</v>
      </c>
      <c r="F527" s="4">
        <v>10</v>
      </c>
      <c r="G527">
        <f t="shared" si="8"/>
        <v>46</v>
      </c>
    </row>
    <row r="528" spans="1:7" x14ac:dyDescent="0.25">
      <c r="A528" s="33">
        <v>527</v>
      </c>
      <c r="B528" s="3">
        <v>9</v>
      </c>
      <c r="C528" s="3">
        <v>9</v>
      </c>
      <c r="D528" s="3">
        <v>8</v>
      </c>
      <c r="E528" s="3">
        <v>9</v>
      </c>
      <c r="F528" s="3">
        <v>10</v>
      </c>
      <c r="G528">
        <f t="shared" si="8"/>
        <v>45</v>
      </c>
    </row>
    <row r="529" spans="1:7" x14ac:dyDescent="0.25">
      <c r="A529" s="33">
        <v>528</v>
      </c>
      <c r="B529" s="4">
        <v>10</v>
      </c>
      <c r="C529" s="4">
        <v>8</v>
      </c>
      <c r="D529" s="4">
        <v>8</v>
      </c>
      <c r="E529" s="4">
        <v>8</v>
      </c>
      <c r="F529" s="4">
        <v>9</v>
      </c>
      <c r="G529">
        <f t="shared" si="8"/>
        <v>43</v>
      </c>
    </row>
    <row r="530" spans="1:7" x14ac:dyDescent="0.25">
      <c r="A530" s="33">
        <v>529</v>
      </c>
      <c r="B530" s="3">
        <v>8</v>
      </c>
      <c r="C530" s="3">
        <v>8</v>
      </c>
      <c r="D530" s="3">
        <v>9</v>
      </c>
      <c r="E530" s="3">
        <v>9</v>
      </c>
      <c r="F530" s="3">
        <v>9</v>
      </c>
      <c r="G530">
        <f t="shared" si="8"/>
        <v>43</v>
      </c>
    </row>
    <row r="531" spans="1:7" x14ac:dyDescent="0.25">
      <c r="A531" s="33">
        <v>530</v>
      </c>
      <c r="B531" s="4">
        <v>10</v>
      </c>
      <c r="C531" s="4">
        <v>8</v>
      </c>
      <c r="D531" s="4">
        <v>7</v>
      </c>
      <c r="E531" s="4">
        <v>9</v>
      </c>
      <c r="F531" s="4">
        <v>10</v>
      </c>
      <c r="G531">
        <f t="shared" si="8"/>
        <v>44</v>
      </c>
    </row>
    <row r="532" spans="1:7" x14ac:dyDescent="0.25">
      <c r="A532" s="33">
        <v>531</v>
      </c>
      <c r="B532" s="3">
        <v>9</v>
      </c>
      <c r="C532" s="3">
        <v>10</v>
      </c>
      <c r="D532" s="3">
        <v>10</v>
      </c>
      <c r="E532" s="3">
        <v>8</v>
      </c>
      <c r="F532" s="3">
        <v>9</v>
      </c>
      <c r="G532">
        <f t="shared" si="8"/>
        <v>46</v>
      </c>
    </row>
    <row r="533" spans="1:7" x14ac:dyDescent="0.25">
      <c r="A533" s="33">
        <v>532</v>
      </c>
      <c r="B533" s="4">
        <v>7</v>
      </c>
      <c r="C533" s="4">
        <v>8</v>
      </c>
      <c r="D533" s="4">
        <v>7</v>
      </c>
      <c r="E533" s="4">
        <v>9</v>
      </c>
      <c r="F533" s="4">
        <v>10</v>
      </c>
      <c r="G533">
        <f t="shared" si="8"/>
        <v>41</v>
      </c>
    </row>
    <row r="534" spans="1:7" x14ac:dyDescent="0.25">
      <c r="A534" s="33">
        <v>533</v>
      </c>
      <c r="B534" s="3">
        <v>7</v>
      </c>
      <c r="C534" s="3">
        <v>8</v>
      </c>
      <c r="D534" s="3">
        <v>8</v>
      </c>
      <c r="E534" s="3">
        <v>9</v>
      </c>
      <c r="F534" s="3">
        <v>8</v>
      </c>
      <c r="G534">
        <f t="shared" si="8"/>
        <v>40</v>
      </c>
    </row>
    <row r="535" spans="1:7" x14ac:dyDescent="0.25">
      <c r="A535" s="33">
        <v>534</v>
      </c>
      <c r="B535" s="4">
        <v>10</v>
      </c>
      <c r="C535" s="4">
        <v>10</v>
      </c>
      <c r="D535" s="4">
        <v>8</v>
      </c>
      <c r="E535" s="4">
        <v>9</v>
      </c>
      <c r="F535" s="4">
        <v>9</v>
      </c>
      <c r="G535">
        <f t="shared" si="8"/>
        <v>46</v>
      </c>
    </row>
    <row r="536" spans="1:7" x14ac:dyDescent="0.25">
      <c r="A536" s="33">
        <v>535</v>
      </c>
      <c r="B536" s="3">
        <v>10</v>
      </c>
      <c r="C536" s="3">
        <v>10</v>
      </c>
      <c r="D536" s="3">
        <v>8</v>
      </c>
      <c r="E536" s="3">
        <v>7</v>
      </c>
      <c r="F536" s="3">
        <v>10</v>
      </c>
      <c r="G536">
        <f t="shared" si="8"/>
        <v>45</v>
      </c>
    </row>
    <row r="537" spans="1:7" x14ac:dyDescent="0.25">
      <c r="A537" s="33">
        <v>536</v>
      </c>
      <c r="B537" s="4">
        <v>10</v>
      </c>
      <c r="C537" s="4">
        <v>10</v>
      </c>
      <c r="D537" s="4">
        <v>8</v>
      </c>
      <c r="E537" s="4">
        <v>9</v>
      </c>
      <c r="F537" s="4">
        <v>10</v>
      </c>
      <c r="G537">
        <f t="shared" si="8"/>
        <v>47</v>
      </c>
    </row>
    <row r="538" spans="1:7" x14ac:dyDescent="0.25">
      <c r="A538" s="33">
        <v>537</v>
      </c>
      <c r="B538" s="3">
        <v>10</v>
      </c>
      <c r="C538" s="3">
        <v>10</v>
      </c>
      <c r="D538" s="3">
        <v>8</v>
      </c>
      <c r="E538" s="3">
        <v>6</v>
      </c>
      <c r="F538" s="3">
        <v>10</v>
      </c>
      <c r="G538">
        <f t="shared" si="8"/>
        <v>44</v>
      </c>
    </row>
    <row r="539" spans="1:7" x14ac:dyDescent="0.25">
      <c r="A539" s="33">
        <v>538</v>
      </c>
      <c r="B539" s="4">
        <v>10</v>
      </c>
      <c r="C539" s="4">
        <v>10</v>
      </c>
      <c r="D539" s="4">
        <v>8</v>
      </c>
      <c r="E539" s="4">
        <v>9</v>
      </c>
      <c r="F539" s="4">
        <v>10</v>
      </c>
      <c r="G539">
        <f t="shared" si="8"/>
        <v>47</v>
      </c>
    </row>
    <row r="540" spans="1:7" x14ac:dyDescent="0.25">
      <c r="A540" s="33">
        <v>539</v>
      </c>
      <c r="B540" s="3">
        <v>9</v>
      </c>
      <c r="C540" s="3">
        <v>9</v>
      </c>
      <c r="D540" s="3">
        <v>7</v>
      </c>
      <c r="E540" s="3">
        <v>8</v>
      </c>
      <c r="F540" s="3">
        <v>10</v>
      </c>
      <c r="G540">
        <f t="shared" si="8"/>
        <v>43</v>
      </c>
    </row>
    <row r="541" spans="1:7" x14ac:dyDescent="0.25">
      <c r="A541" s="33">
        <v>540</v>
      </c>
      <c r="B541" s="4">
        <v>10</v>
      </c>
      <c r="C541" s="4">
        <v>10</v>
      </c>
      <c r="D541" s="4">
        <v>7</v>
      </c>
      <c r="E541" s="4">
        <v>7</v>
      </c>
      <c r="F541" s="4">
        <v>10</v>
      </c>
      <c r="G541">
        <f t="shared" si="8"/>
        <v>44</v>
      </c>
    </row>
    <row r="542" spans="1:7" x14ac:dyDescent="0.25">
      <c r="A542" s="33">
        <v>541</v>
      </c>
      <c r="B542" s="3">
        <v>9</v>
      </c>
      <c r="C542" s="3">
        <v>8</v>
      </c>
      <c r="D542" s="3">
        <v>8</v>
      </c>
      <c r="E542" s="3">
        <v>9</v>
      </c>
      <c r="F542" s="3">
        <v>10</v>
      </c>
      <c r="G542">
        <f t="shared" si="8"/>
        <v>44</v>
      </c>
    </row>
    <row r="543" spans="1:7" x14ac:dyDescent="0.25">
      <c r="A543" s="33">
        <v>542</v>
      </c>
      <c r="B543" s="4">
        <v>10</v>
      </c>
      <c r="C543" s="4">
        <v>9</v>
      </c>
      <c r="D543" s="4">
        <v>8</v>
      </c>
      <c r="E543" s="4">
        <v>9</v>
      </c>
      <c r="F543" s="4">
        <v>10</v>
      </c>
      <c r="G543">
        <f t="shared" si="8"/>
        <v>46</v>
      </c>
    </row>
    <row r="544" spans="1:7" x14ac:dyDescent="0.25">
      <c r="A544" s="33">
        <v>543</v>
      </c>
      <c r="B544" s="3">
        <v>9</v>
      </c>
      <c r="C544" s="3">
        <v>10</v>
      </c>
      <c r="D544" s="3">
        <v>8</v>
      </c>
      <c r="E544" s="3">
        <v>8</v>
      </c>
      <c r="F544" s="3">
        <v>10</v>
      </c>
      <c r="G544">
        <f t="shared" si="8"/>
        <v>45</v>
      </c>
    </row>
    <row r="545" spans="1:7" x14ac:dyDescent="0.25">
      <c r="A545" s="33">
        <v>544</v>
      </c>
      <c r="B545" s="4">
        <v>10</v>
      </c>
      <c r="C545" s="4">
        <v>10</v>
      </c>
      <c r="D545" s="4">
        <v>6</v>
      </c>
      <c r="E545" s="4">
        <v>6</v>
      </c>
      <c r="F545" s="4">
        <v>10</v>
      </c>
      <c r="G545">
        <f t="shared" si="8"/>
        <v>42</v>
      </c>
    </row>
    <row r="546" spans="1:7" x14ac:dyDescent="0.25">
      <c r="A546" s="33">
        <v>545</v>
      </c>
      <c r="B546" s="3">
        <v>10</v>
      </c>
      <c r="C546" s="3">
        <v>9</v>
      </c>
      <c r="D546" s="3">
        <v>8</v>
      </c>
      <c r="E546" s="3">
        <v>9</v>
      </c>
      <c r="F546" s="3">
        <v>10</v>
      </c>
      <c r="G546">
        <f t="shared" si="8"/>
        <v>46</v>
      </c>
    </row>
    <row r="547" spans="1:7" x14ac:dyDescent="0.25">
      <c r="A547" s="33">
        <v>546</v>
      </c>
      <c r="B547" s="4">
        <v>10</v>
      </c>
      <c r="C547" s="4">
        <v>10</v>
      </c>
      <c r="D547" s="4">
        <v>8</v>
      </c>
      <c r="E547" s="4">
        <v>9</v>
      </c>
      <c r="F547" s="4">
        <v>10</v>
      </c>
      <c r="G547">
        <f t="shared" si="8"/>
        <v>47</v>
      </c>
    </row>
    <row r="548" spans="1:7" x14ac:dyDescent="0.25">
      <c r="A548" s="33">
        <v>547</v>
      </c>
      <c r="B548" s="3">
        <v>9</v>
      </c>
      <c r="C548" s="3">
        <v>10</v>
      </c>
      <c r="D548" s="3">
        <v>8</v>
      </c>
      <c r="E548" s="3">
        <v>9</v>
      </c>
      <c r="F548" s="3">
        <v>10</v>
      </c>
      <c r="G548">
        <f t="shared" si="8"/>
        <v>46</v>
      </c>
    </row>
    <row r="549" spans="1:7" x14ac:dyDescent="0.25">
      <c r="A549" s="33">
        <v>548</v>
      </c>
      <c r="B549" s="4">
        <v>10</v>
      </c>
      <c r="C549" s="4">
        <v>9</v>
      </c>
      <c r="D549" s="4">
        <v>8</v>
      </c>
      <c r="E549" s="4">
        <v>7</v>
      </c>
      <c r="F549" s="4">
        <v>10</v>
      </c>
      <c r="G549">
        <f t="shared" si="8"/>
        <v>44</v>
      </c>
    </row>
    <row r="550" spans="1:7" x14ac:dyDescent="0.25">
      <c r="A550" s="33">
        <v>549</v>
      </c>
      <c r="B550" s="3">
        <v>8</v>
      </c>
      <c r="C550" s="3">
        <v>8</v>
      </c>
      <c r="D550" s="3">
        <v>9</v>
      </c>
      <c r="E550" s="3">
        <v>8</v>
      </c>
      <c r="F550" s="3">
        <v>9</v>
      </c>
      <c r="G550">
        <f t="shared" si="8"/>
        <v>42</v>
      </c>
    </row>
    <row r="551" spans="1:7" x14ac:dyDescent="0.25">
      <c r="A551" s="33">
        <v>550</v>
      </c>
      <c r="B551" s="4">
        <v>7</v>
      </c>
      <c r="C551" s="4">
        <v>9</v>
      </c>
      <c r="D551" s="4">
        <v>9</v>
      </c>
      <c r="E551" s="4">
        <v>8</v>
      </c>
      <c r="F551" s="4">
        <v>7</v>
      </c>
      <c r="G551">
        <f t="shared" si="8"/>
        <v>40</v>
      </c>
    </row>
    <row r="552" spans="1:7" x14ac:dyDescent="0.25">
      <c r="A552" s="33">
        <v>551</v>
      </c>
      <c r="B552" s="3">
        <v>8</v>
      </c>
      <c r="C552" s="3">
        <v>9</v>
      </c>
      <c r="D552" s="3">
        <v>7</v>
      </c>
      <c r="E552" s="3">
        <v>6</v>
      </c>
      <c r="F552" s="3">
        <v>7</v>
      </c>
      <c r="G552">
        <f t="shared" si="8"/>
        <v>37</v>
      </c>
    </row>
    <row r="553" spans="1:7" x14ac:dyDescent="0.25">
      <c r="A553" s="33">
        <v>552</v>
      </c>
      <c r="B553" s="4">
        <v>8</v>
      </c>
      <c r="C553" s="4">
        <v>7</v>
      </c>
      <c r="D553" s="4">
        <v>7</v>
      </c>
      <c r="E553" s="4">
        <v>8</v>
      </c>
      <c r="F553" s="4">
        <v>9</v>
      </c>
      <c r="G553">
        <f t="shared" si="8"/>
        <v>39</v>
      </c>
    </row>
    <row r="554" spans="1:7" x14ac:dyDescent="0.25">
      <c r="A554" s="33">
        <v>553</v>
      </c>
      <c r="B554" s="3">
        <v>6</v>
      </c>
      <c r="C554" s="3">
        <v>9</v>
      </c>
      <c r="D554" s="3">
        <v>9</v>
      </c>
      <c r="E554" s="3">
        <v>7</v>
      </c>
      <c r="F554" s="3">
        <v>8</v>
      </c>
      <c r="G554">
        <f t="shared" si="8"/>
        <v>39</v>
      </c>
    </row>
    <row r="555" spans="1:7" x14ac:dyDescent="0.25">
      <c r="A555" s="33">
        <v>554</v>
      </c>
      <c r="B555" s="4">
        <v>6</v>
      </c>
      <c r="C555" s="4">
        <v>9</v>
      </c>
      <c r="D555" s="4">
        <v>9</v>
      </c>
      <c r="E555" s="4">
        <v>7</v>
      </c>
      <c r="F555" s="4">
        <v>7</v>
      </c>
      <c r="G555">
        <f t="shared" si="8"/>
        <v>38</v>
      </c>
    </row>
    <row r="556" spans="1:7" x14ac:dyDescent="0.25">
      <c r="A556" s="33">
        <v>555</v>
      </c>
      <c r="B556" s="3">
        <v>7</v>
      </c>
      <c r="C556" s="3">
        <v>9</v>
      </c>
      <c r="D556" s="3">
        <v>7</v>
      </c>
      <c r="E556" s="3">
        <v>6</v>
      </c>
      <c r="F556" s="3">
        <v>8</v>
      </c>
      <c r="G556">
        <f t="shared" si="8"/>
        <v>37</v>
      </c>
    </row>
    <row r="557" spans="1:7" x14ac:dyDescent="0.25">
      <c r="A557" s="33">
        <v>556</v>
      </c>
      <c r="B557" s="4">
        <v>8</v>
      </c>
      <c r="C557" s="4">
        <v>9</v>
      </c>
      <c r="D557" s="4">
        <v>9</v>
      </c>
      <c r="E557" s="4">
        <v>8</v>
      </c>
      <c r="F557" s="4">
        <v>7</v>
      </c>
      <c r="G557">
        <f t="shared" si="8"/>
        <v>41</v>
      </c>
    </row>
    <row r="558" spans="1:7" x14ac:dyDescent="0.25">
      <c r="A558" s="33">
        <v>557</v>
      </c>
      <c r="B558" s="3">
        <v>7</v>
      </c>
      <c r="C558" s="3">
        <v>9</v>
      </c>
      <c r="D558" s="3">
        <v>9</v>
      </c>
      <c r="E558" s="3">
        <v>7</v>
      </c>
      <c r="F558" s="3">
        <v>9</v>
      </c>
      <c r="G558">
        <f t="shared" si="8"/>
        <v>41</v>
      </c>
    </row>
    <row r="559" spans="1:7" x14ac:dyDescent="0.25">
      <c r="A559" s="33">
        <v>558</v>
      </c>
      <c r="B559" s="4">
        <v>8</v>
      </c>
      <c r="C559" s="4">
        <v>7</v>
      </c>
      <c r="D559" s="4">
        <v>7</v>
      </c>
      <c r="E559" s="4">
        <v>6</v>
      </c>
      <c r="F559" s="4">
        <v>7</v>
      </c>
      <c r="G559">
        <f t="shared" si="8"/>
        <v>35</v>
      </c>
    </row>
    <row r="560" spans="1:7" x14ac:dyDescent="0.25">
      <c r="A560" s="33">
        <v>559</v>
      </c>
      <c r="B560" s="3">
        <v>8</v>
      </c>
      <c r="C560" s="3">
        <v>9</v>
      </c>
      <c r="D560" s="3">
        <v>9</v>
      </c>
      <c r="E560" s="3">
        <v>6</v>
      </c>
      <c r="F560" s="3">
        <v>7</v>
      </c>
      <c r="G560">
        <f t="shared" si="8"/>
        <v>39</v>
      </c>
    </row>
    <row r="561" spans="1:7" x14ac:dyDescent="0.25">
      <c r="A561" s="33">
        <v>560</v>
      </c>
      <c r="B561" s="4">
        <v>8</v>
      </c>
      <c r="C561" s="4">
        <v>8</v>
      </c>
      <c r="D561" s="4">
        <v>7</v>
      </c>
      <c r="E561" s="4">
        <v>7</v>
      </c>
      <c r="F561" s="4">
        <v>9</v>
      </c>
      <c r="G561">
        <f t="shared" si="8"/>
        <v>39</v>
      </c>
    </row>
    <row r="562" spans="1:7" x14ac:dyDescent="0.25">
      <c r="A562" s="33">
        <v>561</v>
      </c>
      <c r="B562" s="3">
        <v>8</v>
      </c>
      <c r="C562" s="3">
        <v>9</v>
      </c>
      <c r="D562" s="3">
        <v>8</v>
      </c>
      <c r="E562" s="3">
        <v>6</v>
      </c>
      <c r="F562" s="3">
        <v>9</v>
      </c>
      <c r="G562">
        <f t="shared" si="8"/>
        <v>40</v>
      </c>
    </row>
    <row r="563" spans="1:7" x14ac:dyDescent="0.25">
      <c r="A563" s="33">
        <v>562</v>
      </c>
      <c r="B563" s="4">
        <v>8</v>
      </c>
      <c r="C563" s="4">
        <v>9</v>
      </c>
      <c r="D563" s="4">
        <v>8</v>
      </c>
      <c r="E563" s="4">
        <v>6</v>
      </c>
      <c r="F563" s="4">
        <v>9</v>
      </c>
      <c r="G563">
        <f t="shared" si="8"/>
        <v>40</v>
      </c>
    </row>
    <row r="564" spans="1:7" x14ac:dyDescent="0.25">
      <c r="A564" s="33">
        <v>563</v>
      </c>
      <c r="B564" s="3">
        <v>8</v>
      </c>
      <c r="C564" s="3">
        <v>8</v>
      </c>
      <c r="D564" s="3">
        <v>7</v>
      </c>
      <c r="E564" s="3">
        <v>6</v>
      </c>
      <c r="F564" s="3">
        <v>8</v>
      </c>
      <c r="G564">
        <f t="shared" si="8"/>
        <v>37</v>
      </c>
    </row>
    <row r="565" spans="1:7" x14ac:dyDescent="0.25">
      <c r="A565" s="33">
        <v>564</v>
      </c>
      <c r="B565" s="4">
        <v>9</v>
      </c>
      <c r="C565" s="4">
        <v>8</v>
      </c>
      <c r="D565" s="4">
        <v>6</v>
      </c>
      <c r="E565" s="4">
        <v>6</v>
      </c>
      <c r="F565" s="4">
        <v>8</v>
      </c>
      <c r="G565">
        <f t="shared" si="8"/>
        <v>37</v>
      </c>
    </row>
    <row r="566" spans="1:7" x14ac:dyDescent="0.25">
      <c r="A566" s="33">
        <v>565</v>
      </c>
      <c r="B566" s="3">
        <v>7</v>
      </c>
      <c r="C566" s="3">
        <v>8</v>
      </c>
      <c r="D566" s="3">
        <v>7</v>
      </c>
      <c r="E566" s="3">
        <v>8</v>
      </c>
      <c r="F566" s="3">
        <v>8</v>
      </c>
      <c r="G566">
        <f t="shared" si="8"/>
        <v>38</v>
      </c>
    </row>
    <row r="567" spans="1:7" x14ac:dyDescent="0.25">
      <c r="A567" s="33">
        <v>566</v>
      </c>
      <c r="B567" s="4">
        <v>9</v>
      </c>
      <c r="C567" s="4">
        <v>8</v>
      </c>
      <c r="D567" s="4">
        <v>6</v>
      </c>
      <c r="E567" s="4">
        <v>6</v>
      </c>
      <c r="F567" s="4">
        <v>7</v>
      </c>
      <c r="G567">
        <f t="shared" si="8"/>
        <v>36</v>
      </c>
    </row>
    <row r="568" spans="1:7" x14ac:dyDescent="0.25">
      <c r="A568" s="33">
        <v>567</v>
      </c>
      <c r="B568" s="3">
        <v>9</v>
      </c>
      <c r="C568" s="3">
        <v>8</v>
      </c>
      <c r="D568" s="3">
        <v>6</v>
      </c>
      <c r="E568" s="3">
        <v>8</v>
      </c>
      <c r="F568" s="3">
        <v>8</v>
      </c>
      <c r="G568">
        <f t="shared" si="8"/>
        <v>39</v>
      </c>
    </row>
    <row r="569" spans="1:7" x14ac:dyDescent="0.25">
      <c r="A569" s="33">
        <v>568</v>
      </c>
      <c r="B569" s="4">
        <v>9</v>
      </c>
      <c r="C569" s="4">
        <v>7</v>
      </c>
      <c r="D569" s="4">
        <v>7</v>
      </c>
      <c r="E569" s="4">
        <v>7</v>
      </c>
      <c r="F569" s="4">
        <v>8</v>
      </c>
      <c r="G569">
        <f t="shared" si="8"/>
        <v>38</v>
      </c>
    </row>
    <row r="570" spans="1:7" x14ac:dyDescent="0.25">
      <c r="A570" s="33">
        <v>569</v>
      </c>
      <c r="B570" s="3">
        <v>8</v>
      </c>
      <c r="C570" s="3">
        <v>7</v>
      </c>
      <c r="D570" s="3">
        <v>6</v>
      </c>
      <c r="E570" s="3">
        <v>7</v>
      </c>
      <c r="F570" s="3">
        <v>8</v>
      </c>
      <c r="G570">
        <f t="shared" si="8"/>
        <v>36</v>
      </c>
    </row>
    <row r="571" spans="1:7" x14ac:dyDescent="0.25">
      <c r="A571" s="33">
        <v>570</v>
      </c>
      <c r="B571" s="4">
        <v>9</v>
      </c>
      <c r="C571" s="4">
        <v>7</v>
      </c>
      <c r="D571" s="4">
        <v>6</v>
      </c>
      <c r="E571" s="4">
        <v>6</v>
      </c>
      <c r="F571" s="4">
        <v>8</v>
      </c>
      <c r="G571">
        <f t="shared" si="8"/>
        <v>36</v>
      </c>
    </row>
    <row r="572" spans="1:7" x14ac:dyDescent="0.25">
      <c r="A572" s="33">
        <v>571</v>
      </c>
      <c r="B572" s="3">
        <v>7</v>
      </c>
      <c r="C572" s="3">
        <v>8</v>
      </c>
      <c r="D572" s="3">
        <v>7</v>
      </c>
      <c r="E572" s="3">
        <v>7</v>
      </c>
      <c r="F572" s="3">
        <v>8</v>
      </c>
      <c r="G572">
        <f t="shared" si="8"/>
        <v>37</v>
      </c>
    </row>
    <row r="573" spans="1:7" x14ac:dyDescent="0.25">
      <c r="A573" s="33">
        <v>572</v>
      </c>
      <c r="B573" s="4">
        <v>7</v>
      </c>
      <c r="C573" s="4">
        <v>7</v>
      </c>
      <c r="D573" s="4">
        <v>6</v>
      </c>
      <c r="E573" s="4">
        <v>6</v>
      </c>
      <c r="F573" s="4">
        <v>7</v>
      </c>
      <c r="G573">
        <f t="shared" si="8"/>
        <v>33</v>
      </c>
    </row>
    <row r="574" spans="1:7" x14ac:dyDescent="0.25">
      <c r="A574" s="33">
        <v>573</v>
      </c>
      <c r="B574" s="3">
        <v>7</v>
      </c>
      <c r="C574" s="3">
        <v>8</v>
      </c>
      <c r="D574" s="3">
        <v>7</v>
      </c>
      <c r="E574" s="3">
        <v>7</v>
      </c>
      <c r="F574" s="3">
        <v>8</v>
      </c>
      <c r="G574">
        <f t="shared" si="8"/>
        <v>37</v>
      </c>
    </row>
    <row r="575" spans="1:7" x14ac:dyDescent="0.25">
      <c r="A575" s="33">
        <v>574</v>
      </c>
      <c r="B575" s="4">
        <v>7</v>
      </c>
      <c r="C575" s="4">
        <v>8</v>
      </c>
      <c r="D575" s="4">
        <v>7</v>
      </c>
      <c r="E575" s="4">
        <v>7</v>
      </c>
      <c r="F575" s="4">
        <v>8</v>
      </c>
      <c r="G575">
        <f t="shared" si="8"/>
        <v>37</v>
      </c>
    </row>
    <row r="576" spans="1:7" x14ac:dyDescent="0.25">
      <c r="A576" s="33">
        <v>575</v>
      </c>
      <c r="B576" s="3">
        <v>9</v>
      </c>
      <c r="C576" s="3">
        <v>8</v>
      </c>
      <c r="D576" s="3">
        <v>6</v>
      </c>
      <c r="E576" s="3">
        <v>7</v>
      </c>
      <c r="F576" s="3">
        <v>8</v>
      </c>
      <c r="G576">
        <f t="shared" si="8"/>
        <v>38</v>
      </c>
    </row>
    <row r="577" spans="1:7" x14ac:dyDescent="0.25">
      <c r="A577" s="33">
        <v>576</v>
      </c>
      <c r="B577" s="4">
        <v>8</v>
      </c>
      <c r="C577" s="4">
        <v>8</v>
      </c>
      <c r="D577" s="4">
        <v>6</v>
      </c>
      <c r="E577" s="4">
        <v>6</v>
      </c>
      <c r="F577" s="4">
        <v>7</v>
      </c>
      <c r="G577">
        <f t="shared" si="8"/>
        <v>35</v>
      </c>
    </row>
    <row r="578" spans="1:7" x14ac:dyDescent="0.25">
      <c r="A578" s="33">
        <v>577</v>
      </c>
      <c r="B578" s="3">
        <v>8</v>
      </c>
      <c r="C578" s="3">
        <v>7</v>
      </c>
      <c r="D578" s="3">
        <v>6</v>
      </c>
      <c r="E578" s="3">
        <v>7</v>
      </c>
      <c r="F578" s="3">
        <v>8</v>
      </c>
      <c r="G578">
        <f t="shared" ref="G578:G609" si="9">SUM(B578:F578)</f>
        <v>36</v>
      </c>
    </row>
    <row r="579" spans="1:7" x14ac:dyDescent="0.25">
      <c r="A579" s="33">
        <v>578</v>
      </c>
      <c r="B579" s="4">
        <v>7</v>
      </c>
      <c r="C579" s="4">
        <v>8</v>
      </c>
      <c r="D579" s="4">
        <v>6</v>
      </c>
      <c r="E579" s="4">
        <v>6</v>
      </c>
      <c r="F579" s="4">
        <v>7</v>
      </c>
      <c r="G579">
        <f t="shared" si="9"/>
        <v>34</v>
      </c>
    </row>
    <row r="580" spans="1:7" x14ac:dyDescent="0.25">
      <c r="A580" s="33">
        <v>579</v>
      </c>
      <c r="B580" s="3">
        <v>9</v>
      </c>
      <c r="C580" s="3">
        <v>9</v>
      </c>
      <c r="D580" s="3">
        <v>8</v>
      </c>
      <c r="E580" s="3">
        <v>7</v>
      </c>
      <c r="F580" s="3">
        <v>8</v>
      </c>
      <c r="G580">
        <f t="shared" si="9"/>
        <v>41</v>
      </c>
    </row>
    <row r="581" spans="1:7" x14ac:dyDescent="0.25">
      <c r="A581" s="33">
        <v>580</v>
      </c>
      <c r="B581" s="4">
        <v>8</v>
      </c>
      <c r="C581" s="4">
        <v>9</v>
      </c>
      <c r="D581" s="4">
        <v>7</v>
      </c>
      <c r="E581" s="4">
        <v>9</v>
      </c>
      <c r="F581" s="4">
        <v>8</v>
      </c>
      <c r="G581">
        <f t="shared" si="9"/>
        <v>41</v>
      </c>
    </row>
    <row r="582" spans="1:7" x14ac:dyDescent="0.25">
      <c r="A582" s="33">
        <v>581</v>
      </c>
      <c r="B582" s="3">
        <v>8</v>
      </c>
      <c r="C582" s="3">
        <v>8</v>
      </c>
      <c r="D582" s="3">
        <v>8</v>
      </c>
      <c r="E582" s="3">
        <v>8</v>
      </c>
      <c r="F582" s="3">
        <v>8</v>
      </c>
      <c r="G582">
        <f t="shared" si="9"/>
        <v>40</v>
      </c>
    </row>
    <row r="583" spans="1:7" x14ac:dyDescent="0.25">
      <c r="A583" s="33">
        <v>582</v>
      </c>
      <c r="B583" s="4">
        <v>8</v>
      </c>
      <c r="C583" s="4">
        <v>9</v>
      </c>
      <c r="D583" s="4">
        <v>8</v>
      </c>
      <c r="E583" s="4">
        <v>9</v>
      </c>
      <c r="F583" s="4">
        <v>9</v>
      </c>
      <c r="G583">
        <f t="shared" si="9"/>
        <v>43</v>
      </c>
    </row>
    <row r="584" spans="1:7" x14ac:dyDescent="0.25">
      <c r="A584" s="33">
        <v>583</v>
      </c>
      <c r="B584" s="3">
        <v>10</v>
      </c>
      <c r="C584" s="3">
        <v>8</v>
      </c>
      <c r="D584" s="3">
        <v>8</v>
      </c>
      <c r="E584" s="3">
        <v>7</v>
      </c>
      <c r="F584" s="3">
        <v>8</v>
      </c>
      <c r="G584">
        <f t="shared" si="9"/>
        <v>41</v>
      </c>
    </row>
    <row r="585" spans="1:7" x14ac:dyDescent="0.25">
      <c r="A585" s="33">
        <v>584</v>
      </c>
      <c r="B585" s="4">
        <v>8</v>
      </c>
      <c r="C585" s="4">
        <v>9</v>
      </c>
      <c r="D585" s="4">
        <v>8</v>
      </c>
      <c r="E585" s="4">
        <v>7</v>
      </c>
      <c r="F585" s="4">
        <v>8</v>
      </c>
      <c r="G585">
        <f t="shared" si="9"/>
        <v>40</v>
      </c>
    </row>
    <row r="586" spans="1:7" x14ac:dyDescent="0.25">
      <c r="A586" s="33">
        <v>585</v>
      </c>
      <c r="B586" s="3">
        <v>9</v>
      </c>
      <c r="C586" s="3">
        <v>8</v>
      </c>
      <c r="D586" s="3">
        <v>8</v>
      </c>
      <c r="E586" s="3">
        <v>9</v>
      </c>
      <c r="F586" s="3">
        <v>8</v>
      </c>
      <c r="G586">
        <f t="shared" si="9"/>
        <v>42</v>
      </c>
    </row>
    <row r="587" spans="1:7" x14ac:dyDescent="0.25">
      <c r="A587" s="33">
        <v>586</v>
      </c>
      <c r="B587" s="4">
        <v>9</v>
      </c>
      <c r="C587" s="4">
        <v>9</v>
      </c>
      <c r="D587" s="4">
        <v>8</v>
      </c>
      <c r="E587" s="4">
        <v>8</v>
      </c>
      <c r="F587" s="4">
        <v>8</v>
      </c>
      <c r="G587">
        <f t="shared" si="9"/>
        <v>42</v>
      </c>
    </row>
    <row r="588" spans="1:7" x14ac:dyDescent="0.25">
      <c r="A588" s="33">
        <v>587</v>
      </c>
      <c r="B588" s="3">
        <v>8</v>
      </c>
      <c r="C588" s="3">
        <v>9</v>
      </c>
      <c r="D588" s="3">
        <v>8</v>
      </c>
      <c r="E588" s="3">
        <v>8</v>
      </c>
      <c r="F588" s="3">
        <v>10</v>
      </c>
      <c r="G588">
        <f t="shared" si="9"/>
        <v>43</v>
      </c>
    </row>
    <row r="589" spans="1:7" x14ac:dyDescent="0.25">
      <c r="A589" s="33">
        <v>588</v>
      </c>
      <c r="B589" s="4">
        <v>9</v>
      </c>
      <c r="C589" s="4">
        <v>9</v>
      </c>
      <c r="D589" s="4">
        <v>8</v>
      </c>
      <c r="E589" s="4">
        <v>7</v>
      </c>
      <c r="F589" s="4">
        <v>8</v>
      </c>
      <c r="G589">
        <f t="shared" si="9"/>
        <v>41</v>
      </c>
    </row>
    <row r="590" spans="1:7" x14ac:dyDescent="0.25">
      <c r="A590" s="33">
        <v>589</v>
      </c>
      <c r="B590" s="3">
        <v>9</v>
      </c>
      <c r="C590" s="3">
        <v>8</v>
      </c>
      <c r="D590" s="3">
        <v>8</v>
      </c>
      <c r="E590" s="3">
        <v>9</v>
      </c>
      <c r="F590" s="3">
        <v>9</v>
      </c>
      <c r="G590">
        <f t="shared" si="9"/>
        <v>43</v>
      </c>
    </row>
    <row r="591" spans="1:7" x14ac:dyDescent="0.25">
      <c r="A591" s="33">
        <v>590</v>
      </c>
      <c r="B591" s="4">
        <v>10</v>
      </c>
      <c r="C591" s="4">
        <v>9</v>
      </c>
      <c r="D591" s="4">
        <v>8</v>
      </c>
      <c r="E591" s="4">
        <v>7</v>
      </c>
      <c r="F591" s="4">
        <v>10</v>
      </c>
      <c r="G591">
        <f t="shared" si="9"/>
        <v>44</v>
      </c>
    </row>
    <row r="592" spans="1:7" x14ac:dyDescent="0.25">
      <c r="A592" s="33">
        <v>591</v>
      </c>
      <c r="B592" s="3">
        <v>9</v>
      </c>
      <c r="C592" s="3">
        <v>7</v>
      </c>
      <c r="D592" s="3">
        <v>7</v>
      </c>
      <c r="E592" s="3">
        <v>8</v>
      </c>
      <c r="F592" s="3">
        <v>8</v>
      </c>
      <c r="G592">
        <f t="shared" si="9"/>
        <v>39</v>
      </c>
    </row>
    <row r="593" spans="1:7" x14ac:dyDescent="0.25">
      <c r="A593" s="33">
        <v>592</v>
      </c>
      <c r="B593" s="4">
        <v>8</v>
      </c>
      <c r="C593" s="4">
        <v>7</v>
      </c>
      <c r="D593" s="4">
        <v>8</v>
      </c>
      <c r="E593" s="4">
        <v>8</v>
      </c>
      <c r="F593" s="4">
        <v>8</v>
      </c>
      <c r="G593">
        <f t="shared" si="9"/>
        <v>39</v>
      </c>
    </row>
    <row r="594" spans="1:7" x14ac:dyDescent="0.25">
      <c r="A594" s="33">
        <v>593</v>
      </c>
      <c r="B594" s="3">
        <v>9</v>
      </c>
      <c r="C594" s="3">
        <v>9</v>
      </c>
      <c r="D594" s="3">
        <v>8</v>
      </c>
      <c r="E594" s="3">
        <v>8</v>
      </c>
      <c r="F594" s="3">
        <v>8</v>
      </c>
      <c r="G594">
        <f t="shared" si="9"/>
        <v>42</v>
      </c>
    </row>
    <row r="595" spans="1:7" x14ac:dyDescent="0.25">
      <c r="A595" s="33">
        <v>594</v>
      </c>
      <c r="B595" s="4">
        <v>10</v>
      </c>
      <c r="C595" s="4">
        <v>9</v>
      </c>
      <c r="D595" s="4">
        <v>8</v>
      </c>
      <c r="E595" s="4">
        <v>10</v>
      </c>
      <c r="F595" s="4">
        <v>9</v>
      </c>
      <c r="G595">
        <f t="shared" si="9"/>
        <v>46</v>
      </c>
    </row>
    <row r="596" spans="1:7" x14ac:dyDescent="0.25">
      <c r="A596" s="33">
        <v>595</v>
      </c>
      <c r="B596" s="3">
        <v>8</v>
      </c>
      <c r="C596" s="3">
        <v>7</v>
      </c>
      <c r="D596" s="3">
        <v>6</v>
      </c>
      <c r="E596" s="3">
        <v>8</v>
      </c>
      <c r="F596" s="3">
        <v>7</v>
      </c>
      <c r="G596">
        <f t="shared" si="9"/>
        <v>36</v>
      </c>
    </row>
    <row r="597" spans="1:7" x14ac:dyDescent="0.25">
      <c r="A597" s="33">
        <v>596</v>
      </c>
      <c r="B597" s="4">
        <v>8</v>
      </c>
      <c r="C597" s="4">
        <v>9</v>
      </c>
      <c r="D597" s="4">
        <v>6</v>
      </c>
      <c r="E597" s="4">
        <v>7</v>
      </c>
      <c r="F597" s="4">
        <v>7</v>
      </c>
      <c r="G597">
        <f t="shared" si="9"/>
        <v>37</v>
      </c>
    </row>
    <row r="598" spans="1:7" x14ac:dyDescent="0.25">
      <c r="A598" s="33">
        <v>597</v>
      </c>
      <c r="B598" s="3">
        <v>9</v>
      </c>
      <c r="C598" s="3">
        <v>7</v>
      </c>
      <c r="D598" s="3">
        <v>8</v>
      </c>
      <c r="E598" s="3">
        <v>7</v>
      </c>
      <c r="F598" s="3">
        <v>7</v>
      </c>
      <c r="G598">
        <f t="shared" si="9"/>
        <v>38</v>
      </c>
    </row>
    <row r="599" spans="1:7" x14ac:dyDescent="0.25">
      <c r="A599" s="33">
        <v>598</v>
      </c>
      <c r="B599" s="4">
        <v>10</v>
      </c>
      <c r="C599" s="4">
        <v>9</v>
      </c>
      <c r="D599" s="4">
        <v>8</v>
      </c>
      <c r="E599" s="4">
        <v>9</v>
      </c>
      <c r="F599" s="4">
        <v>7</v>
      </c>
      <c r="G599">
        <f t="shared" si="9"/>
        <v>43</v>
      </c>
    </row>
    <row r="600" spans="1:7" x14ac:dyDescent="0.25">
      <c r="A600" s="33">
        <v>599</v>
      </c>
      <c r="B600" s="3">
        <v>8</v>
      </c>
      <c r="C600" s="3">
        <v>7</v>
      </c>
      <c r="D600" s="3">
        <v>6</v>
      </c>
      <c r="E600" s="3">
        <v>8</v>
      </c>
      <c r="F600" s="3">
        <v>8</v>
      </c>
      <c r="G600">
        <f t="shared" si="9"/>
        <v>37</v>
      </c>
    </row>
    <row r="601" spans="1:7" x14ac:dyDescent="0.25">
      <c r="A601" s="33">
        <v>600</v>
      </c>
      <c r="B601" s="4">
        <v>9</v>
      </c>
      <c r="C601" s="4">
        <v>7</v>
      </c>
      <c r="D601" s="4">
        <v>6</v>
      </c>
      <c r="E601" s="4">
        <v>10</v>
      </c>
      <c r="F601" s="4">
        <v>7</v>
      </c>
      <c r="G601">
        <f t="shared" si="9"/>
        <v>39</v>
      </c>
    </row>
    <row r="602" spans="1:7" x14ac:dyDescent="0.25">
      <c r="A602" s="33">
        <v>601</v>
      </c>
      <c r="B602" s="3">
        <v>10</v>
      </c>
      <c r="C602" s="3">
        <v>7</v>
      </c>
      <c r="D602" s="3">
        <v>6</v>
      </c>
      <c r="E602" s="3">
        <v>8</v>
      </c>
      <c r="F602" s="3">
        <v>8</v>
      </c>
      <c r="G602">
        <f t="shared" si="9"/>
        <v>39</v>
      </c>
    </row>
    <row r="603" spans="1:7" x14ac:dyDescent="0.25">
      <c r="A603" s="33">
        <v>602</v>
      </c>
      <c r="B603" s="4">
        <v>9</v>
      </c>
      <c r="C603" s="4">
        <v>7</v>
      </c>
      <c r="D603" s="4">
        <v>7</v>
      </c>
      <c r="E603" s="4">
        <v>7</v>
      </c>
      <c r="F603" s="4">
        <v>9</v>
      </c>
      <c r="G603">
        <f t="shared" si="9"/>
        <v>39</v>
      </c>
    </row>
    <row r="604" spans="1:7" x14ac:dyDescent="0.25">
      <c r="A604" s="33">
        <v>603</v>
      </c>
      <c r="B604" s="3">
        <v>8</v>
      </c>
      <c r="C604" s="3">
        <v>8</v>
      </c>
      <c r="D604" s="3">
        <v>6</v>
      </c>
      <c r="E604" s="3">
        <v>10</v>
      </c>
      <c r="F604" s="3">
        <v>9</v>
      </c>
      <c r="G604">
        <f t="shared" si="9"/>
        <v>41</v>
      </c>
    </row>
    <row r="605" spans="1:7" x14ac:dyDescent="0.25">
      <c r="A605" s="33">
        <v>604</v>
      </c>
      <c r="B605" s="4">
        <v>9</v>
      </c>
      <c r="C605" s="4">
        <v>7</v>
      </c>
      <c r="D605" s="4">
        <v>7</v>
      </c>
      <c r="E605" s="4">
        <v>8</v>
      </c>
      <c r="F605" s="4">
        <v>8</v>
      </c>
      <c r="G605">
        <f t="shared" si="9"/>
        <v>39</v>
      </c>
    </row>
    <row r="606" spans="1:7" x14ac:dyDescent="0.25">
      <c r="A606" s="33">
        <v>605</v>
      </c>
      <c r="B606" s="3">
        <v>10</v>
      </c>
      <c r="C606" s="3">
        <v>9</v>
      </c>
      <c r="D606" s="3">
        <v>8</v>
      </c>
      <c r="E606" s="3">
        <v>7</v>
      </c>
      <c r="F606" s="3">
        <v>7</v>
      </c>
      <c r="G606">
        <f t="shared" si="9"/>
        <v>41</v>
      </c>
    </row>
    <row r="607" spans="1:7" x14ac:dyDescent="0.25">
      <c r="A607" s="33">
        <v>606</v>
      </c>
      <c r="B607" s="4">
        <v>9</v>
      </c>
      <c r="C607" s="4">
        <v>9</v>
      </c>
      <c r="D607" s="4">
        <v>8</v>
      </c>
      <c r="E607" s="4">
        <v>9</v>
      </c>
      <c r="F607" s="4">
        <v>8</v>
      </c>
      <c r="G607">
        <f t="shared" si="9"/>
        <v>43</v>
      </c>
    </row>
    <row r="608" spans="1:7" x14ac:dyDescent="0.25">
      <c r="A608" s="33">
        <v>607</v>
      </c>
      <c r="B608" s="3">
        <v>9</v>
      </c>
      <c r="C608" s="3">
        <v>8</v>
      </c>
      <c r="D608" s="3">
        <v>8</v>
      </c>
      <c r="E608" s="3">
        <v>8</v>
      </c>
      <c r="F608" s="3">
        <v>9</v>
      </c>
      <c r="G608">
        <f t="shared" si="9"/>
        <v>42</v>
      </c>
    </row>
    <row r="609" spans="1:7" x14ac:dyDescent="0.25">
      <c r="A609" s="33">
        <v>608</v>
      </c>
      <c r="B609" s="4">
        <v>8</v>
      </c>
      <c r="C609" s="4">
        <v>9</v>
      </c>
      <c r="D609" s="4">
        <v>6</v>
      </c>
      <c r="E609" s="4">
        <v>9</v>
      </c>
      <c r="F609" s="4">
        <v>9</v>
      </c>
      <c r="G609">
        <f t="shared" si="9"/>
        <v>41</v>
      </c>
    </row>
    <row r="610" spans="1:7" x14ac:dyDescent="0.25">
      <c r="A610" t="s">
        <v>356</v>
      </c>
      <c r="B610" s="34">
        <f>_xlfn.VAR.P(B2:B609)</f>
        <v>1.6841131405817173</v>
      </c>
      <c r="C610" s="34">
        <f t="shared" ref="C610:G610" si="10">_xlfn.VAR.P(C2:C609)</f>
        <v>1.4473576004155124</v>
      </c>
      <c r="D610" s="34">
        <f t="shared" si="10"/>
        <v>1.4273042546745152</v>
      </c>
      <c r="E610" s="34">
        <f t="shared" si="10"/>
        <v>1.2525536703601108</v>
      </c>
      <c r="F610" s="34">
        <f t="shared" si="10"/>
        <v>1.3407959660664821</v>
      </c>
      <c r="G610" s="34">
        <f t="shared" si="10"/>
        <v>12.477576934729949</v>
      </c>
    </row>
  </sheetData>
  <autoFilter ref="A1:G610" xr:uid="{F23DAAED-4D00-4FFC-AF2D-6A02D34432EC}">
    <sortState xmlns:xlrd2="http://schemas.microsoft.com/office/spreadsheetml/2017/richdata2" ref="A2:G610">
      <sortCondition ref="A1:A61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1E2CC-194D-4F5E-B933-87FA6F37B184}">
  <dimension ref="A1:K610"/>
  <sheetViews>
    <sheetView tabSelected="1" workbookViewId="0">
      <selection activeCell="F26" sqref="F26"/>
    </sheetView>
  </sheetViews>
  <sheetFormatPr baseColWidth="10" defaultRowHeight="15" x14ac:dyDescent="0.25"/>
  <sheetData>
    <row r="1" spans="1:11" x14ac:dyDescent="0.25">
      <c r="A1" s="31"/>
      <c r="B1" s="31" t="s">
        <v>350</v>
      </c>
      <c r="C1" s="31" t="s">
        <v>351</v>
      </c>
      <c r="D1" s="31" t="s">
        <v>352</v>
      </c>
      <c r="E1" s="31" t="s">
        <v>353</v>
      </c>
      <c r="F1" s="31" t="s">
        <v>354</v>
      </c>
      <c r="G1" s="32" t="s">
        <v>359</v>
      </c>
    </row>
    <row r="2" spans="1:11" x14ac:dyDescent="0.25">
      <c r="A2" s="33">
        <v>1</v>
      </c>
      <c r="B2" s="3">
        <v>8</v>
      </c>
      <c r="C2" s="3">
        <v>9</v>
      </c>
      <c r="D2" s="3">
        <v>8</v>
      </c>
      <c r="E2" s="3">
        <v>5</v>
      </c>
      <c r="F2" s="3">
        <v>8</v>
      </c>
      <c r="G2">
        <f t="shared" ref="G2:G65" si="0">SUM(B2:F2)</f>
        <v>38</v>
      </c>
    </row>
    <row r="3" spans="1:11" x14ac:dyDescent="0.25">
      <c r="A3" s="33">
        <v>2</v>
      </c>
      <c r="B3" s="4">
        <v>9</v>
      </c>
      <c r="C3" s="4">
        <v>9</v>
      </c>
      <c r="D3" s="4">
        <v>8</v>
      </c>
      <c r="E3" s="4">
        <v>9</v>
      </c>
      <c r="F3" s="4">
        <v>8</v>
      </c>
      <c r="G3">
        <f t="shared" si="0"/>
        <v>43</v>
      </c>
    </row>
    <row r="4" spans="1:11" x14ac:dyDescent="0.25">
      <c r="A4" s="33">
        <v>3</v>
      </c>
      <c r="B4" s="3">
        <v>8</v>
      </c>
      <c r="C4" s="3">
        <v>6</v>
      </c>
      <c r="D4" s="3">
        <v>7</v>
      </c>
      <c r="E4" s="3">
        <v>7</v>
      </c>
      <c r="F4" s="3">
        <v>9</v>
      </c>
      <c r="G4">
        <f t="shared" si="0"/>
        <v>37</v>
      </c>
    </row>
    <row r="5" spans="1:11" x14ac:dyDescent="0.25">
      <c r="A5" s="33">
        <v>4</v>
      </c>
      <c r="B5" s="4">
        <v>8</v>
      </c>
      <c r="C5" s="4">
        <v>10</v>
      </c>
      <c r="D5" s="4">
        <v>9</v>
      </c>
      <c r="E5" s="4">
        <v>9</v>
      </c>
      <c r="F5" s="4">
        <v>9</v>
      </c>
      <c r="G5">
        <f t="shared" si="0"/>
        <v>45</v>
      </c>
    </row>
    <row r="6" spans="1:11" x14ac:dyDescent="0.25">
      <c r="A6" s="33">
        <v>5</v>
      </c>
      <c r="B6" s="3">
        <v>8</v>
      </c>
      <c r="C6" s="3">
        <v>10</v>
      </c>
      <c r="D6" s="3">
        <v>10</v>
      </c>
      <c r="E6" s="3">
        <v>9</v>
      </c>
      <c r="F6" s="3">
        <v>9</v>
      </c>
      <c r="G6">
        <f t="shared" si="0"/>
        <v>46</v>
      </c>
    </row>
    <row r="7" spans="1:11" x14ac:dyDescent="0.25">
      <c r="A7" s="33">
        <v>6</v>
      </c>
      <c r="B7" s="4">
        <v>8</v>
      </c>
      <c r="C7" s="4">
        <v>9</v>
      </c>
      <c r="D7" s="4">
        <v>7</v>
      </c>
      <c r="E7" s="4">
        <v>9</v>
      </c>
      <c r="F7" s="4">
        <v>10</v>
      </c>
      <c r="G7">
        <f t="shared" si="0"/>
        <v>43</v>
      </c>
      <c r="J7" t="s">
        <v>355</v>
      </c>
      <c r="K7">
        <v>5</v>
      </c>
    </row>
    <row r="8" spans="1:11" x14ac:dyDescent="0.25">
      <c r="A8" s="33">
        <v>7</v>
      </c>
      <c r="B8" s="3">
        <v>9</v>
      </c>
      <c r="C8" s="3">
        <v>10</v>
      </c>
      <c r="D8" s="3">
        <v>4</v>
      </c>
      <c r="E8" s="3">
        <v>8</v>
      </c>
      <c r="F8" s="3">
        <v>7</v>
      </c>
      <c r="G8">
        <f t="shared" si="0"/>
        <v>38</v>
      </c>
      <c r="J8" t="s">
        <v>357</v>
      </c>
      <c r="K8" s="35">
        <f>SUM(B610:F610)</f>
        <v>8.8973040382617725</v>
      </c>
    </row>
    <row r="9" spans="1:11" x14ac:dyDescent="0.25">
      <c r="A9" s="33">
        <v>8</v>
      </c>
      <c r="B9" s="4">
        <v>9</v>
      </c>
      <c r="C9" s="4">
        <v>10</v>
      </c>
      <c r="D9" s="4">
        <v>9</v>
      </c>
      <c r="E9" s="4">
        <v>8</v>
      </c>
      <c r="F9" s="4">
        <v>9</v>
      </c>
      <c r="G9">
        <f t="shared" si="0"/>
        <v>45</v>
      </c>
      <c r="J9" t="s">
        <v>358</v>
      </c>
      <c r="K9" s="35">
        <f>G610</f>
        <v>20.579767031682824</v>
      </c>
    </row>
    <row r="10" spans="1:11" x14ac:dyDescent="0.25">
      <c r="A10" s="33">
        <v>9</v>
      </c>
      <c r="B10" s="3">
        <v>10</v>
      </c>
      <c r="C10" s="3">
        <v>8</v>
      </c>
      <c r="D10" s="3">
        <v>7</v>
      </c>
      <c r="E10" s="3">
        <v>8</v>
      </c>
      <c r="F10" s="3">
        <v>8</v>
      </c>
      <c r="G10">
        <f t="shared" si="0"/>
        <v>41</v>
      </c>
    </row>
    <row r="11" spans="1:11" x14ac:dyDescent="0.25">
      <c r="A11" s="33">
        <v>10</v>
      </c>
      <c r="B11" s="4">
        <v>9</v>
      </c>
      <c r="C11" s="4">
        <v>10</v>
      </c>
      <c r="D11" s="4">
        <v>9</v>
      </c>
      <c r="E11" s="4">
        <v>10</v>
      </c>
      <c r="F11" s="4">
        <v>8</v>
      </c>
      <c r="G11">
        <f t="shared" si="0"/>
        <v>46</v>
      </c>
    </row>
    <row r="12" spans="1:11" x14ac:dyDescent="0.25">
      <c r="A12" s="33">
        <v>11</v>
      </c>
      <c r="B12" s="3">
        <v>6</v>
      </c>
      <c r="C12" s="3">
        <v>5</v>
      </c>
      <c r="D12" s="3">
        <v>6</v>
      </c>
      <c r="E12" s="3">
        <v>6</v>
      </c>
      <c r="F12" s="3">
        <v>5</v>
      </c>
      <c r="G12">
        <f t="shared" si="0"/>
        <v>28</v>
      </c>
      <c r="J12" t="s">
        <v>360</v>
      </c>
      <c r="K12" s="36">
        <f>(K7/(K7-1))*(1-K8/K9)</f>
        <v>0.70958425910724265</v>
      </c>
    </row>
    <row r="13" spans="1:11" x14ac:dyDescent="0.25">
      <c r="A13" s="33">
        <v>12</v>
      </c>
      <c r="B13" s="4">
        <v>9</v>
      </c>
      <c r="C13" s="4">
        <v>10</v>
      </c>
      <c r="D13" s="4">
        <v>6</v>
      </c>
      <c r="E13" s="4">
        <v>7</v>
      </c>
      <c r="F13" s="4">
        <v>8</v>
      </c>
      <c r="G13">
        <f t="shared" si="0"/>
        <v>40</v>
      </c>
    </row>
    <row r="14" spans="1:11" x14ac:dyDescent="0.25">
      <c r="A14" s="33">
        <v>13</v>
      </c>
      <c r="B14" s="3">
        <v>8</v>
      </c>
      <c r="C14" s="3">
        <v>8</v>
      </c>
      <c r="D14" s="3">
        <v>6</v>
      </c>
      <c r="E14" s="3">
        <v>8</v>
      </c>
      <c r="F14" s="3">
        <v>8</v>
      </c>
      <c r="G14">
        <f t="shared" si="0"/>
        <v>38</v>
      </c>
    </row>
    <row r="15" spans="1:11" x14ac:dyDescent="0.25">
      <c r="A15" s="33">
        <v>14</v>
      </c>
      <c r="B15" s="4">
        <v>7</v>
      </c>
      <c r="C15" s="4">
        <v>10</v>
      </c>
      <c r="D15" s="4">
        <v>6</v>
      </c>
      <c r="E15" s="4">
        <v>7</v>
      </c>
      <c r="F15" s="4">
        <v>7</v>
      </c>
      <c r="G15">
        <f t="shared" si="0"/>
        <v>37</v>
      </c>
    </row>
    <row r="16" spans="1:11" x14ac:dyDescent="0.25">
      <c r="A16" s="33">
        <v>15</v>
      </c>
      <c r="B16" s="3">
        <v>8</v>
      </c>
      <c r="C16" s="3">
        <v>9</v>
      </c>
      <c r="D16" s="3">
        <v>9</v>
      </c>
      <c r="E16" s="3">
        <v>9</v>
      </c>
      <c r="F16" s="3">
        <v>8</v>
      </c>
      <c r="G16">
        <f t="shared" si="0"/>
        <v>43</v>
      </c>
    </row>
    <row r="17" spans="1:7" x14ac:dyDescent="0.25">
      <c r="A17" s="33">
        <v>16</v>
      </c>
      <c r="B17" s="4">
        <v>6</v>
      </c>
      <c r="C17" s="4">
        <v>5</v>
      </c>
      <c r="D17" s="4">
        <v>7</v>
      </c>
      <c r="E17" s="4">
        <v>7</v>
      </c>
      <c r="F17" s="4">
        <v>6</v>
      </c>
      <c r="G17">
        <f t="shared" si="0"/>
        <v>31</v>
      </c>
    </row>
    <row r="18" spans="1:7" x14ac:dyDescent="0.25">
      <c r="A18" s="33">
        <v>17</v>
      </c>
      <c r="B18" s="3">
        <v>8</v>
      </c>
      <c r="C18" s="3">
        <v>9</v>
      </c>
      <c r="D18" s="3">
        <v>10</v>
      </c>
      <c r="E18" s="3">
        <v>5</v>
      </c>
      <c r="F18" s="3">
        <v>8</v>
      </c>
      <c r="G18">
        <f t="shared" si="0"/>
        <v>40</v>
      </c>
    </row>
    <row r="19" spans="1:7" x14ac:dyDescent="0.25">
      <c r="A19" s="33">
        <v>18</v>
      </c>
      <c r="B19" s="4">
        <v>6</v>
      </c>
      <c r="C19" s="4">
        <v>10</v>
      </c>
      <c r="D19" s="4">
        <v>6</v>
      </c>
      <c r="E19" s="4">
        <v>8</v>
      </c>
      <c r="F19" s="4">
        <v>9</v>
      </c>
      <c r="G19">
        <f t="shared" si="0"/>
        <v>39</v>
      </c>
    </row>
    <row r="20" spans="1:7" x14ac:dyDescent="0.25">
      <c r="A20" s="33">
        <v>19</v>
      </c>
      <c r="B20" s="3">
        <v>8</v>
      </c>
      <c r="C20" s="3">
        <v>9</v>
      </c>
      <c r="D20" s="3">
        <v>5</v>
      </c>
      <c r="E20" s="3">
        <v>7</v>
      </c>
      <c r="F20" s="3">
        <v>6</v>
      </c>
      <c r="G20">
        <f t="shared" si="0"/>
        <v>35</v>
      </c>
    </row>
    <row r="21" spans="1:7" x14ac:dyDescent="0.25">
      <c r="A21" s="33">
        <v>20</v>
      </c>
      <c r="B21" s="4">
        <v>9</v>
      </c>
      <c r="C21" s="4">
        <v>10</v>
      </c>
      <c r="D21" s="4">
        <v>9</v>
      </c>
      <c r="E21" s="4">
        <v>10</v>
      </c>
      <c r="F21" s="4">
        <v>10</v>
      </c>
      <c r="G21">
        <f t="shared" si="0"/>
        <v>48</v>
      </c>
    </row>
    <row r="22" spans="1:7" x14ac:dyDescent="0.25">
      <c r="A22" s="33">
        <v>21</v>
      </c>
      <c r="B22" s="3">
        <v>7</v>
      </c>
      <c r="C22" s="3">
        <v>10</v>
      </c>
      <c r="D22" s="3">
        <v>7</v>
      </c>
      <c r="E22" s="3">
        <v>9</v>
      </c>
      <c r="F22" s="3">
        <v>8</v>
      </c>
      <c r="G22">
        <f t="shared" si="0"/>
        <v>41</v>
      </c>
    </row>
    <row r="23" spans="1:7" x14ac:dyDescent="0.25">
      <c r="A23" s="33">
        <v>22</v>
      </c>
      <c r="B23" s="4">
        <v>8</v>
      </c>
      <c r="C23" s="4">
        <v>7</v>
      </c>
      <c r="D23" s="4">
        <v>7</v>
      </c>
      <c r="E23" s="4">
        <v>7</v>
      </c>
      <c r="F23" s="4">
        <v>8</v>
      </c>
      <c r="G23">
        <f t="shared" si="0"/>
        <v>37</v>
      </c>
    </row>
    <row r="24" spans="1:7" x14ac:dyDescent="0.25">
      <c r="A24" s="33">
        <v>23</v>
      </c>
      <c r="B24" s="3">
        <v>8</v>
      </c>
      <c r="C24" s="3">
        <v>10</v>
      </c>
      <c r="D24" s="3">
        <v>8</v>
      </c>
      <c r="E24" s="3">
        <v>6</v>
      </c>
      <c r="F24" s="3">
        <v>6</v>
      </c>
      <c r="G24">
        <f t="shared" si="0"/>
        <v>38</v>
      </c>
    </row>
    <row r="25" spans="1:7" x14ac:dyDescent="0.25">
      <c r="A25" s="33">
        <v>24</v>
      </c>
      <c r="B25" s="4">
        <v>8</v>
      </c>
      <c r="C25" s="4">
        <v>9</v>
      </c>
      <c r="D25" s="4">
        <v>8</v>
      </c>
      <c r="E25" s="4">
        <v>7</v>
      </c>
      <c r="F25" s="4">
        <v>8</v>
      </c>
      <c r="G25">
        <f t="shared" si="0"/>
        <v>40</v>
      </c>
    </row>
    <row r="26" spans="1:7" x14ac:dyDescent="0.25">
      <c r="A26" s="33">
        <v>25</v>
      </c>
      <c r="B26" s="3">
        <v>9</v>
      </c>
      <c r="C26" s="3">
        <v>10</v>
      </c>
      <c r="D26" s="3">
        <v>10</v>
      </c>
      <c r="E26" s="3">
        <v>10</v>
      </c>
      <c r="F26" s="3">
        <v>10</v>
      </c>
      <c r="G26">
        <f t="shared" si="0"/>
        <v>49</v>
      </c>
    </row>
    <row r="27" spans="1:7" x14ac:dyDescent="0.25">
      <c r="A27" s="33">
        <v>26</v>
      </c>
      <c r="B27" s="4">
        <v>8</v>
      </c>
      <c r="C27" s="4">
        <v>8</v>
      </c>
      <c r="D27" s="4">
        <v>7</v>
      </c>
      <c r="E27" s="4">
        <v>8</v>
      </c>
      <c r="F27" s="4">
        <v>8</v>
      </c>
      <c r="G27">
        <f t="shared" si="0"/>
        <v>39</v>
      </c>
    </row>
    <row r="28" spans="1:7" x14ac:dyDescent="0.25">
      <c r="A28" s="33">
        <v>27</v>
      </c>
      <c r="B28" s="3">
        <v>8</v>
      </c>
      <c r="C28" s="3">
        <v>9</v>
      </c>
      <c r="D28" s="3">
        <v>10</v>
      </c>
      <c r="E28" s="3">
        <v>10</v>
      </c>
      <c r="F28" s="3">
        <v>9</v>
      </c>
      <c r="G28">
        <f t="shared" si="0"/>
        <v>46</v>
      </c>
    </row>
    <row r="29" spans="1:7" x14ac:dyDescent="0.25">
      <c r="A29" s="33">
        <v>28</v>
      </c>
      <c r="B29" s="4">
        <v>7</v>
      </c>
      <c r="C29" s="4">
        <v>7</v>
      </c>
      <c r="D29" s="4">
        <v>5</v>
      </c>
      <c r="E29" s="4">
        <v>5</v>
      </c>
      <c r="F29" s="4">
        <v>6</v>
      </c>
      <c r="G29">
        <f t="shared" si="0"/>
        <v>30</v>
      </c>
    </row>
    <row r="30" spans="1:7" x14ac:dyDescent="0.25">
      <c r="A30" s="33">
        <v>29</v>
      </c>
      <c r="B30" s="3">
        <v>6</v>
      </c>
      <c r="C30" s="3">
        <v>6</v>
      </c>
      <c r="D30" s="3">
        <v>4</v>
      </c>
      <c r="E30" s="3">
        <v>7</v>
      </c>
      <c r="F30" s="3">
        <v>4</v>
      </c>
      <c r="G30">
        <f t="shared" si="0"/>
        <v>27</v>
      </c>
    </row>
    <row r="31" spans="1:7" x14ac:dyDescent="0.25">
      <c r="A31" s="33">
        <v>30</v>
      </c>
      <c r="B31" s="4">
        <v>9</v>
      </c>
      <c r="C31" s="4">
        <v>10</v>
      </c>
      <c r="D31" s="4">
        <v>10</v>
      </c>
      <c r="E31" s="4">
        <v>10</v>
      </c>
      <c r="F31" s="4">
        <v>9</v>
      </c>
      <c r="G31">
        <f t="shared" si="0"/>
        <v>48</v>
      </c>
    </row>
    <row r="32" spans="1:7" x14ac:dyDescent="0.25">
      <c r="A32" s="33">
        <v>31</v>
      </c>
      <c r="B32" s="3">
        <v>8</v>
      </c>
      <c r="C32" s="3">
        <v>8</v>
      </c>
      <c r="D32" s="3">
        <v>8</v>
      </c>
      <c r="E32" s="3">
        <v>8</v>
      </c>
      <c r="F32" s="3">
        <v>8</v>
      </c>
      <c r="G32">
        <f t="shared" si="0"/>
        <v>40</v>
      </c>
    </row>
    <row r="33" spans="1:7" x14ac:dyDescent="0.25">
      <c r="A33" s="33">
        <v>32</v>
      </c>
      <c r="B33" s="4">
        <v>9</v>
      </c>
      <c r="C33" s="4">
        <v>10</v>
      </c>
      <c r="D33" s="4">
        <v>9</v>
      </c>
      <c r="E33" s="4">
        <v>9</v>
      </c>
      <c r="F33" s="4">
        <v>8</v>
      </c>
      <c r="G33">
        <f t="shared" si="0"/>
        <v>45</v>
      </c>
    </row>
    <row r="34" spans="1:7" x14ac:dyDescent="0.25">
      <c r="A34" s="33">
        <v>33</v>
      </c>
      <c r="B34" s="3">
        <v>8</v>
      </c>
      <c r="C34" s="3">
        <v>8</v>
      </c>
      <c r="D34" s="3">
        <v>6</v>
      </c>
      <c r="E34" s="3">
        <v>9</v>
      </c>
      <c r="F34" s="3">
        <v>10</v>
      </c>
      <c r="G34">
        <f t="shared" si="0"/>
        <v>41</v>
      </c>
    </row>
    <row r="35" spans="1:7" x14ac:dyDescent="0.25">
      <c r="A35" s="33">
        <v>34</v>
      </c>
      <c r="B35" s="4">
        <v>5</v>
      </c>
      <c r="C35" s="4">
        <v>6</v>
      </c>
      <c r="D35" s="4">
        <v>8</v>
      </c>
      <c r="E35" s="4">
        <v>6</v>
      </c>
      <c r="F35" s="4">
        <v>5</v>
      </c>
      <c r="G35">
        <f t="shared" si="0"/>
        <v>30</v>
      </c>
    </row>
    <row r="36" spans="1:7" x14ac:dyDescent="0.25">
      <c r="A36" s="33">
        <v>35</v>
      </c>
      <c r="B36" s="3">
        <v>8</v>
      </c>
      <c r="C36" s="3">
        <v>8</v>
      </c>
      <c r="D36" s="3">
        <v>6</v>
      </c>
      <c r="E36" s="3">
        <v>8</v>
      </c>
      <c r="F36" s="3">
        <v>8</v>
      </c>
      <c r="G36">
        <f t="shared" si="0"/>
        <v>38</v>
      </c>
    </row>
    <row r="37" spans="1:7" x14ac:dyDescent="0.25">
      <c r="A37" s="33">
        <v>36</v>
      </c>
      <c r="B37" s="4">
        <v>9</v>
      </c>
      <c r="C37" s="4">
        <v>9</v>
      </c>
      <c r="D37" s="4">
        <v>8</v>
      </c>
      <c r="E37" s="4">
        <v>9</v>
      </c>
      <c r="F37" s="4">
        <v>9</v>
      </c>
      <c r="G37">
        <f t="shared" si="0"/>
        <v>44</v>
      </c>
    </row>
    <row r="38" spans="1:7" x14ac:dyDescent="0.25">
      <c r="A38" s="33">
        <v>37</v>
      </c>
      <c r="B38" s="25">
        <v>8</v>
      </c>
      <c r="C38" s="25">
        <v>7</v>
      </c>
      <c r="D38" s="25">
        <v>6</v>
      </c>
      <c r="E38" s="25">
        <v>9</v>
      </c>
      <c r="F38" s="25">
        <v>8</v>
      </c>
      <c r="G38">
        <f t="shared" si="0"/>
        <v>38</v>
      </c>
    </row>
    <row r="39" spans="1:7" x14ac:dyDescent="0.25">
      <c r="A39" s="33">
        <v>38</v>
      </c>
      <c r="B39" s="4">
        <v>9</v>
      </c>
      <c r="C39" s="4">
        <v>9</v>
      </c>
      <c r="D39" s="4">
        <v>8</v>
      </c>
      <c r="E39" s="4">
        <v>7</v>
      </c>
      <c r="F39" s="4">
        <v>8</v>
      </c>
      <c r="G39">
        <f t="shared" si="0"/>
        <v>41</v>
      </c>
    </row>
    <row r="40" spans="1:7" x14ac:dyDescent="0.25">
      <c r="A40" s="33">
        <v>39</v>
      </c>
      <c r="B40" s="3">
        <v>7</v>
      </c>
      <c r="C40" s="3">
        <v>6</v>
      </c>
      <c r="D40" s="3">
        <v>8</v>
      </c>
      <c r="E40" s="3">
        <v>8</v>
      </c>
      <c r="F40" s="3">
        <v>9</v>
      </c>
      <c r="G40">
        <f t="shared" si="0"/>
        <v>38</v>
      </c>
    </row>
    <row r="41" spans="1:7" x14ac:dyDescent="0.25">
      <c r="A41" s="33">
        <v>40</v>
      </c>
      <c r="B41" s="4">
        <v>8</v>
      </c>
      <c r="C41" s="4">
        <v>9</v>
      </c>
      <c r="D41" s="4">
        <v>7</v>
      </c>
      <c r="E41" s="4">
        <v>7</v>
      </c>
      <c r="F41" s="4">
        <v>8</v>
      </c>
      <c r="G41">
        <f t="shared" si="0"/>
        <v>39</v>
      </c>
    </row>
    <row r="42" spans="1:7" x14ac:dyDescent="0.25">
      <c r="A42" s="33">
        <v>41</v>
      </c>
      <c r="B42" s="3">
        <v>9</v>
      </c>
      <c r="C42" s="3">
        <v>10</v>
      </c>
      <c r="D42" s="3">
        <v>9</v>
      </c>
      <c r="E42" s="3">
        <v>8</v>
      </c>
      <c r="F42" s="3">
        <v>10</v>
      </c>
      <c r="G42">
        <f t="shared" si="0"/>
        <v>46</v>
      </c>
    </row>
    <row r="43" spans="1:7" x14ac:dyDescent="0.25">
      <c r="A43" s="33">
        <v>42</v>
      </c>
      <c r="B43" s="4">
        <v>8</v>
      </c>
      <c r="C43" s="4">
        <v>8</v>
      </c>
      <c r="D43" s="4">
        <v>8</v>
      </c>
      <c r="E43" s="4">
        <v>7</v>
      </c>
      <c r="F43" s="4">
        <v>7</v>
      </c>
      <c r="G43">
        <f t="shared" si="0"/>
        <v>38</v>
      </c>
    </row>
    <row r="44" spans="1:7" x14ac:dyDescent="0.25">
      <c r="A44" s="33">
        <v>43</v>
      </c>
      <c r="B44" s="3">
        <v>8</v>
      </c>
      <c r="C44" s="3">
        <v>8</v>
      </c>
      <c r="D44" s="3">
        <v>9</v>
      </c>
      <c r="E44" s="3">
        <v>8</v>
      </c>
      <c r="F44" s="3">
        <v>7</v>
      </c>
      <c r="G44">
        <f t="shared" si="0"/>
        <v>40</v>
      </c>
    </row>
    <row r="45" spans="1:7" x14ac:dyDescent="0.25">
      <c r="A45" s="33">
        <v>44</v>
      </c>
      <c r="B45" s="4">
        <v>8</v>
      </c>
      <c r="C45" s="4">
        <v>8</v>
      </c>
      <c r="D45" s="4">
        <v>8</v>
      </c>
      <c r="E45" s="4">
        <v>7</v>
      </c>
      <c r="F45" s="4">
        <v>8</v>
      </c>
      <c r="G45">
        <f t="shared" si="0"/>
        <v>39</v>
      </c>
    </row>
    <row r="46" spans="1:7" x14ac:dyDescent="0.25">
      <c r="A46" s="33">
        <v>45</v>
      </c>
      <c r="B46" s="3">
        <v>9</v>
      </c>
      <c r="C46" s="3">
        <v>8</v>
      </c>
      <c r="D46" s="3">
        <v>6</v>
      </c>
      <c r="E46" s="3">
        <v>8</v>
      </c>
      <c r="F46" s="3">
        <v>7</v>
      </c>
      <c r="G46">
        <f t="shared" si="0"/>
        <v>38</v>
      </c>
    </row>
    <row r="47" spans="1:7" x14ac:dyDescent="0.25">
      <c r="A47" s="33">
        <v>46</v>
      </c>
      <c r="B47" s="4">
        <v>5</v>
      </c>
      <c r="C47" s="4">
        <v>8</v>
      </c>
      <c r="D47" s="4">
        <v>7</v>
      </c>
      <c r="E47" s="4">
        <v>5</v>
      </c>
      <c r="F47" s="4">
        <v>6</v>
      </c>
      <c r="G47">
        <f t="shared" si="0"/>
        <v>31</v>
      </c>
    </row>
    <row r="48" spans="1:7" x14ac:dyDescent="0.25">
      <c r="A48" s="33">
        <v>47</v>
      </c>
      <c r="B48" s="3">
        <v>8</v>
      </c>
      <c r="C48" s="3">
        <v>8</v>
      </c>
      <c r="D48" s="3">
        <v>7</v>
      </c>
      <c r="E48" s="3">
        <v>8</v>
      </c>
      <c r="F48" s="3">
        <v>6</v>
      </c>
      <c r="G48">
        <f t="shared" si="0"/>
        <v>37</v>
      </c>
    </row>
    <row r="49" spans="1:7" x14ac:dyDescent="0.25">
      <c r="A49" s="33">
        <v>48</v>
      </c>
      <c r="B49" s="4">
        <v>6</v>
      </c>
      <c r="C49" s="4">
        <v>7</v>
      </c>
      <c r="D49" s="4">
        <v>6</v>
      </c>
      <c r="E49" s="4">
        <v>5</v>
      </c>
      <c r="F49" s="4">
        <v>4</v>
      </c>
      <c r="G49">
        <f t="shared" si="0"/>
        <v>28</v>
      </c>
    </row>
    <row r="50" spans="1:7" x14ac:dyDescent="0.25">
      <c r="A50" s="33">
        <v>49</v>
      </c>
      <c r="B50" s="3">
        <v>8</v>
      </c>
      <c r="C50" s="3">
        <v>7</v>
      </c>
      <c r="D50" s="3">
        <v>8</v>
      </c>
      <c r="E50" s="3">
        <v>7</v>
      </c>
      <c r="F50" s="3">
        <v>9</v>
      </c>
      <c r="G50">
        <f t="shared" si="0"/>
        <v>39</v>
      </c>
    </row>
    <row r="51" spans="1:7" x14ac:dyDescent="0.25">
      <c r="A51" s="33">
        <v>50</v>
      </c>
      <c r="B51" s="4">
        <v>7</v>
      </c>
      <c r="C51" s="4">
        <v>6</v>
      </c>
      <c r="D51" s="4">
        <v>6</v>
      </c>
      <c r="E51" s="4">
        <v>5</v>
      </c>
      <c r="F51" s="4">
        <v>4</v>
      </c>
      <c r="G51">
        <f t="shared" si="0"/>
        <v>28</v>
      </c>
    </row>
    <row r="52" spans="1:7" x14ac:dyDescent="0.25">
      <c r="A52" s="33">
        <v>51</v>
      </c>
      <c r="B52" s="3">
        <v>7</v>
      </c>
      <c r="C52" s="3">
        <v>7</v>
      </c>
      <c r="D52" s="3">
        <v>4</v>
      </c>
      <c r="E52" s="3">
        <v>6</v>
      </c>
      <c r="F52" s="3">
        <v>4</v>
      </c>
      <c r="G52">
        <f t="shared" si="0"/>
        <v>28</v>
      </c>
    </row>
    <row r="53" spans="1:7" x14ac:dyDescent="0.25">
      <c r="A53" s="33">
        <v>52</v>
      </c>
      <c r="B53" s="4">
        <v>6</v>
      </c>
      <c r="C53" s="4">
        <v>7</v>
      </c>
      <c r="D53" s="4">
        <v>7</v>
      </c>
      <c r="E53" s="4">
        <v>8</v>
      </c>
      <c r="F53" s="4">
        <v>8</v>
      </c>
      <c r="G53">
        <f t="shared" si="0"/>
        <v>36</v>
      </c>
    </row>
    <row r="54" spans="1:7" x14ac:dyDescent="0.25">
      <c r="A54" s="33">
        <v>53</v>
      </c>
      <c r="B54" s="3">
        <v>8</v>
      </c>
      <c r="C54" s="3">
        <v>7</v>
      </c>
      <c r="D54" s="3">
        <v>7</v>
      </c>
      <c r="E54" s="3">
        <v>6</v>
      </c>
      <c r="F54" s="3">
        <v>6</v>
      </c>
      <c r="G54">
        <f t="shared" si="0"/>
        <v>34</v>
      </c>
    </row>
    <row r="55" spans="1:7" x14ac:dyDescent="0.25">
      <c r="A55" s="33">
        <v>54</v>
      </c>
      <c r="B55" s="4">
        <v>8</v>
      </c>
      <c r="C55" s="4">
        <v>8</v>
      </c>
      <c r="D55" s="4">
        <v>9</v>
      </c>
      <c r="E55" s="4">
        <v>7</v>
      </c>
      <c r="F55" s="4">
        <v>8</v>
      </c>
      <c r="G55">
        <f t="shared" si="0"/>
        <v>40</v>
      </c>
    </row>
    <row r="56" spans="1:7" x14ac:dyDescent="0.25">
      <c r="A56" s="33">
        <v>55</v>
      </c>
      <c r="B56" s="3">
        <v>7</v>
      </c>
      <c r="C56" s="3">
        <v>7</v>
      </c>
      <c r="D56" s="3">
        <v>5</v>
      </c>
      <c r="E56" s="3">
        <v>5</v>
      </c>
      <c r="F56" s="3">
        <v>5</v>
      </c>
      <c r="G56">
        <f t="shared" si="0"/>
        <v>29</v>
      </c>
    </row>
    <row r="57" spans="1:7" x14ac:dyDescent="0.25">
      <c r="A57" s="33">
        <v>56</v>
      </c>
      <c r="B57" s="4">
        <v>8</v>
      </c>
      <c r="C57" s="4">
        <v>8</v>
      </c>
      <c r="D57" s="4">
        <v>8</v>
      </c>
      <c r="E57" s="4">
        <v>8</v>
      </c>
      <c r="F57" s="4">
        <v>6</v>
      </c>
      <c r="G57">
        <f t="shared" si="0"/>
        <v>38</v>
      </c>
    </row>
    <row r="58" spans="1:7" x14ac:dyDescent="0.25">
      <c r="A58" s="33">
        <v>57</v>
      </c>
      <c r="B58" s="3">
        <v>8</v>
      </c>
      <c r="C58" s="3">
        <v>8</v>
      </c>
      <c r="D58" s="3">
        <v>7</v>
      </c>
      <c r="E58" s="3">
        <v>8</v>
      </c>
      <c r="F58" s="3">
        <v>8</v>
      </c>
      <c r="G58">
        <f t="shared" si="0"/>
        <v>39</v>
      </c>
    </row>
    <row r="59" spans="1:7" x14ac:dyDescent="0.25">
      <c r="A59" s="33">
        <v>58</v>
      </c>
      <c r="B59" s="4">
        <v>6</v>
      </c>
      <c r="C59" s="4">
        <v>7</v>
      </c>
      <c r="D59" s="4">
        <v>6</v>
      </c>
      <c r="E59" s="4">
        <v>5</v>
      </c>
      <c r="F59" s="4">
        <v>7</v>
      </c>
      <c r="G59">
        <f t="shared" si="0"/>
        <v>31</v>
      </c>
    </row>
    <row r="60" spans="1:7" x14ac:dyDescent="0.25">
      <c r="A60" s="33">
        <v>59</v>
      </c>
      <c r="B60" s="3">
        <v>8</v>
      </c>
      <c r="C60" s="3">
        <v>8</v>
      </c>
      <c r="D60" s="3">
        <v>7</v>
      </c>
      <c r="E60" s="3">
        <v>8</v>
      </c>
      <c r="F60" s="3">
        <v>8</v>
      </c>
      <c r="G60">
        <f t="shared" si="0"/>
        <v>39</v>
      </c>
    </row>
    <row r="61" spans="1:7" x14ac:dyDescent="0.25">
      <c r="A61" s="33">
        <v>60</v>
      </c>
      <c r="B61" s="4">
        <v>8</v>
      </c>
      <c r="C61" s="4">
        <v>8</v>
      </c>
      <c r="D61" s="4">
        <v>8</v>
      </c>
      <c r="E61" s="4">
        <v>8</v>
      </c>
      <c r="F61" s="4">
        <v>8</v>
      </c>
      <c r="G61">
        <f t="shared" si="0"/>
        <v>40</v>
      </c>
    </row>
    <row r="62" spans="1:7" x14ac:dyDescent="0.25">
      <c r="A62" s="33">
        <v>61</v>
      </c>
      <c r="B62" s="3">
        <v>6</v>
      </c>
      <c r="C62" s="3">
        <v>7</v>
      </c>
      <c r="D62" s="3">
        <v>7</v>
      </c>
      <c r="E62" s="3">
        <v>7</v>
      </c>
      <c r="F62" s="3">
        <v>8</v>
      </c>
      <c r="G62">
        <f t="shared" si="0"/>
        <v>35</v>
      </c>
    </row>
    <row r="63" spans="1:7" x14ac:dyDescent="0.25">
      <c r="A63" s="33">
        <v>62</v>
      </c>
      <c r="B63" s="4">
        <v>6</v>
      </c>
      <c r="C63" s="4">
        <v>6</v>
      </c>
      <c r="D63" s="4">
        <v>8</v>
      </c>
      <c r="E63" s="4">
        <v>9</v>
      </c>
      <c r="F63" s="4">
        <v>7</v>
      </c>
      <c r="G63">
        <f t="shared" si="0"/>
        <v>36</v>
      </c>
    </row>
    <row r="64" spans="1:7" x14ac:dyDescent="0.25">
      <c r="A64" s="33">
        <v>63</v>
      </c>
      <c r="B64" s="3">
        <v>9</v>
      </c>
      <c r="C64" s="3">
        <v>10</v>
      </c>
      <c r="D64" s="3">
        <v>9</v>
      </c>
      <c r="E64" s="3">
        <v>10</v>
      </c>
      <c r="F64" s="3">
        <v>10</v>
      </c>
      <c r="G64">
        <f t="shared" si="0"/>
        <v>48</v>
      </c>
    </row>
    <row r="65" spans="1:7" x14ac:dyDescent="0.25">
      <c r="A65" s="33">
        <v>64</v>
      </c>
      <c r="B65" s="4">
        <v>8</v>
      </c>
      <c r="C65" s="4">
        <v>8</v>
      </c>
      <c r="D65" s="4">
        <v>8</v>
      </c>
      <c r="E65" s="4">
        <v>8</v>
      </c>
      <c r="F65" s="4">
        <v>8</v>
      </c>
      <c r="G65">
        <f t="shared" si="0"/>
        <v>40</v>
      </c>
    </row>
    <row r="66" spans="1:7" x14ac:dyDescent="0.25">
      <c r="A66" s="33">
        <v>65</v>
      </c>
      <c r="B66" s="3">
        <v>8</v>
      </c>
      <c r="C66" s="3">
        <v>8</v>
      </c>
      <c r="D66" s="3">
        <v>8</v>
      </c>
      <c r="E66" s="3">
        <v>7</v>
      </c>
      <c r="F66" s="3">
        <v>8</v>
      </c>
      <c r="G66">
        <f t="shared" ref="G66:G129" si="1">SUM(B66:F66)</f>
        <v>39</v>
      </c>
    </row>
    <row r="67" spans="1:7" x14ac:dyDescent="0.25">
      <c r="A67" s="33">
        <v>66</v>
      </c>
      <c r="B67" s="4">
        <v>8</v>
      </c>
      <c r="C67" s="4">
        <v>7</v>
      </c>
      <c r="D67" s="4">
        <v>7</v>
      </c>
      <c r="E67" s="4">
        <v>8</v>
      </c>
      <c r="F67" s="4">
        <v>9</v>
      </c>
      <c r="G67">
        <f t="shared" si="1"/>
        <v>39</v>
      </c>
    </row>
    <row r="68" spans="1:7" x14ac:dyDescent="0.25">
      <c r="A68" s="33">
        <v>67</v>
      </c>
      <c r="B68" s="3">
        <v>8</v>
      </c>
      <c r="C68" s="3">
        <v>9</v>
      </c>
      <c r="D68" s="3">
        <v>10</v>
      </c>
      <c r="E68" s="3">
        <v>9</v>
      </c>
      <c r="F68" s="3">
        <v>10</v>
      </c>
      <c r="G68">
        <f t="shared" si="1"/>
        <v>46</v>
      </c>
    </row>
    <row r="69" spans="1:7" x14ac:dyDescent="0.25">
      <c r="A69" s="33">
        <v>68</v>
      </c>
      <c r="B69" s="4">
        <v>8</v>
      </c>
      <c r="C69" s="4">
        <v>8</v>
      </c>
      <c r="D69" s="4">
        <v>9</v>
      </c>
      <c r="E69" s="4">
        <v>8</v>
      </c>
      <c r="F69" s="4">
        <v>8</v>
      </c>
      <c r="G69">
        <f t="shared" si="1"/>
        <v>41</v>
      </c>
    </row>
    <row r="70" spans="1:7" x14ac:dyDescent="0.25">
      <c r="A70" s="33">
        <v>69</v>
      </c>
      <c r="B70" s="3">
        <v>9</v>
      </c>
      <c r="C70" s="3">
        <v>10</v>
      </c>
      <c r="D70" s="3">
        <v>10</v>
      </c>
      <c r="E70" s="3">
        <v>9</v>
      </c>
      <c r="F70" s="3">
        <v>8</v>
      </c>
      <c r="G70">
        <f t="shared" si="1"/>
        <v>46</v>
      </c>
    </row>
    <row r="71" spans="1:7" x14ac:dyDescent="0.25">
      <c r="A71" s="33">
        <v>70</v>
      </c>
      <c r="B71" s="4">
        <v>10</v>
      </c>
      <c r="C71" s="4">
        <v>10</v>
      </c>
      <c r="D71" s="4">
        <v>10</v>
      </c>
      <c r="E71" s="4">
        <v>10</v>
      </c>
      <c r="F71" s="4">
        <v>10</v>
      </c>
      <c r="G71">
        <f t="shared" si="1"/>
        <v>50</v>
      </c>
    </row>
    <row r="72" spans="1:7" x14ac:dyDescent="0.25">
      <c r="A72" s="33">
        <v>71</v>
      </c>
      <c r="B72" s="3">
        <v>9</v>
      </c>
      <c r="C72" s="3">
        <v>10</v>
      </c>
      <c r="D72" s="3">
        <v>7</v>
      </c>
      <c r="E72" s="3">
        <v>10</v>
      </c>
      <c r="F72" s="3">
        <v>10</v>
      </c>
      <c r="G72">
        <f t="shared" si="1"/>
        <v>46</v>
      </c>
    </row>
    <row r="73" spans="1:7" x14ac:dyDescent="0.25">
      <c r="A73" s="33">
        <v>72</v>
      </c>
      <c r="B73" s="4">
        <v>8</v>
      </c>
      <c r="C73" s="4">
        <v>8</v>
      </c>
      <c r="D73" s="4">
        <v>9</v>
      </c>
      <c r="E73" s="4">
        <v>8</v>
      </c>
      <c r="F73" s="4">
        <v>8</v>
      </c>
      <c r="G73">
        <f t="shared" si="1"/>
        <v>41</v>
      </c>
    </row>
    <row r="74" spans="1:7" x14ac:dyDescent="0.25">
      <c r="A74" s="33">
        <v>73</v>
      </c>
      <c r="B74" s="3">
        <v>6</v>
      </c>
      <c r="C74" s="3">
        <v>6</v>
      </c>
      <c r="D74" s="3">
        <v>7</v>
      </c>
      <c r="E74" s="3">
        <v>7</v>
      </c>
      <c r="F74" s="3">
        <v>6</v>
      </c>
      <c r="G74">
        <f t="shared" si="1"/>
        <v>32</v>
      </c>
    </row>
    <row r="75" spans="1:7" x14ac:dyDescent="0.25">
      <c r="A75" s="33">
        <v>74</v>
      </c>
      <c r="B75" s="4">
        <v>6</v>
      </c>
      <c r="C75" s="4">
        <v>5</v>
      </c>
      <c r="D75" s="4">
        <v>5</v>
      </c>
      <c r="E75" s="4">
        <v>5</v>
      </c>
      <c r="F75" s="4">
        <v>6</v>
      </c>
      <c r="G75">
        <f t="shared" si="1"/>
        <v>27</v>
      </c>
    </row>
    <row r="76" spans="1:7" x14ac:dyDescent="0.25">
      <c r="A76" s="33">
        <v>75</v>
      </c>
      <c r="B76" s="3">
        <v>8</v>
      </c>
      <c r="C76" s="3">
        <v>7</v>
      </c>
      <c r="D76" s="3">
        <v>8</v>
      </c>
      <c r="E76" s="3">
        <v>8</v>
      </c>
      <c r="F76" s="3">
        <v>8</v>
      </c>
      <c r="G76">
        <f t="shared" si="1"/>
        <v>39</v>
      </c>
    </row>
    <row r="77" spans="1:7" x14ac:dyDescent="0.25">
      <c r="A77" s="33">
        <v>76</v>
      </c>
      <c r="B77" s="4">
        <v>8</v>
      </c>
      <c r="C77" s="4">
        <v>9</v>
      </c>
      <c r="D77" s="4">
        <v>8</v>
      </c>
      <c r="E77" s="4">
        <v>7</v>
      </c>
      <c r="F77" s="4">
        <v>7</v>
      </c>
      <c r="G77">
        <f t="shared" si="1"/>
        <v>39</v>
      </c>
    </row>
    <row r="78" spans="1:7" x14ac:dyDescent="0.25">
      <c r="A78" s="33">
        <v>77</v>
      </c>
      <c r="B78" s="3">
        <v>6</v>
      </c>
      <c r="C78" s="3">
        <v>7</v>
      </c>
      <c r="D78" s="3">
        <v>9</v>
      </c>
      <c r="E78" s="3">
        <v>7</v>
      </c>
      <c r="F78" s="3">
        <v>8</v>
      </c>
      <c r="G78">
        <f t="shared" si="1"/>
        <v>37</v>
      </c>
    </row>
    <row r="79" spans="1:7" x14ac:dyDescent="0.25">
      <c r="A79" s="33">
        <v>78</v>
      </c>
      <c r="B79" s="4">
        <v>9</v>
      </c>
      <c r="C79" s="4">
        <v>9</v>
      </c>
      <c r="D79" s="4">
        <v>9</v>
      </c>
      <c r="E79" s="4">
        <v>10</v>
      </c>
      <c r="F79" s="4">
        <v>7</v>
      </c>
      <c r="G79">
        <f t="shared" si="1"/>
        <v>44</v>
      </c>
    </row>
    <row r="80" spans="1:7" x14ac:dyDescent="0.25">
      <c r="A80" s="33">
        <v>79</v>
      </c>
      <c r="B80" s="3">
        <v>9</v>
      </c>
      <c r="C80" s="3">
        <v>10</v>
      </c>
      <c r="D80" s="3">
        <v>9</v>
      </c>
      <c r="E80" s="3">
        <v>8</v>
      </c>
      <c r="F80" s="3">
        <v>8</v>
      </c>
      <c r="G80">
        <f t="shared" si="1"/>
        <v>44</v>
      </c>
    </row>
    <row r="81" spans="1:7" x14ac:dyDescent="0.25">
      <c r="A81" s="33">
        <v>80</v>
      </c>
      <c r="B81" s="4">
        <v>6</v>
      </c>
      <c r="C81" s="4">
        <v>7</v>
      </c>
      <c r="D81" s="4">
        <v>7</v>
      </c>
      <c r="E81" s="4">
        <v>5</v>
      </c>
      <c r="F81" s="4">
        <v>4</v>
      </c>
      <c r="G81">
        <f t="shared" si="1"/>
        <v>29</v>
      </c>
    </row>
    <row r="82" spans="1:7" x14ac:dyDescent="0.25">
      <c r="A82" s="33">
        <v>81</v>
      </c>
      <c r="B82" s="3">
        <v>7</v>
      </c>
      <c r="C82" s="3">
        <v>8</v>
      </c>
      <c r="D82" s="3">
        <v>7</v>
      </c>
      <c r="E82" s="3">
        <v>9</v>
      </c>
      <c r="F82" s="3">
        <v>8</v>
      </c>
      <c r="G82">
        <f t="shared" si="1"/>
        <v>39</v>
      </c>
    </row>
    <row r="83" spans="1:7" x14ac:dyDescent="0.25">
      <c r="A83" s="33">
        <v>82</v>
      </c>
      <c r="B83" s="4">
        <v>8</v>
      </c>
      <c r="C83" s="4">
        <v>9</v>
      </c>
      <c r="D83" s="4">
        <v>7</v>
      </c>
      <c r="E83" s="4">
        <v>7</v>
      </c>
      <c r="F83" s="4">
        <v>8</v>
      </c>
      <c r="G83">
        <f t="shared" si="1"/>
        <v>39</v>
      </c>
    </row>
    <row r="84" spans="1:7" x14ac:dyDescent="0.25">
      <c r="A84" s="33">
        <v>83</v>
      </c>
      <c r="B84" s="3">
        <v>10</v>
      </c>
      <c r="C84" s="3">
        <v>10</v>
      </c>
      <c r="D84" s="3">
        <v>10</v>
      </c>
      <c r="E84" s="3">
        <v>10</v>
      </c>
      <c r="F84" s="3">
        <v>10</v>
      </c>
      <c r="G84">
        <f t="shared" si="1"/>
        <v>50</v>
      </c>
    </row>
    <row r="85" spans="1:7" x14ac:dyDescent="0.25">
      <c r="A85" s="33">
        <v>84</v>
      </c>
      <c r="B85" s="26">
        <v>7</v>
      </c>
      <c r="C85" s="26">
        <v>8</v>
      </c>
      <c r="D85" s="26">
        <v>9</v>
      </c>
      <c r="E85" s="26">
        <v>7</v>
      </c>
      <c r="F85" s="26">
        <v>8</v>
      </c>
      <c r="G85">
        <f t="shared" si="1"/>
        <v>39</v>
      </c>
    </row>
    <row r="86" spans="1:7" x14ac:dyDescent="0.25">
      <c r="A86" s="33">
        <v>85</v>
      </c>
      <c r="B86" s="3">
        <v>8</v>
      </c>
      <c r="C86" s="3">
        <v>9</v>
      </c>
      <c r="D86" s="3">
        <v>8</v>
      </c>
      <c r="E86" s="3">
        <v>9</v>
      </c>
      <c r="F86" s="3">
        <v>10</v>
      </c>
      <c r="G86">
        <f t="shared" si="1"/>
        <v>44</v>
      </c>
    </row>
    <row r="87" spans="1:7" x14ac:dyDescent="0.25">
      <c r="A87" s="33">
        <v>86</v>
      </c>
      <c r="B87" s="4">
        <v>6</v>
      </c>
      <c r="C87" s="4">
        <v>5</v>
      </c>
      <c r="D87" s="4">
        <v>6</v>
      </c>
      <c r="E87" s="4">
        <v>5</v>
      </c>
      <c r="F87" s="4">
        <v>5</v>
      </c>
      <c r="G87">
        <f t="shared" si="1"/>
        <v>27</v>
      </c>
    </row>
    <row r="88" spans="1:7" x14ac:dyDescent="0.25">
      <c r="A88" s="33">
        <v>87</v>
      </c>
      <c r="B88" s="3">
        <v>9</v>
      </c>
      <c r="C88" s="3">
        <v>8</v>
      </c>
      <c r="D88" s="3">
        <v>8</v>
      </c>
      <c r="E88" s="3">
        <v>8</v>
      </c>
      <c r="F88" s="3">
        <v>9</v>
      </c>
      <c r="G88">
        <f t="shared" si="1"/>
        <v>42</v>
      </c>
    </row>
    <row r="89" spans="1:7" x14ac:dyDescent="0.25">
      <c r="A89" s="33">
        <v>88</v>
      </c>
      <c r="B89" s="26">
        <v>6</v>
      </c>
      <c r="C89" s="26">
        <v>6</v>
      </c>
      <c r="D89" s="26">
        <v>8</v>
      </c>
      <c r="E89" s="26">
        <v>6</v>
      </c>
      <c r="F89" s="26">
        <v>5</v>
      </c>
      <c r="G89">
        <f t="shared" si="1"/>
        <v>31</v>
      </c>
    </row>
    <row r="90" spans="1:7" x14ac:dyDescent="0.25">
      <c r="A90" s="33">
        <v>89</v>
      </c>
      <c r="B90" s="3">
        <v>7</v>
      </c>
      <c r="C90" s="3">
        <v>8</v>
      </c>
      <c r="D90" s="3">
        <v>10</v>
      </c>
      <c r="E90" s="3">
        <v>8</v>
      </c>
      <c r="F90" s="3">
        <v>8</v>
      </c>
      <c r="G90">
        <f t="shared" si="1"/>
        <v>41</v>
      </c>
    </row>
    <row r="91" spans="1:7" x14ac:dyDescent="0.25">
      <c r="A91" s="33">
        <v>90</v>
      </c>
      <c r="B91" s="26">
        <v>7</v>
      </c>
      <c r="C91" s="26">
        <v>8</v>
      </c>
      <c r="D91" s="26">
        <v>4</v>
      </c>
      <c r="E91" s="26">
        <v>7</v>
      </c>
      <c r="F91" s="26">
        <v>5</v>
      </c>
      <c r="G91">
        <f t="shared" si="1"/>
        <v>31</v>
      </c>
    </row>
    <row r="92" spans="1:7" x14ac:dyDescent="0.25">
      <c r="A92" s="33">
        <v>91</v>
      </c>
      <c r="B92" s="25">
        <v>8</v>
      </c>
      <c r="C92" s="25">
        <v>9</v>
      </c>
      <c r="D92" s="25">
        <v>7</v>
      </c>
      <c r="E92" s="25">
        <v>8</v>
      </c>
      <c r="F92" s="25">
        <v>9</v>
      </c>
      <c r="G92">
        <f t="shared" si="1"/>
        <v>41</v>
      </c>
    </row>
    <row r="93" spans="1:7" x14ac:dyDescent="0.25">
      <c r="A93" s="33">
        <v>92</v>
      </c>
      <c r="B93" s="4">
        <v>8</v>
      </c>
      <c r="C93" s="4">
        <v>9</v>
      </c>
      <c r="D93" s="4">
        <v>7</v>
      </c>
      <c r="E93" s="4">
        <v>9</v>
      </c>
      <c r="F93" s="4">
        <v>7</v>
      </c>
      <c r="G93">
        <f t="shared" si="1"/>
        <v>40</v>
      </c>
    </row>
    <row r="94" spans="1:7" x14ac:dyDescent="0.25">
      <c r="A94" s="33">
        <v>93</v>
      </c>
      <c r="B94" s="3">
        <v>7</v>
      </c>
      <c r="C94" s="3">
        <v>8</v>
      </c>
      <c r="D94" s="3">
        <v>8</v>
      </c>
      <c r="E94" s="3">
        <v>7</v>
      </c>
      <c r="F94" s="3">
        <v>8</v>
      </c>
      <c r="G94">
        <f t="shared" si="1"/>
        <v>38</v>
      </c>
    </row>
    <row r="95" spans="1:7" x14ac:dyDescent="0.25">
      <c r="A95" s="33">
        <v>94</v>
      </c>
      <c r="B95" s="26">
        <v>7</v>
      </c>
      <c r="C95" s="26">
        <v>8</v>
      </c>
      <c r="D95" s="26">
        <v>9</v>
      </c>
      <c r="E95" s="26">
        <v>7</v>
      </c>
      <c r="F95" s="26">
        <v>8</v>
      </c>
      <c r="G95">
        <f t="shared" si="1"/>
        <v>39</v>
      </c>
    </row>
    <row r="96" spans="1:7" x14ac:dyDescent="0.25">
      <c r="A96" s="33">
        <v>95</v>
      </c>
      <c r="B96" s="3">
        <v>8</v>
      </c>
      <c r="C96" s="3">
        <v>10</v>
      </c>
      <c r="D96" s="3">
        <v>8</v>
      </c>
      <c r="E96" s="3">
        <v>10</v>
      </c>
      <c r="F96" s="3">
        <v>9</v>
      </c>
      <c r="G96">
        <f t="shared" si="1"/>
        <v>45</v>
      </c>
    </row>
    <row r="97" spans="1:7" x14ac:dyDescent="0.25">
      <c r="A97" s="33">
        <v>96</v>
      </c>
      <c r="B97" s="4">
        <v>8</v>
      </c>
      <c r="C97" s="4">
        <v>8</v>
      </c>
      <c r="D97" s="4">
        <v>9</v>
      </c>
      <c r="E97" s="4">
        <v>8</v>
      </c>
      <c r="F97" s="4">
        <v>6</v>
      </c>
      <c r="G97">
        <f t="shared" si="1"/>
        <v>39</v>
      </c>
    </row>
    <row r="98" spans="1:7" x14ac:dyDescent="0.25">
      <c r="A98" s="33">
        <v>97</v>
      </c>
      <c r="B98" s="3">
        <v>8</v>
      </c>
      <c r="C98" s="3">
        <v>8</v>
      </c>
      <c r="D98" s="3">
        <v>6</v>
      </c>
      <c r="E98" s="3">
        <v>6</v>
      </c>
      <c r="F98" s="3">
        <v>8</v>
      </c>
      <c r="G98">
        <f t="shared" si="1"/>
        <v>36</v>
      </c>
    </row>
    <row r="99" spans="1:7" x14ac:dyDescent="0.25">
      <c r="A99" s="33">
        <v>98</v>
      </c>
      <c r="B99" s="4">
        <v>8</v>
      </c>
      <c r="C99" s="4">
        <v>10</v>
      </c>
      <c r="D99" s="4">
        <v>10</v>
      </c>
      <c r="E99" s="4">
        <v>8</v>
      </c>
      <c r="F99" s="4">
        <v>9</v>
      </c>
      <c r="G99">
        <f t="shared" si="1"/>
        <v>45</v>
      </c>
    </row>
    <row r="100" spans="1:7" x14ac:dyDescent="0.25">
      <c r="A100" s="33">
        <v>99</v>
      </c>
      <c r="B100" s="25">
        <v>8</v>
      </c>
      <c r="C100" s="25">
        <v>10</v>
      </c>
      <c r="D100" s="25">
        <v>9</v>
      </c>
      <c r="E100" s="25">
        <v>9</v>
      </c>
      <c r="F100" s="25">
        <v>9</v>
      </c>
      <c r="G100">
        <f t="shared" si="1"/>
        <v>45</v>
      </c>
    </row>
    <row r="101" spans="1:7" x14ac:dyDescent="0.25">
      <c r="A101" s="33">
        <v>100</v>
      </c>
      <c r="B101" s="4">
        <v>8</v>
      </c>
      <c r="C101" s="4">
        <v>7</v>
      </c>
      <c r="D101" s="4">
        <v>8</v>
      </c>
      <c r="E101" s="4">
        <v>7</v>
      </c>
      <c r="F101" s="4">
        <v>8</v>
      </c>
      <c r="G101">
        <f t="shared" si="1"/>
        <v>38</v>
      </c>
    </row>
    <row r="102" spans="1:7" x14ac:dyDescent="0.25">
      <c r="A102" s="33">
        <v>101</v>
      </c>
      <c r="B102" s="3">
        <v>9</v>
      </c>
      <c r="C102" s="3">
        <v>10</v>
      </c>
      <c r="D102" s="3">
        <v>8</v>
      </c>
      <c r="E102" s="3">
        <v>8</v>
      </c>
      <c r="F102" s="3">
        <v>10</v>
      </c>
      <c r="G102">
        <f t="shared" si="1"/>
        <v>45</v>
      </c>
    </row>
    <row r="103" spans="1:7" x14ac:dyDescent="0.25">
      <c r="A103" s="33">
        <v>102</v>
      </c>
      <c r="B103" s="4">
        <v>8</v>
      </c>
      <c r="C103" s="4">
        <v>10</v>
      </c>
      <c r="D103" s="4">
        <v>8</v>
      </c>
      <c r="E103" s="4">
        <v>8</v>
      </c>
      <c r="F103" s="4">
        <v>10</v>
      </c>
      <c r="G103">
        <f t="shared" si="1"/>
        <v>44</v>
      </c>
    </row>
    <row r="104" spans="1:7" x14ac:dyDescent="0.25">
      <c r="A104" s="33">
        <v>103</v>
      </c>
      <c r="B104" s="3">
        <v>9</v>
      </c>
      <c r="C104" s="3">
        <v>10</v>
      </c>
      <c r="D104" s="3">
        <v>7</v>
      </c>
      <c r="E104" s="3">
        <v>8</v>
      </c>
      <c r="F104" s="3">
        <v>8</v>
      </c>
      <c r="G104">
        <f t="shared" si="1"/>
        <v>42</v>
      </c>
    </row>
    <row r="105" spans="1:7" x14ac:dyDescent="0.25">
      <c r="A105" s="33">
        <v>104</v>
      </c>
      <c r="B105" s="4">
        <v>10</v>
      </c>
      <c r="C105" s="4">
        <v>9</v>
      </c>
      <c r="D105" s="4">
        <v>9</v>
      </c>
      <c r="E105" s="4">
        <v>9</v>
      </c>
      <c r="F105" s="4">
        <v>10</v>
      </c>
      <c r="G105">
        <f t="shared" si="1"/>
        <v>47</v>
      </c>
    </row>
    <row r="106" spans="1:7" x14ac:dyDescent="0.25">
      <c r="A106" s="33">
        <v>105</v>
      </c>
      <c r="B106" s="3">
        <v>8</v>
      </c>
      <c r="C106" s="3">
        <v>8</v>
      </c>
      <c r="D106" s="3">
        <v>5</v>
      </c>
      <c r="E106" s="3">
        <v>6</v>
      </c>
      <c r="F106" s="3">
        <v>8</v>
      </c>
      <c r="G106">
        <f t="shared" si="1"/>
        <v>35</v>
      </c>
    </row>
    <row r="107" spans="1:7" x14ac:dyDescent="0.25">
      <c r="A107" s="33">
        <v>106</v>
      </c>
      <c r="B107" s="4">
        <v>9</v>
      </c>
      <c r="C107" s="4">
        <v>10</v>
      </c>
      <c r="D107" s="4">
        <v>9</v>
      </c>
      <c r="E107" s="4">
        <v>8</v>
      </c>
      <c r="F107" s="4">
        <v>10</v>
      </c>
      <c r="G107">
        <f t="shared" si="1"/>
        <v>46</v>
      </c>
    </row>
    <row r="108" spans="1:7" x14ac:dyDescent="0.25">
      <c r="A108" s="33">
        <v>107</v>
      </c>
      <c r="B108" s="25">
        <v>7</v>
      </c>
      <c r="C108" s="25">
        <v>8</v>
      </c>
      <c r="D108" s="25">
        <v>9</v>
      </c>
      <c r="E108" s="25">
        <v>7</v>
      </c>
      <c r="F108" s="25">
        <v>8</v>
      </c>
      <c r="G108">
        <f t="shared" si="1"/>
        <v>39</v>
      </c>
    </row>
    <row r="109" spans="1:7" x14ac:dyDescent="0.25">
      <c r="A109" s="33">
        <v>108</v>
      </c>
      <c r="B109" s="26">
        <v>6</v>
      </c>
      <c r="C109" s="26">
        <v>7</v>
      </c>
      <c r="D109" s="26">
        <v>7</v>
      </c>
      <c r="E109" s="26">
        <v>5</v>
      </c>
      <c r="F109" s="26">
        <v>6</v>
      </c>
      <c r="G109">
        <f t="shared" si="1"/>
        <v>31</v>
      </c>
    </row>
    <row r="110" spans="1:7" x14ac:dyDescent="0.25">
      <c r="A110" s="33">
        <v>109</v>
      </c>
      <c r="B110" s="25">
        <v>6</v>
      </c>
      <c r="C110" s="25">
        <v>7</v>
      </c>
      <c r="D110" s="25">
        <v>7</v>
      </c>
      <c r="E110" s="25">
        <v>6</v>
      </c>
      <c r="F110" s="25">
        <v>7</v>
      </c>
      <c r="G110">
        <f t="shared" si="1"/>
        <v>33</v>
      </c>
    </row>
    <row r="111" spans="1:7" x14ac:dyDescent="0.25">
      <c r="A111" s="33">
        <v>110</v>
      </c>
      <c r="B111" s="26">
        <v>7</v>
      </c>
      <c r="C111" s="26">
        <v>8</v>
      </c>
      <c r="D111" s="26">
        <v>8</v>
      </c>
      <c r="E111" s="26">
        <v>7</v>
      </c>
      <c r="F111" s="26">
        <v>8</v>
      </c>
      <c r="G111">
        <f t="shared" si="1"/>
        <v>38</v>
      </c>
    </row>
    <row r="112" spans="1:7" x14ac:dyDescent="0.25">
      <c r="A112" s="33">
        <v>111</v>
      </c>
      <c r="B112" s="25">
        <v>8</v>
      </c>
      <c r="C112" s="25">
        <v>9</v>
      </c>
      <c r="D112" s="25">
        <v>9</v>
      </c>
      <c r="E112" s="25">
        <v>8</v>
      </c>
      <c r="F112" s="25">
        <v>8</v>
      </c>
      <c r="G112">
        <f t="shared" si="1"/>
        <v>42</v>
      </c>
    </row>
    <row r="113" spans="1:7" x14ac:dyDescent="0.25">
      <c r="A113" s="33">
        <v>112</v>
      </c>
      <c r="B113" s="26">
        <v>9</v>
      </c>
      <c r="C113" s="26">
        <v>7</v>
      </c>
      <c r="D113" s="26">
        <v>7</v>
      </c>
      <c r="E113" s="26">
        <v>9</v>
      </c>
      <c r="F113" s="26">
        <v>8</v>
      </c>
      <c r="G113">
        <f t="shared" si="1"/>
        <v>40</v>
      </c>
    </row>
    <row r="114" spans="1:7" x14ac:dyDescent="0.25">
      <c r="A114" s="33">
        <v>113</v>
      </c>
      <c r="B114" s="25">
        <v>7</v>
      </c>
      <c r="C114" s="25">
        <v>4</v>
      </c>
      <c r="D114" s="25">
        <v>5</v>
      </c>
      <c r="E114" s="25">
        <v>8</v>
      </c>
      <c r="F114" s="25">
        <v>7</v>
      </c>
      <c r="G114">
        <f t="shared" si="1"/>
        <v>31</v>
      </c>
    </row>
    <row r="115" spans="1:7" x14ac:dyDescent="0.25">
      <c r="A115" s="33">
        <v>114</v>
      </c>
      <c r="B115" s="26">
        <v>8</v>
      </c>
      <c r="C115" s="26">
        <v>7</v>
      </c>
      <c r="D115" s="26">
        <v>6</v>
      </c>
      <c r="E115" s="26">
        <v>7</v>
      </c>
      <c r="F115" s="26">
        <v>8</v>
      </c>
      <c r="G115">
        <f t="shared" si="1"/>
        <v>36</v>
      </c>
    </row>
    <row r="116" spans="1:7" x14ac:dyDescent="0.25">
      <c r="A116" s="33">
        <v>115</v>
      </c>
      <c r="B116" s="25">
        <v>7</v>
      </c>
      <c r="C116" s="25">
        <v>8</v>
      </c>
      <c r="D116" s="25">
        <v>5</v>
      </c>
      <c r="E116" s="25">
        <v>8</v>
      </c>
      <c r="F116" s="25">
        <v>7</v>
      </c>
      <c r="G116">
        <f t="shared" si="1"/>
        <v>35</v>
      </c>
    </row>
    <row r="117" spans="1:7" x14ac:dyDescent="0.25">
      <c r="A117" s="33">
        <v>116</v>
      </c>
      <c r="B117" s="26">
        <v>8</v>
      </c>
      <c r="C117" s="26">
        <v>7</v>
      </c>
      <c r="D117" s="26">
        <v>6</v>
      </c>
      <c r="E117" s="26">
        <v>6</v>
      </c>
      <c r="F117" s="26">
        <v>8</v>
      </c>
      <c r="G117">
        <f t="shared" si="1"/>
        <v>35</v>
      </c>
    </row>
    <row r="118" spans="1:7" x14ac:dyDescent="0.25">
      <c r="A118" s="33">
        <v>117</v>
      </c>
      <c r="B118" s="25">
        <v>6</v>
      </c>
      <c r="C118" s="25">
        <v>6</v>
      </c>
      <c r="D118" s="25">
        <v>6</v>
      </c>
      <c r="E118" s="25">
        <v>6</v>
      </c>
      <c r="F118" s="25">
        <v>7</v>
      </c>
      <c r="G118">
        <f t="shared" si="1"/>
        <v>31</v>
      </c>
    </row>
    <row r="119" spans="1:7" x14ac:dyDescent="0.25">
      <c r="A119" s="33">
        <v>118</v>
      </c>
      <c r="B119" s="4">
        <v>8</v>
      </c>
      <c r="C119" s="4">
        <v>7</v>
      </c>
      <c r="D119" s="4">
        <v>8</v>
      </c>
      <c r="E119" s="4">
        <v>7</v>
      </c>
      <c r="F119" s="4">
        <v>8</v>
      </c>
      <c r="G119">
        <f t="shared" si="1"/>
        <v>38</v>
      </c>
    </row>
    <row r="120" spans="1:7" x14ac:dyDescent="0.25">
      <c r="A120" s="33">
        <v>119</v>
      </c>
      <c r="B120" s="3">
        <v>9</v>
      </c>
      <c r="C120" s="3">
        <v>8</v>
      </c>
      <c r="D120" s="3">
        <v>9</v>
      </c>
      <c r="E120" s="3">
        <v>9</v>
      </c>
      <c r="F120" s="3">
        <v>10</v>
      </c>
      <c r="G120">
        <f t="shared" si="1"/>
        <v>45</v>
      </c>
    </row>
    <row r="121" spans="1:7" x14ac:dyDescent="0.25">
      <c r="A121" s="33">
        <v>120</v>
      </c>
      <c r="B121" s="4">
        <v>8</v>
      </c>
      <c r="C121" s="4">
        <v>8</v>
      </c>
      <c r="D121" s="4">
        <v>7</v>
      </c>
      <c r="E121" s="4">
        <v>7</v>
      </c>
      <c r="F121" s="4">
        <v>8</v>
      </c>
      <c r="G121">
        <f t="shared" si="1"/>
        <v>38</v>
      </c>
    </row>
    <row r="122" spans="1:7" x14ac:dyDescent="0.25">
      <c r="A122" s="33">
        <v>121</v>
      </c>
      <c r="B122" s="3">
        <v>9</v>
      </c>
      <c r="C122" s="3">
        <v>9</v>
      </c>
      <c r="D122" s="3">
        <v>9</v>
      </c>
      <c r="E122" s="3">
        <v>9</v>
      </c>
      <c r="F122" s="3">
        <v>10</v>
      </c>
      <c r="G122">
        <f t="shared" si="1"/>
        <v>46</v>
      </c>
    </row>
    <row r="123" spans="1:7" x14ac:dyDescent="0.25">
      <c r="A123" s="33">
        <v>122</v>
      </c>
      <c r="B123" s="4">
        <v>8</v>
      </c>
      <c r="C123" s="4">
        <v>10</v>
      </c>
      <c r="D123" s="4">
        <v>9</v>
      </c>
      <c r="E123" s="4">
        <v>8</v>
      </c>
      <c r="F123" s="4">
        <v>10</v>
      </c>
      <c r="G123">
        <f t="shared" si="1"/>
        <v>45</v>
      </c>
    </row>
    <row r="124" spans="1:7" x14ac:dyDescent="0.25">
      <c r="A124" s="33">
        <v>123</v>
      </c>
      <c r="B124" s="25">
        <v>8</v>
      </c>
      <c r="C124" s="25">
        <v>9</v>
      </c>
      <c r="D124" s="25">
        <v>6</v>
      </c>
      <c r="E124" s="25">
        <v>8</v>
      </c>
      <c r="F124" s="25">
        <v>9</v>
      </c>
      <c r="G124">
        <f t="shared" si="1"/>
        <v>40</v>
      </c>
    </row>
    <row r="125" spans="1:7" x14ac:dyDescent="0.25">
      <c r="A125" s="33">
        <v>124</v>
      </c>
      <c r="B125" s="26">
        <v>7</v>
      </c>
      <c r="C125" s="26">
        <v>8</v>
      </c>
      <c r="D125" s="26">
        <v>7</v>
      </c>
      <c r="E125" s="26">
        <v>7</v>
      </c>
      <c r="F125" s="26">
        <v>8</v>
      </c>
      <c r="G125">
        <f t="shared" si="1"/>
        <v>37</v>
      </c>
    </row>
    <row r="126" spans="1:7" x14ac:dyDescent="0.25">
      <c r="A126" s="33">
        <v>125</v>
      </c>
      <c r="B126" s="25">
        <v>8</v>
      </c>
      <c r="C126" s="25">
        <v>9</v>
      </c>
      <c r="D126" s="25">
        <v>6</v>
      </c>
      <c r="E126" s="25">
        <v>8</v>
      </c>
      <c r="F126" s="25">
        <v>9</v>
      </c>
      <c r="G126">
        <f t="shared" si="1"/>
        <v>40</v>
      </c>
    </row>
    <row r="127" spans="1:7" x14ac:dyDescent="0.25">
      <c r="A127" s="33">
        <v>126</v>
      </c>
      <c r="B127" s="26">
        <v>8</v>
      </c>
      <c r="C127" s="26">
        <v>8</v>
      </c>
      <c r="D127" s="26">
        <v>7</v>
      </c>
      <c r="E127" s="26">
        <v>7</v>
      </c>
      <c r="F127" s="26">
        <v>8</v>
      </c>
      <c r="G127">
        <f t="shared" si="1"/>
        <v>38</v>
      </c>
    </row>
    <row r="128" spans="1:7" x14ac:dyDescent="0.25">
      <c r="A128" s="33">
        <v>127</v>
      </c>
      <c r="B128" s="25">
        <v>7</v>
      </c>
      <c r="C128" s="25">
        <v>9</v>
      </c>
      <c r="D128" s="25">
        <v>6</v>
      </c>
      <c r="E128" s="25">
        <v>8</v>
      </c>
      <c r="F128" s="25">
        <v>9</v>
      </c>
      <c r="G128">
        <f t="shared" si="1"/>
        <v>39</v>
      </c>
    </row>
    <row r="129" spans="1:7" x14ac:dyDescent="0.25">
      <c r="A129" s="33">
        <v>128</v>
      </c>
      <c r="B129" s="26">
        <v>8</v>
      </c>
      <c r="C129" s="26">
        <v>7</v>
      </c>
      <c r="D129" s="26">
        <v>6</v>
      </c>
      <c r="E129" s="26">
        <v>8</v>
      </c>
      <c r="F129" s="26">
        <v>9</v>
      </c>
      <c r="G129">
        <f t="shared" si="1"/>
        <v>38</v>
      </c>
    </row>
    <row r="130" spans="1:7" x14ac:dyDescent="0.25">
      <c r="A130" s="33">
        <v>129</v>
      </c>
      <c r="B130" s="25">
        <v>7</v>
      </c>
      <c r="C130" s="25">
        <v>8</v>
      </c>
      <c r="D130" s="25">
        <v>7</v>
      </c>
      <c r="E130" s="25">
        <v>7</v>
      </c>
      <c r="F130" s="25">
        <v>8</v>
      </c>
      <c r="G130">
        <f t="shared" ref="G130:G193" si="2">SUM(B130:F130)</f>
        <v>37</v>
      </c>
    </row>
    <row r="131" spans="1:7" x14ac:dyDescent="0.25">
      <c r="A131" s="33">
        <v>130</v>
      </c>
      <c r="B131" s="26">
        <v>8</v>
      </c>
      <c r="C131" s="26">
        <v>9</v>
      </c>
      <c r="D131" s="26">
        <v>6</v>
      </c>
      <c r="E131" s="26">
        <v>8</v>
      </c>
      <c r="F131" s="26">
        <v>9</v>
      </c>
      <c r="G131">
        <f t="shared" si="2"/>
        <v>40</v>
      </c>
    </row>
    <row r="132" spans="1:7" x14ac:dyDescent="0.25">
      <c r="A132" s="33">
        <v>131</v>
      </c>
      <c r="B132" s="25">
        <v>8</v>
      </c>
      <c r="C132" s="25">
        <v>7</v>
      </c>
      <c r="D132" s="25">
        <v>7</v>
      </c>
      <c r="E132" s="25">
        <v>7</v>
      </c>
      <c r="F132" s="25">
        <v>8</v>
      </c>
      <c r="G132">
        <f t="shared" si="2"/>
        <v>37</v>
      </c>
    </row>
    <row r="133" spans="1:7" x14ac:dyDescent="0.25">
      <c r="A133" s="33">
        <v>132</v>
      </c>
      <c r="B133" s="26">
        <v>4</v>
      </c>
      <c r="C133" s="26">
        <v>7</v>
      </c>
      <c r="D133" s="26">
        <v>9</v>
      </c>
      <c r="E133" s="26">
        <v>7</v>
      </c>
      <c r="F133" s="26">
        <v>8</v>
      </c>
      <c r="G133">
        <f t="shared" si="2"/>
        <v>35</v>
      </c>
    </row>
    <row r="134" spans="1:7" x14ac:dyDescent="0.25">
      <c r="A134" s="33">
        <v>133</v>
      </c>
      <c r="B134" s="25">
        <v>7</v>
      </c>
      <c r="C134" s="25">
        <v>4</v>
      </c>
      <c r="D134" s="25">
        <v>7</v>
      </c>
      <c r="E134" s="25">
        <v>6</v>
      </c>
      <c r="F134" s="25">
        <v>7</v>
      </c>
      <c r="G134">
        <f t="shared" si="2"/>
        <v>31</v>
      </c>
    </row>
    <row r="135" spans="1:7" x14ac:dyDescent="0.25">
      <c r="A135" s="33">
        <v>134</v>
      </c>
      <c r="B135" s="26">
        <v>6</v>
      </c>
      <c r="C135" s="26">
        <v>7</v>
      </c>
      <c r="D135" s="26">
        <v>10</v>
      </c>
      <c r="E135" s="26">
        <v>7</v>
      </c>
      <c r="F135" s="26">
        <v>8</v>
      </c>
      <c r="G135">
        <f t="shared" si="2"/>
        <v>38</v>
      </c>
    </row>
    <row r="136" spans="1:7" x14ac:dyDescent="0.25">
      <c r="A136" s="33">
        <v>135</v>
      </c>
      <c r="B136" s="25">
        <v>6</v>
      </c>
      <c r="C136" s="25">
        <v>8</v>
      </c>
      <c r="D136" s="25">
        <v>9</v>
      </c>
      <c r="E136" s="25">
        <v>8</v>
      </c>
      <c r="F136" s="25">
        <v>9</v>
      </c>
      <c r="G136">
        <f t="shared" si="2"/>
        <v>40</v>
      </c>
    </row>
    <row r="137" spans="1:7" x14ac:dyDescent="0.25">
      <c r="A137" s="33">
        <v>136</v>
      </c>
      <c r="B137" s="26">
        <v>7</v>
      </c>
      <c r="C137" s="26">
        <v>7</v>
      </c>
      <c r="D137" s="26">
        <v>8</v>
      </c>
      <c r="E137" s="26">
        <v>7</v>
      </c>
      <c r="F137" s="26">
        <v>6</v>
      </c>
      <c r="G137">
        <f t="shared" si="2"/>
        <v>35</v>
      </c>
    </row>
    <row r="138" spans="1:7" x14ac:dyDescent="0.25">
      <c r="A138" s="33">
        <v>137</v>
      </c>
      <c r="B138" s="25">
        <v>5</v>
      </c>
      <c r="C138" s="25">
        <v>6</v>
      </c>
      <c r="D138" s="25">
        <v>8</v>
      </c>
      <c r="E138" s="25">
        <v>5</v>
      </c>
      <c r="F138" s="25">
        <v>8</v>
      </c>
      <c r="G138">
        <f t="shared" si="2"/>
        <v>32</v>
      </c>
    </row>
    <row r="139" spans="1:7" x14ac:dyDescent="0.25">
      <c r="A139" s="33">
        <v>138</v>
      </c>
      <c r="B139" s="26">
        <v>9</v>
      </c>
      <c r="C139" s="26">
        <v>8</v>
      </c>
      <c r="D139" s="26">
        <v>7</v>
      </c>
      <c r="E139" s="26">
        <v>7</v>
      </c>
      <c r="F139" s="26">
        <v>7</v>
      </c>
      <c r="G139">
        <f t="shared" si="2"/>
        <v>38</v>
      </c>
    </row>
    <row r="140" spans="1:7" x14ac:dyDescent="0.25">
      <c r="A140" s="33">
        <v>139</v>
      </c>
      <c r="B140" s="25">
        <v>7</v>
      </c>
      <c r="C140" s="25">
        <v>6</v>
      </c>
      <c r="D140" s="25">
        <v>6</v>
      </c>
      <c r="E140" s="25">
        <v>6</v>
      </c>
      <c r="F140" s="25">
        <v>6</v>
      </c>
      <c r="G140">
        <f t="shared" si="2"/>
        <v>31</v>
      </c>
    </row>
    <row r="141" spans="1:7" x14ac:dyDescent="0.25">
      <c r="A141" s="33">
        <v>140</v>
      </c>
      <c r="B141" s="4">
        <v>8</v>
      </c>
      <c r="C141" s="4">
        <v>8</v>
      </c>
      <c r="D141" s="4">
        <v>7</v>
      </c>
      <c r="E141" s="4">
        <v>7</v>
      </c>
      <c r="F141" s="4">
        <v>8</v>
      </c>
      <c r="G141">
        <f t="shared" si="2"/>
        <v>38</v>
      </c>
    </row>
    <row r="142" spans="1:7" x14ac:dyDescent="0.25">
      <c r="A142" s="33">
        <v>141</v>
      </c>
      <c r="B142" s="3">
        <v>8</v>
      </c>
      <c r="C142" s="3">
        <v>8</v>
      </c>
      <c r="D142" s="3">
        <v>6</v>
      </c>
      <c r="E142" s="3">
        <v>8</v>
      </c>
      <c r="F142" s="3">
        <v>7</v>
      </c>
      <c r="G142">
        <f t="shared" si="2"/>
        <v>37</v>
      </c>
    </row>
    <row r="143" spans="1:7" x14ac:dyDescent="0.25">
      <c r="A143" s="33">
        <v>142</v>
      </c>
      <c r="B143" s="26">
        <v>7</v>
      </c>
      <c r="C143" s="26">
        <v>7</v>
      </c>
      <c r="D143" s="26">
        <v>9</v>
      </c>
      <c r="E143" s="26">
        <v>7</v>
      </c>
      <c r="F143" s="26">
        <v>8</v>
      </c>
      <c r="G143">
        <f t="shared" si="2"/>
        <v>38</v>
      </c>
    </row>
    <row r="144" spans="1:7" x14ac:dyDescent="0.25">
      <c r="A144" s="33">
        <v>143</v>
      </c>
      <c r="B144" s="25">
        <v>6</v>
      </c>
      <c r="C144" s="25">
        <v>7</v>
      </c>
      <c r="D144" s="25">
        <v>7</v>
      </c>
      <c r="E144" s="25">
        <v>5</v>
      </c>
      <c r="F144" s="25">
        <v>6</v>
      </c>
      <c r="G144">
        <f t="shared" si="2"/>
        <v>31</v>
      </c>
    </row>
    <row r="145" spans="1:7" x14ac:dyDescent="0.25">
      <c r="A145" s="33">
        <v>144</v>
      </c>
      <c r="B145" s="26">
        <v>8</v>
      </c>
      <c r="C145" s="26">
        <v>8</v>
      </c>
      <c r="D145" s="26">
        <v>7</v>
      </c>
      <c r="E145" s="26">
        <v>6</v>
      </c>
      <c r="F145" s="26">
        <v>8</v>
      </c>
      <c r="G145">
        <f t="shared" si="2"/>
        <v>37</v>
      </c>
    </row>
    <row r="146" spans="1:7" x14ac:dyDescent="0.25">
      <c r="A146" s="33">
        <v>145</v>
      </c>
      <c r="B146" s="25">
        <v>7</v>
      </c>
      <c r="C146" s="25">
        <v>7</v>
      </c>
      <c r="D146" s="25">
        <v>9</v>
      </c>
      <c r="E146" s="25">
        <v>7</v>
      </c>
      <c r="F146" s="25">
        <v>9</v>
      </c>
      <c r="G146">
        <f t="shared" si="2"/>
        <v>39</v>
      </c>
    </row>
    <row r="147" spans="1:7" x14ac:dyDescent="0.25">
      <c r="A147" s="33">
        <v>146</v>
      </c>
      <c r="B147" s="26">
        <v>5</v>
      </c>
      <c r="C147" s="26">
        <v>6</v>
      </c>
      <c r="D147" s="26">
        <v>7</v>
      </c>
      <c r="E147" s="26">
        <v>6</v>
      </c>
      <c r="F147" s="26">
        <v>7</v>
      </c>
      <c r="G147">
        <f t="shared" si="2"/>
        <v>31</v>
      </c>
    </row>
    <row r="148" spans="1:7" x14ac:dyDescent="0.25">
      <c r="A148" s="33">
        <v>147</v>
      </c>
      <c r="B148" s="25">
        <v>7</v>
      </c>
      <c r="C148" s="25">
        <v>8</v>
      </c>
      <c r="D148" s="25">
        <v>9</v>
      </c>
      <c r="E148" s="25">
        <v>8</v>
      </c>
      <c r="F148" s="25">
        <v>9</v>
      </c>
      <c r="G148">
        <f t="shared" si="2"/>
        <v>41</v>
      </c>
    </row>
    <row r="149" spans="1:7" x14ac:dyDescent="0.25">
      <c r="A149" s="33">
        <v>148</v>
      </c>
      <c r="B149" s="4">
        <v>9</v>
      </c>
      <c r="C149" s="4">
        <v>8</v>
      </c>
      <c r="D149" s="4">
        <v>7</v>
      </c>
      <c r="E149" s="4">
        <v>8</v>
      </c>
      <c r="F149" s="4">
        <v>9</v>
      </c>
      <c r="G149">
        <f t="shared" si="2"/>
        <v>41</v>
      </c>
    </row>
    <row r="150" spans="1:7" x14ac:dyDescent="0.25">
      <c r="A150" s="33">
        <v>149</v>
      </c>
      <c r="B150" s="3">
        <v>8</v>
      </c>
      <c r="C150" s="3">
        <v>9</v>
      </c>
      <c r="D150" s="3">
        <v>6</v>
      </c>
      <c r="E150" s="3">
        <v>7</v>
      </c>
      <c r="F150" s="3">
        <v>8</v>
      </c>
      <c r="G150">
        <f t="shared" si="2"/>
        <v>38</v>
      </c>
    </row>
    <row r="151" spans="1:7" x14ac:dyDescent="0.25">
      <c r="A151" s="33">
        <v>150</v>
      </c>
      <c r="B151" s="4">
        <v>9</v>
      </c>
      <c r="C151" s="4">
        <v>9</v>
      </c>
      <c r="D151" s="4">
        <v>9</v>
      </c>
      <c r="E151" s="4">
        <v>9</v>
      </c>
      <c r="F151" s="4">
        <v>10</v>
      </c>
      <c r="G151">
        <f t="shared" si="2"/>
        <v>46</v>
      </c>
    </row>
    <row r="152" spans="1:7" x14ac:dyDescent="0.25">
      <c r="A152" s="33">
        <v>151</v>
      </c>
      <c r="B152" s="3">
        <v>9</v>
      </c>
      <c r="C152" s="3">
        <v>7</v>
      </c>
      <c r="D152" s="3">
        <v>7</v>
      </c>
      <c r="E152" s="3">
        <v>8</v>
      </c>
      <c r="F152" s="3">
        <v>9</v>
      </c>
      <c r="G152">
        <f t="shared" si="2"/>
        <v>40</v>
      </c>
    </row>
    <row r="153" spans="1:7" x14ac:dyDescent="0.25">
      <c r="A153" s="33">
        <v>152</v>
      </c>
      <c r="B153" s="4">
        <v>9</v>
      </c>
      <c r="C153" s="4">
        <v>9</v>
      </c>
      <c r="D153" s="4">
        <v>10</v>
      </c>
      <c r="E153" s="4">
        <v>8</v>
      </c>
      <c r="F153" s="4">
        <v>10</v>
      </c>
      <c r="G153">
        <f t="shared" si="2"/>
        <v>46</v>
      </c>
    </row>
    <row r="154" spans="1:7" x14ac:dyDescent="0.25">
      <c r="A154" s="33">
        <v>153</v>
      </c>
      <c r="B154" s="3">
        <v>8</v>
      </c>
      <c r="C154" s="3">
        <v>10</v>
      </c>
      <c r="D154" s="3">
        <v>8</v>
      </c>
      <c r="E154" s="3">
        <v>9</v>
      </c>
      <c r="F154" s="3">
        <v>9</v>
      </c>
      <c r="G154">
        <f t="shared" si="2"/>
        <v>44</v>
      </c>
    </row>
    <row r="155" spans="1:7" x14ac:dyDescent="0.25">
      <c r="A155" s="33">
        <v>154</v>
      </c>
      <c r="B155" s="4">
        <v>9</v>
      </c>
      <c r="C155" s="4">
        <v>9</v>
      </c>
      <c r="D155" s="4">
        <v>10</v>
      </c>
      <c r="E155" s="4">
        <v>9</v>
      </c>
      <c r="F155" s="4">
        <v>10</v>
      </c>
      <c r="G155">
        <f t="shared" si="2"/>
        <v>47</v>
      </c>
    </row>
    <row r="156" spans="1:7" x14ac:dyDescent="0.25">
      <c r="A156" s="33">
        <v>155</v>
      </c>
      <c r="B156" s="3">
        <v>8</v>
      </c>
      <c r="C156" s="3">
        <v>8</v>
      </c>
      <c r="D156" s="3">
        <v>7</v>
      </c>
      <c r="E156" s="3">
        <v>8</v>
      </c>
      <c r="F156" s="3">
        <v>9</v>
      </c>
      <c r="G156">
        <f t="shared" si="2"/>
        <v>40</v>
      </c>
    </row>
    <row r="157" spans="1:7" x14ac:dyDescent="0.25">
      <c r="A157" s="33">
        <v>156</v>
      </c>
      <c r="B157" s="4">
        <v>9</v>
      </c>
      <c r="C157" s="4">
        <v>9</v>
      </c>
      <c r="D157" s="4">
        <v>8</v>
      </c>
      <c r="E157" s="4">
        <v>9</v>
      </c>
      <c r="F157" s="4">
        <v>10</v>
      </c>
      <c r="G157">
        <f t="shared" si="2"/>
        <v>45</v>
      </c>
    </row>
    <row r="158" spans="1:7" x14ac:dyDescent="0.25">
      <c r="A158" s="33">
        <v>157</v>
      </c>
      <c r="B158" s="3">
        <v>9</v>
      </c>
      <c r="C158" s="3">
        <v>8</v>
      </c>
      <c r="D158" s="3">
        <v>8</v>
      </c>
      <c r="E158" s="3">
        <v>9</v>
      </c>
      <c r="F158" s="3">
        <v>4</v>
      </c>
      <c r="G158">
        <f t="shared" si="2"/>
        <v>38</v>
      </c>
    </row>
    <row r="159" spans="1:7" x14ac:dyDescent="0.25">
      <c r="A159" s="33">
        <v>158</v>
      </c>
      <c r="B159" s="4">
        <v>9</v>
      </c>
      <c r="C159" s="4">
        <v>8</v>
      </c>
      <c r="D159" s="4">
        <v>10</v>
      </c>
      <c r="E159" s="4">
        <v>8</v>
      </c>
      <c r="F159" s="4">
        <v>9</v>
      </c>
      <c r="G159">
        <f t="shared" si="2"/>
        <v>44</v>
      </c>
    </row>
    <row r="160" spans="1:7" x14ac:dyDescent="0.25">
      <c r="A160" s="33">
        <v>159</v>
      </c>
      <c r="B160" s="3">
        <v>8</v>
      </c>
      <c r="C160" s="3">
        <v>7</v>
      </c>
      <c r="D160" s="3">
        <v>10</v>
      </c>
      <c r="E160" s="3">
        <v>7</v>
      </c>
      <c r="F160" s="3">
        <v>8</v>
      </c>
      <c r="G160">
        <f t="shared" si="2"/>
        <v>40</v>
      </c>
    </row>
    <row r="161" spans="1:7" x14ac:dyDescent="0.25">
      <c r="A161" s="33">
        <v>160</v>
      </c>
      <c r="B161" s="4">
        <v>8</v>
      </c>
      <c r="C161" s="4">
        <v>10</v>
      </c>
      <c r="D161" s="4">
        <v>9</v>
      </c>
      <c r="E161" s="4">
        <v>10</v>
      </c>
      <c r="F161" s="4">
        <v>8</v>
      </c>
      <c r="G161">
        <f t="shared" si="2"/>
        <v>45</v>
      </c>
    </row>
    <row r="162" spans="1:7" x14ac:dyDescent="0.25">
      <c r="A162" s="33">
        <v>161</v>
      </c>
      <c r="B162" s="3">
        <v>10</v>
      </c>
      <c r="C162" s="3">
        <v>8</v>
      </c>
      <c r="D162" s="3">
        <v>8</v>
      </c>
      <c r="E162" s="3">
        <v>9</v>
      </c>
      <c r="F162" s="3">
        <v>10</v>
      </c>
      <c r="G162">
        <f t="shared" si="2"/>
        <v>45</v>
      </c>
    </row>
    <row r="163" spans="1:7" x14ac:dyDescent="0.25">
      <c r="A163" s="33">
        <v>162</v>
      </c>
      <c r="B163" s="26">
        <v>9</v>
      </c>
      <c r="C163" s="26">
        <v>8</v>
      </c>
      <c r="D163" s="26">
        <v>7</v>
      </c>
      <c r="E163" s="26">
        <v>9</v>
      </c>
      <c r="F163" s="26">
        <v>8</v>
      </c>
      <c r="G163">
        <f t="shared" si="2"/>
        <v>41</v>
      </c>
    </row>
    <row r="164" spans="1:7" x14ac:dyDescent="0.25">
      <c r="A164" s="33">
        <v>163</v>
      </c>
      <c r="B164" s="25">
        <v>8</v>
      </c>
      <c r="C164" s="25">
        <v>7</v>
      </c>
      <c r="D164" s="25">
        <v>6</v>
      </c>
      <c r="E164" s="25">
        <v>8</v>
      </c>
      <c r="F164" s="25">
        <v>5</v>
      </c>
      <c r="G164">
        <f t="shared" si="2"/>
        <v>34</v>
      </c>
    </row>
    <row r="165" spans="1:7" x14ac:dyDescent="0.25">
      <c r="A165" s="33">
        <v>164</v>
      </c>
      <c r="B165" s="26">
        <v>9</v>
      </c>
      <c r="C165" s="26">
        <v>9</v>
      </c>
      <c r="D165" s="26">
        <v>9</v>
      </c>
      <c r="E165" s="26">
        <v>10</v>
      </c>
      <c r="F165" s="26">
        <v>9</v>
      </c>
      <c r="G165">
        <f t="shared" si="2"/>
        <v>46</v>
      </c>
    </row>
    <row r="166" spans="1:7" x14ac:dyDescent="0.25">
      <c r="A166" s="33">
        <v>165</v>
      </c>
      <c r="B166" s="25">
        <v>7</v>
      </c>
      <c r="C166" s="25">
        <v>7</v>
      </c>
      <c r="D166" s="25">
        <v>9</v>
      </c>
      <c r="E166" s="25">
        <v>7</v>
      </c>
      <c r="F166" s="25">
        <v>8</v>
      </c>
      <c r="G166">
        <f t="shared" si="2"/>
        <v>38</v>
      </c>
    </row>
    <row r="167" spans="1:7" x14ac:dyDescent="0.25">
      <c r="A167" s="33">
        <v>166</v>
      </c>
      <c r="B167" s="26">
        <v>8</v>
      </c>
      <c r="C167" s="26">
        <v>6</v>
      </c>
      <c r="D167" s="26">
        <v>7</v>
      </c>
      <c r="E167" s="26">
        <v>7</v>
      </c>
      <c r="F167" s="26">
        <v>7</v>
      </c>
      <c r="G167">
        <f t="shared" si="2"/>
        <v>35</v>
      </c>
    </row>
    <row r="168" spans="1:7" x14ac:dyDescent="0.25">
      <c r="A168" s="33">
        <v>167</v>
      </c>
      <c r="B168" s="25">
        <v>6</v>
      </c>
      <c r="C168" s="25">
        <v>8</v>
      </c>
      <c r="D168" s="25">
        <v>9</v>
      </c>
      <c r="E168" s="25">
        <v>6</v>
      </c>
      <c r="F168" s="25">
        <v>8</v>
      </c>
      <c r="G168">
        <f t="shared" si="2"/>
        <v>37</v>
      </c>
    </row>
    <row r="169" spans="1:7" x14ac:dyDescent="0.25">
      <c r="A169" s="33">
        <v>168</v>
      </c>
      <c r="B169" s="26">
        <v>5</v>
      </c>
      <c r="C169" s="26">
        <v>7</v>
      </c>
      <c r="D169" s="26">
        <v>8</v>
      </c>
      <c r="E169" s="26">
        <v>8</v>
      </c>
      <c r="F169" s="26">
        <v>7</v>
      </c>
      <c r="G169">
        <f t="shared" si="2"/>
        <v>35</v>
      </c>
    </row>
    <row r="170" spans="1:7" x14ac:dyDescent="0.25">
      <c r="A170" s="33">
        <v>169</v>
      </c>
      <c r="B170" s="3">
        <v>8</v>
      </c>
      <c r="C170" s="3">
        <v>7</v>
      </c>
      <c r="D170" s="3">
        <v>8</v>
      </c>
      <c r="E170" s="3">
        <v>7</v>
      </c>
      <c r="F170" s="3">
        <v>8</v>
      </c>
      <c r="G170">
        <f t="shared" si="2"/>
        <v>38</v>
      </c>
    </row>
    <row r="171" spans="1:7" x14ac:dyDescent="0.25">
      <c r="A171" s="33">
        <v>170</v>
      </c>
      <c r="B171" s="4">
        <v>6</v>
      </c>
      <c r="C171" s="4">
        <v>6</v>
      </c>
      <c r="D171" s="4">
        <v>7</v>
      </c>
      <c r="E171" s="4">
        <v>7</v>
      </c>
      <c r="F171" s="4">
        <v>7</v>
      </c>
      <c r="G171">
        <f t="shared" si="2"/>
        <v>33</v>
      </c>
    </row>
    <row r="172" spans="1:7" x14ac:dyDescent="0.25">
      <c r="A172" s="33">
        <v>171</v>
      </c>
      <c r="B172" s="25">
        <v>9</v>
      </c>
      <c r="C172" s="25">
        <v>9</v>
      </c>
      <c r="D172" s="25">
        <v>8</v>
      </c>
      <c r="E172" s="25">
        <v>9</v>
      </c>
      <c r="F172" s="25">
        <v>9</v>
      </c>
      <c r="G172">
        <f t="shared" si="2"/>
        <v>44</v>
      </c>
    </row>
    <row r="173" spans="1:7" x14ac:dyDescent="0.25">
      <c r="A173" s="33">
        <v>172</v>
      </c>
      <c r="B173" s="26">
        <v>7</v>
      </c>
      <c r="C173" s="26">
        <v>8</v>
      </c>
      <c r="D173" s="26">
        <v>6</v>
      </c>
      <c r="E173" s="26">
        <v>7</v>
      </c>
      <c r="F173" s="26">
        <v>8</v>
      </c>
      <c r="G173">
        <f t="shared" si="2"/>
        <v>36</v>
      </c>
    </row>
    <row r="174" spans="1:7" x14ac:dyDescent="0.25">
      <c r="A174" s="33">
        <v>173</v>
      </c>
      <c r="B174" s="25">
        <v>9</v>
      </c>
      <c r="C174" s="25">
        <v>9</v>
      </c>
      <c r="D174" s="25">
        <v>8</v>
      </c>
      <c r="E174" s="25">
        <v>10</v>
      </c>
      <c r="F174" s="25">
        <v>10</v>
      </c>
      <c r="G174">
        <f t="shared" si="2"/>
        <v>46</v>
      </c>
    </row>
    <row r="175" spans="1:7" x14ac:dyDescent="0.25">
      <c r="A175" s="33">
        <v>174</v>
      </c>
      <c r="B175" s="26">
        <v>9</v>
      </c>
      <c r="C175" s="26">
        <v>10</v>
      </c>
      <c r="D175" s="26">
        <v>7</v>
      </c>
      <c r="E175" s="26">
        <v>6</v>
      </c>
      <c r="F175" s="4">
        <v>10</v>
      </c>
      <c r="G175">
        <f t="shared" si="2"/>
        <v>42</v>
      </c>
    </row>
    <row r="176" spans="1:7" x14ac:dyDescent="0.25">
      <c r="A176" s="33">
        <v>175</v>
      </c>
      <c r="B176" s="25">
        <v>10</v>
      </c>
      <c r="C176" s="25">
        <v>10</v>
      </c>
      <c r="D176" s="25">
        <v>8</v>
      </c>
      <c r="E176" s="25">
        <v>9</v>
      </c>
      <c r="F176" s="25">
        <v>10</v>
      </c>
      <c r="G176">
        <f t="shared" si="2"/>
        <v>47</v>
      </c>
    </row>
    <row r="177" spans="1:7" x14ac:dyDescent="0.25">
      <c r="A177" s="33">
        <v>176</v>
      </c>
      <c r="B177" s="26">
        <v>10</v>
      </c>
      <c r="C177" s="26">
        <v>10</v>
      </c>
      <c r="D177" s="26">
        <v>8</v>
      </c>
      <c r="E177" s="26">
        <v>8</v>
      </c>
      <c r="F177" s="26">
        <v>8</v>
      </c>
      <c r="G177">
        <f t="shared" si="2"/>
        <v>44</v>
      </c>
    </row>
    <row r="178" spans="1:7" x14ac:dyDescent="0.25">
      <c r="A178" s="33">
        <v>177</v>
      </c>
      <c r="B178" s="25">
        <v>9</v>
      </c>
      <c r="C178" s="25">
        <v>10</v>
      </c>
      <c r="D178" s="25">
        <v>8</v>
      </c>
      <c r="E178" s="25">
        <v>6</v>
      </c>
      <c r="F178" s="25">
        <v>9</v>
      </c>
      <c r="G178">
        <f t="shared" si="2"/>
        <v>42</v>
      </c>
    </row>
    <row r="179" spans="1:7" x14ac:dyDescent="0.25">
      <c r="A179" s="33">
        <v>178</v>
      </c>
      <c r="B179" s="26">
        <v>8</v>
      </c>
      <c r="C179" s="26">
        <v>10</v>
      </c>
      <c r="D179" s="26">
        <v>10</v>
      </c>
      <c r="E179" s="26">
        <v>9</v>
      </c>
      <c r="F179" s="26">
        <v>10</v>
      </c>
      <c r="G179">
        <f t="shared" si="2"/>
        <v>47</v>
      </c>
    </row>
    <row r="180" spans="1:7" x14ac:dyDescent="0.25">
      <c r="A180" s="33">
        <v>179</v>
      </c>
      <c r="B180" s="25">
        <v>8</v>
      </c>
      <c r="C180" s="25">
        <v>10</v>
      </c>
      <c r="D180" s="25">
        <v>7</v>
      </c>
      <c r="E180" s="25">
        <v>6</v>
      </c>
      <c r="F180" s="25">
        <v>8</v>
      </c>
      <c r="G180">
        <f t="shared" si="2"/>
        <v>39</v>
      </c>
    </row>
    <row r="181" spans="1:7" x14ac:dyDescent="0.25">
      <c r="A181" s="33">
        <v>180</v>
      </c>
      <c r="B181" s="26">
        <v>9</v>
      </c>
      <c r="C181" s="27">
        <v>10</v>
      </c>
      <c r="D181" s="27">
        <v>7</v>
      </c>
      <c r="E181" s="27">
        <v>7</v>
      </c>
      <c r="F181" s="27">
        <v>8</v>
      </c>
      <c r="G181">
        <f t="shared" si="2"/>
        <v>41</v>
      </c>
    </row>
    <row r="182" spans="1:7" x14ac:dyDescent="0.25">
      <c r="A182" s="33">
        <v>181</v>
      </c>
      <c r="B182" s="3">
        <v>8</v>
      </c>
      <c r="C182" s="28">
        <v>9</v>
      </c>
      <c r="D182" s="28">
        <v>10</v>
      </c>
      <c r="E182" s="28">
        <v>8</v>
      </c>
      <c r="F182" s="28">
        <v>8</v>
      </c>
      <c r="G182">
        <f t="shared" si="2"/>
        <v>43</v>
      </c>
    </row>
    <row r="183" spans="1:7" x14ac:dyDescent="0.25">
      <c r="A183" s="33">
        <v>182</v>
      </c>
      <c r="B183" s="26">
        <v>8</v>
      </c>
      <c r="C183" s="27">
        <v>10</v>
      </c>
      <c r="D183" s="27">
        <v>10</v>
      </c>
      <c r="E183" s="27">
        <v>6</v>
      </c>
      <c r="F183" s="27">
        <v>8</v>
      </c>
      <c r="G183">
        <f t="shared" si="2"/>
        <v>42</v>
      </c>
    </row>
    <row r="184" spans="1:7" x14ac:dyDescent="0.25">
      <c r="A184" s="33">
        <v>183</v>
      </c>
      <c r="B184" s="25">
        <v>8</v>
      </c>
      <c r="C184" s="29">
        <v>10</v>
      </c>
      <c r="D184" s="29">
        <v>7</v>
      </c>
      <c r="E184" s="29">
        <v>8</v>
      </c>
      <c r="F184" s="29">
        <v>10</v>
      </c>
      <c r="G184">
        <f t="shared" si="2"/>
        <v>43</v>
      </c>
    </row>
    <row r="185" spans="1:7" x14ac:dyDescent="0.25">
      <c r="A185" s="33">
        <v>184</v>
      </c>
      <c r="B185" s="26">
        <v>8</v>
      </c>
      <c r="C185" s="27">
        <v>10</v>
      </c>
      <c r="D185" s="27">
        <v>7</v>
      </c>
      <c r="E185" s="27">
        <v>7</v>
      </c>
      <c r="F185" s="27">
        <v>8</v>
      </c>
      <c r="G185">
        <f t="shared" si="2"/>
        <v>40</v>
      </c>
    </row>
    <row r="186" spans="1:7" x14ac:dyDescent="0.25">
      <c r="A186" s="33">
        <v>185</v>
      </c>
      <c r="B186" s="25">
        <v>9</v>
      </c>
      <c r="C186" s="29">
        <v>10</v>
      </c>
      <c r="D186" s="29">
        <v>8</v>
      </c>
      <c r="E186" s="29">
        <v>7</v>
      </c>
      <c r="F186" s="29">
        <v>10</v>
      </c>
      <c r="G186">
        <f t="shared" si="2"/>
        <v>44</v>
      </c>
    </row>
    <row r="187" spans="1:7" x14ac:dyDescent="0.25">
      <c r="A187" s="33">
        <v>186</v>
      </c>
      <c r="B187" s="4">
        <v>9</v>
      </c>
      <c r="C187" s="30">
        <v>10</v>
      </c>
      <c r="D187" s="30">
        <v>7</v>
      </c>
      <c r="E187" s="30">
        <v>7</v>
      </c>
      <c r="F187" s="30">
        <v>8</v>
      </c>
      <c r="G187">
        <f t="shared" si="2"/>
        <v>41</v>
      </c>
    </row>
    <row r="188" spans="1:7" x14ac:dyDescent="0.25">
      <c r="A188" s="33">
        <v>187</v>
      </c>
      <c r="B188" s="3">
        <v>8</v>
      </c>
      <c r="C188" s="28">
        <v>7</v>
      </c>
      <c r="D188" s="28">
        <v>7</v>
      </c>
      <c r="E188" s="28">
        <v>7</v>
      </c>
      <c r="F188" s="28">
        <v>8</v>
      </c>
      <c r="G188">
        <f t="shared" si="2"/>
        <v>37</v>
      </c>
    </row>
    <row r="189" spans="1:7" x14ac:dyDescent="0.25">
      <c r="A189" s="33">
        <v>188</v>
      </c>
      <c r="B189" s="4">
        <v>8</v>
      </c>
      <c r="C189" s="30">
        <v>10</v>
      </c>
      <c r="D189" s="30">
        <v>7</v>
      </c>
      <c r="E189" s="30">
        <v>6</v>
      </c>
      <c r="F189" s="30">
        <v>9</v>
      </c>
      <c r="G189">
        <f t="shared" si="2"/>
        <v>40</v>
      </c>
    </row>
    <row r="190" spans="1:7" x14ac:dyDescent="0.25">
      <c r="A190" s="33">
        <v>189</v>
      </c>
      <c r="B190" s="3">
        <v>10</v>
      </c>
      <c r="C190" s="28">
        <v>10</v>
      </c>
      <c r="D190" s="28">
        <v>6</v>
      </c>
      <c r="E190" s="3">
        <v>5</v>
      </c>
      <c r="F190" s="28">
        <v>4</v>
      </c>
      <c r="G190">
        <f t="shared" si="2"/>
        <v>35</v>
      </c>
    </row>
    <row r="191" spans="1:7" x14ac:dyDescent="0.25">
      <c r="A191" s="33">
        <v>190</v>
      </c>
      <c r="B191" s="4">
        <v>9</v>
      </c>
      <c r="C191" s="30">
        <v>7</v>
      </c>
      <c r="D191" s="30">
        <v>8</v>
      </c>
      <c r="E191" s="4">
        <v>5</v>
      </c>
      <c r="F191" s="30">
        <v>9</v>
      </c>
      <c r="G191">
        <f t="shared" si="2"/>
        <v>38</v>
      </c>
    </row>
    <row r="192" spans="1:7" x14ac:dyDescent="0.25">
      <c r="A192" s="33">
        <v>191</v>
      </c>
      <c r="B192" s="3">
        <v>10</v>
      </c>
      <c r="C192" s="3">
        <v>10</v>
      </c>
      <c r="D192" s="3">
        <v>6</v>
      </c>
      <c r="E192" s="3">
        <v>5</v>
      </c>
      <c r="F192" s="3">
        <v>5</v>
      </c>
      <c r="G192">
        <f t="shared" si="2"/>
        <v>36</v>
      </c>
    </row>
    <row r="193" spans="1:7" x14ac:dyDescent="0.25">
      <c r="A193" s="33">
        <v>192</v>
      </c>
      <c r="B193" s="4">
        <v>6</v>
      </c>
      <c r="C193" s="4">
        <v>8</v>
      </c>
      <c r="D193" s="4">
        <v>5</v>
      </c>
      <c r="E193" s="4">
        <v>4</v>
      </c>
      <c r="F193" s="4">
        <v>8</v>
      </c>
      <c r="G193">
        <f t="shared" si="2"/>
        <v>31</v>
      </c>
    </row>
    <row r="194" spans="1:7" x14ac:dyDescent="0.25">
      <c r="A194" s="33">
        <v>193</v>
      </c>
      <c r="B194" s="3">
        <v>9</v>
      </c>
      <c r="C194" s="3">
        <v>10</v>
      </c>
      <c r="D194" s="3">
        <v>7</v>
      </c>
      <c r="E194" s="3">
        <v>8</v>
      </c>
      <c r="F194" s="3">
        <v>5</v>
      </c>
      <c r="G194">
        <f t="shared" ref="G194:G257" si="3">SUM(B194:F194)</f>
        <v>39</v>
      </c>
    </row>
    <row r="195" spans="1:7" x14ac:dyDescent="0.25">
      <c r="A195" s="33">
        <v>194</v>
      </c>
      <c r="B195" s="4">
        <v>6</v>
      </c>
      <c r="C195" s="4">
        <v>10</v>
      </c>
      <c r="D195" s="4">
        <v>6</v>
      </c>
      <c r="E195" s="4">
        <v>7</v>
      </c>
      <c r="F195" s="4">
        <v>5</v>
      </c>
      <c r="G195">
        <f t="shared" si="3"/>
        <v>34</v>
      </c>
    </row>
    <row r="196" spans="1:7" x14ac:dyDescent="0.25">
      <c r="A196" s="33">
        <v>195</v>
      </c>
      <c r="B196" s="3">
        <v>8</v>
      </c>
      <c r="C196" s="3">
        <v>6</v>
      </c>
      <c r="D196" s="3">
        <v>8</v>
      </c>
      <c r="E196" s="3">
        <v>9</v>
      </c>
      <c r="F196" s="3">
        <v>8</v>
      </c>
      <c r="G196">
        <f t="shared" si="3"/>
        <v>39</v>
      </c>
    </row>
    <row r="197" spans="1:7" x14ac:dyDescent="0.25">
      <c r="A197" s="33">
        <v>196</v>
      </c>
      <c r="B197" s="4">
        <v>8</v>
      </c>
      <c r="C197" s="4">
        <v>10</v>
      </c>
      <c r="D197" s="4">
        <v>6</v>
      </c>
      <c r="E197" s="4">
        <v>5</v>
      </c>
      <c r="F197" s="4">
        <v>10</v>
      </c>
      <c r="G197">
        <f t="shared" si="3"/>
        <v>39</v>
      </c>
    </row>
    <row r="198" spans="1:7" x14ac:dyDescent="0.25">
      <c r="A198" s="33">
        <v>197</v>
      </c>
      <c r="B198" s="3">
        <v>7</v>
      </c>
      <c r="C198" s="3">
        <v>10</v>
      </c>
      <c r="D198" s="3">
        <v>9</v>
      </c>
      <c r="E198" s="3">
        <v>5</v>
      </c>
      <c r="F198" s="3">
        <v>9</v>
      </c>
      <c r="G198">
        <f t="shared" si="3"/>
        <v>40</v>
      </c>
    </row>
    <row r="199" spans="1:7" x14ac:dyDescent="0.25">
      <c r="A199" s="33">
        <v>198</v>
      </c>
      <c r="B199" s="4">
        <v>7</v>
      </c>
      <c r="C199" s="4">
        <v>6</v>
      </c>
      <c r="D199" s="4">
        <v>6</v>
      </c>
      <c r="E199" s="4">
        <v>4</v>
      </c>
      <c r="F199" s="4">
        <v>6</v>
      </c>
      <c r="G199">
        <f t="shared" si="3"/>
        <v>29</v>
      </c>
    </row>
    <row r="200" spans="1:7" x14ac:dyDescent="0.25">
      <c r="A200" s="33">
        <v>199</v>
      </c>
      <c r="B200" s="3">
        <v>9</v>
      </c>
      <c r="C200" s="3">
        <v>9</v>
      </c>
      <c r="D200" s="3">
        <v>8</v>
      </c>
      <c r="E200" s="3">
        <v>6</v>
      </c>
      <c r="F200" s="3">
        <v>10</v>
      </c>
      <c r="G200">
        <f t="shared" si="3"/>
        <v>42</v>
      </c>
    </row>
    <row r="201" spans="1:7" x14ac:dyDescent="0.25">
      <c r="A201" s="33">
        <v>200</v>
      </c>
      <c r="B201" s="4">
        <v>10</v>
      </c>
      <c r="C201" s="4">
        <v>10</v>
      </c>
      <c r="D201" s="4">
        <v>6</v>
      </c>
      <c r="E201" s="4">
        <v>5</v>
      </c>
      <c r="F201" s="4">
        <v>4</v>
      </c>
      <c r="G201">
        <f t="shared" si="3"/>
        <v>35</v>
      </c>
    </row>
    <row r="202" spans="1:7" x14ac:dyDescent="0.25">
      <c r="A202" s="33">
        <v>201</v>
      </c>
      <c r="B202" s="3">
        <v>10</v>
      </c>
      <c r="C202" s="3">
        <v>7</v>
      </c>
      <c r="D202" s="3">
        <v>6</v>
      </c>
      <c r="E202" s="3">
        <v>5</v>
      </c>
      <c r="F202" s="3">
        <v>10</v>
      </c>
      <c r="G202">
        <f t="shared" si="3"/>
        <v>38</v>
      </c>
    </row>
    <row r="203" spans="1:7" x14ac:dyDescent="0.25">
      <c r="A203" s="33">
        <v>202</v>
      </c>
      <c r="B203" s="4">
        <v>6</v>
      </c>
      <c r="C203" s="4">
        <v>10</v>
      </c>
      <c r="D203" s="4">
        <v>7</v>
      </c>
      <c r="E203" s="4">
        <v>5</v>
      </c>
      <c r="F203" s="4">
        <v>8</v>
      </c>
      <c r="G203">
        <f t="shared" si="3"/>
        <v>36</v>
      </c>
    </row>
    <row r="204" spans="1:7" x14ac:dyDescent="0.25">
      <c r="A204" s="33">
        <v>203</v>
      </c>
      <c r="B204" s="3">
        <v>10</v>
      </c>
      <c r="C204" s="3">
        <v>8</v>
      </c>
      <c r="D204" s="3">
        <v>7</v>
      </c>
      <c r="E204" s="3">
        <v>8</v>
      </c>
      <c r="F204" s="3">
        <v>6</v>
      </c>
      <c r="G204">
        <f t="shared" si="3"/>
        <v>39</v>
      </c>
    </row>
    <row r="205" spans="1:7" x14ac:dyDescent="0.25">
      <c r="A205" s="33">
        <v>204</v>
      </c>
      <c r="B205" s="4">
        <v>7</v>
      </c>
      <c r="C205" s="4">
        <v>8</v>
      </c>
      <c r="D205" s="4">
        <v>7</v>
      </c>
      <c r="E205" s="4">
        <v>5</v>
      </c>
      <c r="F205" s="4">
        <v>4</v>
      </c>
      <c r="G205">
        <f t="shared" si="3"/>
        <v>31</v>
      </c>
    </row>
    <row r="206" spans="1:7" x14ac:dyDescent="0.25">
      <c r="A206" s="33">
        <v>205</v>
      </c>
      <c r="B206" s="3">
        <v>7</v>
      </c>
      <c r="C206" s="3">
        <v>9</v>
      </c>
      <c r="D206" s="3">
        <v>7</v>
      </c>
      <c r="E206" s="3">
        <v>6</v>
      </c>
      <c r="F206" s="3">
        <v>9</v>
      </c>
      <c r="G206">
        <f t="shared" si="3"/>
        <v>38</v>
      </c>
    </row>
    <row r="207" spans="1:7" x14ac:dyDescent="0.25">
      <c r="A207" s="33">
        <v>206</v>
      </c>
      <c r="B207" s="4">
        <v>9</v>
      </c>
      <c r="C207" s="4">
        <v>7</v>
      </c>
      <c r="D207" s="4">
        <v>6</v>
      </c>
      <c r="E207" s="4">
        <v>6</v>
      </c>
      <c r="F207" s="4">
        <v>6</v>
      </c>
      <c r="G207">
        <f t="shared" si="3"/>
        <v>34</v>
      </c>
    </row>
    <row r="208" spans="1:7" x14ac:dyDescent="0.25">
      <c r="A208" s="33">
        <v>207</v>
      </c>
      <c r="B208" s="3">
        <v>7</v>
      </c>
      <c r="C208" s="3">
        <v>10</v>
      </c>
      <c r="D208" s="3">
        <v>9</v>
      </c>
      <c r="E208" s="3">
        <v>6</v>
      </c>
      <c r="F208" s="3">
        <v>9</v>
      </c>
      <c r="G208">
        <f t="shared" si="3"/>
        <v>41</v>
      </c>
    </row>
    <row r="209" spans="1:7" x14ac:dyDescent="0.25">
      <c r="A209" s="33">
        <v>208</v>
      </c>
      <c r="B209" s="4">
        <v>7</v>
      </c>
      <c r="C209" s="4">
        <v>10</v>
      </c>
      <c r="D209" s="4">
        <v>5</v>
      </c>
      <c r="E209" s="4">
        <v>6</v>
      </c>
      <c r="F209" s="4">
        <v>7</v>
      </c>
      <c r="G209">
        <f t="shared" si="3"/>
        <v>35</v>
      </c>
    </row>
    <row r="210" spans="1:7" x14ac:dyDescent="0.25">
      <c r="A210" s="33">
        <v>209</v>
      </c>
      <c r="B210" s="3">
        <v>7</v>
      </c>
      <c r="C210" s="3">
        <v>7</v>
      </c>
      <c r="D210" s="3">
        <v>4</v>
      </c>
      <c r="E210" s="3">
        <v>6</v>
      </c>
      <c r="F210" s="3">
        <v>8</v>
      </c>
      <c r="G210">
        <f t="shared" si="3"/>
        <v>32</v>
      </c>
    </row>
    <row r="211" spans="1:7" x14ac:dyDescent="0.25">
      <c r="A211" s="33">
        <v>210</v>
      </c>
      <c r="B211" s="4">
        <v>8</v>
      </c>
      <c r="C211" s="4">
        <v>8</v>
      </c>
      <c r="D211" s="4">
        <v>6</v>
      </c>
      <c r="E211" s="4">
        <v>7</v>
      </c>
      <c r="F211" s="4">
        <v>6</v>
      </c>
      <c r="G211">
        <f t="shared" si="3"/>
        <v>35</v>
      </c>
    </row>
    <row r="212" spans="1:7" x14ac:dyDescent="0.25">
      <c r="A212" s="33">
        <v>211</v>
      </c>
      <c r="B212" s="3">
        <v>7</v>
      </c>
      <c r="C212" s="3">
        <v>10</v>
      </c>
      <c r="D212" s="3">
        <v>9</v>
      </c>
      <c r="E212" s="3">
        <v>6</v>
      </c>
      <c r="F212" s="3">
        <v>9</v>
      </c>
      <c r="G212">
        <f t="shared" si="3"/>
        <v>41</v>
      </c>
    </row>
    <row r="213" spans="1:7" x14ac:dyDescent="0.25">
      <c r="A213" s="33">
        <v>212</v>
      </c>
      <c r="B213" s="4">
        <v>10</v>
      </c>
      <c r="C213" s="4">
        <v>10</v>
      </c>
      <c r="D213" s="4">
        <v>9</v>
      </c>
      <c r="E213" s="4">
        <v>7</v>
      </c>
      <c r="F213" s="4">
        <v>8</v>
      </c>
      <c r="G213">
        <f t="shared" si="3"/>
        <v>44</v>
      </c>
    </row>
    <row r="214" spans="1:7" x14ac:dyDescent="0.25">
      <c r="A214" s="33">
        <v>213</v>
      </c>
      <c r="B214" s="3">
        <v>7</v>
      </c>
      <c r="C214" s="3">
        <v>9</v>
      </c>
      <c r="D214" s="3">
        <v>4</v>
      </c>
      <c r="E214" s="3">
        <v>5</v>
      </c>
      <c r="F214" s="3">
        <v>6</v>
      </c>
      <c r="G214">
        <f t="shared" si="3"/>
        <v>31</v>
      </c>
    </row>
    <row r="215" spans="1:7" x14ac:dyDescent="0.25">
      <c r="A215" s="33">
        <v>214</v>
      </c>
      <c r="B215" s="4">
        <v>7</v>
      </c>
      <c r="C215" s="4">
        <v>7</v>
      </c>
      <c r="D215" s="4">
        <v>6</v>
      </c>
      <c r="E215" s="4">
        <v>7</v>
      </c>
      <c r="F215" s="4">
        <v>8</v>
      </c>
      <c r="G215">
        <f t="shared" si="3"/>
        <v>35</v>
      </c>
    </row>
    <row r="216" spans="1:7" x14ac:dyDescent="0.25">
      <c r="A216" s="33">
        <v>215</v>
      </c>
      <c r="B216" s="3">
        <v>9</v>
      </c>
      <c r="C216" s="3">
        <v>8</v>
      </c>
      <c r="D216" s="3">
        <v>9</v>
      </c>
      <c r="E216" s="3">
        <v>6</v>
      </c>
      <c r="F216" s="3">
        <v>9</v>
      </c>
      <c r="G216">
        <f t="shared" si="3"/>
        <v>41</v>
      </c>
    </row>
    <row r="217" spans="1:7" x14ac:dyDescent="0.25">
      <c r="A217" s="33">
        <v>216</v>
      </c>
      <c r="B217" s="4">
        <v>8</v>
      </c>
      <c r="C217" s="4">
        <v>10</v>
      </c>
      <c r="D217" s="4">
        <v>9</v>
      </c>
      <c r="E217" s="4">
        <v>7</v>
      </c>
      <c r="F217" s="4">
        <v>8</v>
      </c>
      <c r="G217">
        <f t="shared" si="3"/>
        <v>42</v>
      </c>
    </row>
    <row r="218" spans="1:7" x14ac:dyDescent="0.25">
      <c r="A218" s="33">
        <v>217</v>
      </c>
      <c r="B218" s="3">
        <v>8</v>
      </c>
      <c r="C218" s="3">
        <v>7</v>
      </c>
      <c r="D218" s="3">
        <v>10</v>
      </c>
      <c r="E218" s="3">
        <v>6</v>
      </c>
      <c r="F218" s="3">
        <v>6</v>
      </c>
      <c r="G218">
        <f t="shared" si="3"/>
        <v>37</v>
      </c>
    </row>
    <row r="219" spans="1:7" x14ac:dyDescent="0.25">
      <c r="A219" s="33">
        <v>218</v>
      </c>
      <c r="B219" s="4">
        <v>8</v>
      </c>
      <c r="C219" s="4">
        <v>7</v>
      </c>
      <c r="D219" s="4">
        <v>6</v>
      </c>
      <c r="E219" s="4">
        <v>5</v>
      </c>
      <c r="F219" s="4">
        <v>4</v>
      </c>
      <c r="G219">
        <f t="shared" si="3"/>
        <v>30</v>
      </c>
    </row>
    <row r="220" spans="1:7" x14ac:dyDescent="0.25">
      <c r="A220" s="33">
        <v>219</v>
      </c>
      <c r="B220" s="3">
        <v>6</v>
      </c>
      <c r="C220" s="3">
        <v>10</v>
      </c>
      <c r="D220" s="3">
        <v>8</v>
      </c>
      <c r="E220" s="3">
        <v>7</v>
      </c>
      <c r="F220" s="3">
        <v>7</v>
      </c>
      <c r="G220">
        <f t="shared" si="3"/>
        <v>38</v>
      </c>
    </row>
    <row r="221" spans="1:7" x14ac:dyDescent="0.25">
      <c r="A221" s="33">
        <v>220</v>
      </c>
      <c r="B221" s="4">
        <v>8</v>
      </c>
      <c r="C221" s="4">
        <v>10</v>
      </c>
      <c r="D221" s="4">
        <v>8</v>
      </c>
      <c r="E221" s="4">
        <v>9</v>
      </c>
      <c r="F221" s="4">
        <v>8</v>
      </c>
      <c r="G221">
        <f t="shared" si="3"/>
        <v>43</v>
      </c>
    </row>
    <row r="222" spans="1:7" x14ac:dyDescent="0.25">
      <c r="A222" s="33">
        <v>221</v>
      </c>
      <c r="B222" s="3">
        <v>5</v>
      </c>
      <c r="C222" s="3">
        <v>8</v>
      </c>
      <c r="D222" s="3">
        <v>9</v>
      </c>
      <c r="E222" s="3">
        <v>7</v>
      </c>
      <c r="F222" s="3">
        <v>7</v>
      </c>
      <c r="G222">
        <f t="shared" si="3"/>
        <v>36</v>
      </c>
    </row>
    <row r="223" spans="1:7" x14ac:dyDescent="0.25">
      <c r="A223" s="33">
        <v>222</v>
      </c>
      <c r="B223" s="4">
        <v>9</v>
      </c>
      <c r="C223" s="4">
        <v>7</v>
      </c>
      <c r="D223" s="4">
        <v>8</v>
      </c>
      <c r="E223" s="4">
        <v>7</v>
      </c>
      <c r="F223" s="4">
        <v>10</v>
      </c>
      <c r="G223">
        <f t="shared" si="3"/>
        <v>41</v>
      </c>
    </row>
    <row r="224" spans="1:7" x14ac:dyDescent="0.25">
      <c r="A224" s="33">
        <v>223</v>
      </c>
      <c r="B224" s="3">
        <v>9</v>
      </c>
      <c r="C224" s="3">
        <v>10</v>
      </c>
      <c r="D224" s="3">
        <v>9</v>
      </c>
      <c r="E224" s="3">
        <v>9</v>
      </c>
      <c r="F224" s="3">
        <v>6</v>
      </c>
      <c r="G224">
        <f t="shared" si="3"/>
        <v>43</v>
      </c>
    </row>
    <row r="225" spans="1:7" x14ac:dyDescent="0.25">
      <c r="A225" s="33">
        <v>224</v>
      </c>
      <c r="B225" s="4">
        <v>9</v>
      </c>
      <c r="C225" s="4">
        <v>8</v>
      </c>
      <c r="D225" s="4">
        <v>8</v>
      </c>
      <c r="E225" s="4">
        <v>7</v>
      </c>
      <c r="F225" s="4">
        <v>7</v>
      </c>
      <c r="G225">
        <f t="shared" si="3"/>
        <v>39</v>
      </c>
    </row>
    <row r="226" spans="1:7" x14ac:dyDescent="0.25">
      <c r="A226" s="33">
        <v>225</v>
      </c>
      <c r="B226" s="3">
        <v>8</v>
      </c>
      <c r="C226" s="3">
        <v>9</v>
      </c>
      <c r="D226" s="3">
        <v>8</v>
      </c>
      <c r="E226" s="3">
        <v>8</v>
      </c>
      <c r="F226" s="3">
        <v>8</v>
      </c>
      <c r="G226">
        <f t="shared" si="3"/>
        <v>41</v>
      </c>
    </row>
    <row r="227" spans="1:7" x14ac:dyDescent="0.25">
      <c r="A227" s="33">
        <v>226</v>
      </c>
      <c r="B227" s="4">
        <v>8</v>
      </c>
      <c r="C227" s="4">
        <v>10</v>
      </c>
      <c r="D227" s="4">
        <v>9</v>
      </c>
      <c r="E227" s="4">
        <v>8</v>
      </c>
      <c r="F227" s="4">
        <v>8</v>
      </c>
      <c r="G227">
        <f t="shared" si="3"/>
        <v>43</v>
      </c>
    </row>
    <row r="228" spans="1:7" x14ac:dyDescent="0.25">
      <c r="A228" s="33">
        <v>227</v>
      </c>
      <c r="B228" s="3">
        <v>9</v>
      </c>
      <c r="C228" s="3">
        <v>8</v>
      </c>
      <c r="D228" s="3">
        <v>9</v>
      </c>
      <c r="E228" s="3">
        <v>8</v>
      </c>
      <c r="F228" s="3">
        <v>9</v>
      </c>
      <c r="G228">
        <f t="shared" si="3"/>
        <v>43</v>
      </c>
    </row>
    <row r="229" spans="1:7" x14ac:dyDescent="0.25">
      <c r="A229" s="33">
        <v>228</v>
      </c>
      <c r="B229" s="4">
        <v>8</v>
      </c>
      <c r="C229" s="4">
        <v>10</v>
      </c>
      <c r="D229" s="4">
        <v>8</v>
      </c>
      <c r="E229" s="4">
        <v>7</v>
      </c>
      <c r="F229" s="4">
        <v>7</v>
      </c>
      <c r="G229">
        <f t="shared" si="3"/>
        <v>40</v>
      </c>
    </row>
    <row r="230" spans="1:7" x14ac:dyDescent="0.25">
      <c r="A230" s="33">
        <v>229</v>
      </c>
      <c r="B230" s="3">
        <v>8</v>
      </c>
      <c r="C230" s="3">
        <v>9</v>
      </c>
      <c r="D230" s="3">
        <v>8</v>
      </c>
      <c r="E230" s="3">
        <v>7</v>
      </c>
      <c r="F230" s="3">
        <v>7</v>
      </c>
      <c r="G230">
        <f t="shared" si="3"/>
        <v>39</v>
      </c>
    </row>
    <row r="231" spans="1:7" x14ac:dyDescent="0.25">
      <c r="A231" s="33">
        <v>230</v>
      </c>
      <c r="B231" s="4">
        <v>9</v>
      </c>
      <c r="C231" s="4">
        <v>10</v>
      </c>
      <c r="D231" s="4">
        <v>9</v>
      </c>
      <c r="E231" s="4">
        <v>9</v>
      </c>
      <c r="F231" s="4">
        <v>9</v>
      </c>
      <c r="G231">
        <f t="shared" si="3"/>
        <v>46</v>
      </c>
    </row>
    <row r="232" spans="1:7" x14ac:dyDescent="0.25">
      <c r="A232" s="33">
        <v>231</v>
      </c>
      <c r="B232" s="3">
        <v>9</v>
      </c>
      <c r="C232" s="3">
        <v>8</v>
      </c>
      <c r="D232" s="3">
        <v>8</v>
      </c>
      <c r="E232" s="3">
        <v>7</v>
      </c>
      <c r="F232" s="3">
        <v>9</v>
      </c>
      <c r="G232">
        <f t="shared" si="3"/>
        <v>41</v>
      </c>
    </row>
    <row r="233" spans="1:7" x14ac:dyDescent="0.25">
      <c r="A233" s="33">
        <v>232</v>
      </c>
      <c r="B233" s="4">
        <v>8</v>
      </c>
      <c r="C233" s="4">
        <v>10</v>
      </c>
      <c r="D233" s="4">
        <v>8</v>
      </c>
      <c r="E233" s="4">
        <v>7</v>
      </c>
      <c r="F233" s="4">
        <v>7</v>
      </c>
      <c r="G233">
        <f t="shared" si="3"/>
        <v>40</v>
      </c>
    </row>
    <row r="234" spans="1:7" x14ac:dyDescent="0.25">
      <c r="A234" s="33">
        <v>233</v>
      </c>
      <c r="B234" s="3">
        <v>7</v>
      </c>
      <c r="C234" s="3">
        <v>10</v>
      </c>
      <c r="D234" s="3">
        <v>8</v>
      </c>
      <c r="E234" s="3">
        <v>8</v>
      </c>
      <c r="F234" s="3">
        <v>9</v>
      </c>
      <c r="G234">
        <f t="shared" si="3"/>
        <v>42</v>
      </c>
    </row>
    <row r="235" spans="1:7" x14ac:dyDescent="0.25">
      <c r="A235" s="33">
        <v>234</v>
      </c>
      <c r="B235" s="4">
        <v>9</v>
      </c>
      <c r="C235" s="4">
        <v>10</v>
      </c>
      <c r="D235" s="4">
        <v>9</v>
      </c>
      <c r="E235" s="4">
        <v>8</v>
      </c>
      <c r="F235" s="4">
        <v>8</v>
      </c>
      <c r="G235">
        <f t="shared" si="3"/>
        <v>44</v>
      </c>
    </row>
    <row r="236" spans="1:7" x14ac:dyDescent="0.25">
      <c r="A236" s="33">
        <v>235</v>
      </c>
      <c r="B236" s="3">
        <v>8</v>
      </c>
      <c r="C236" s="3">
        <v>8</v>
      </c>
      <c r="D236" s="3">
        <v>7</v>
      </c>
      <c r="E236" s="3">
        <v>10</v>
      </c>
      <c r="F236" s="3">
        <v>7</v>
      </c>
      <c r="G236">
        <f t="shared" si="3"/>
        <v>40</v>
      </c>
    </row>
    <row r="237" spans="1:7" x14ac:dyDescent="0.25">
      <c r="A237" s="33">
        <v>236</v>
      </c>
      <c r="B237" s="4">
        <v>8</v>
      </c>
      <c r="C237" s="4">
        <v>10</v>
      </c>
      <c r="D237" s="4">
        <v>7</v>
      </c>
      <c r="E237" s="4">
        <v>8</v>
      </c>
      <c r="F237" s="4">
        <v>5</v>
      </c>
      <c r="G237">
        <f t="shared" si="3"/>
        <v>38</v>
      </c>
    </row>
    <row r="238" spans="1:7" x14ac:dyDescent="0.25">
      <c r="A238" s="33">
        <v>237</v>
      </c>
      <c r="B238" s="3">
        <v>7</v>
      </c>
      <c r="C238" s="3">
        <v>10</v>
      </c>
      <c r="D238" s="3">
        <v>9</v>
      </c>
      <c r="E238" s="3">
        <v>6</v>
      </c>
      <c r="F238" s="3">
        <v>9</v>
      </c>
      <c r="G238">
        <f t="shared" si="3"/>
        <v>41</v>
      </c>
    </row>
    <row r="239" spans="1:7" x14ac:dyDescent="0.25">
      <c r="A239" s="33">
        <v>238</v>
      </c>
      <c r="B239" s="4">
        <v>7</v>
      </c>
      <c r="C239" s="4">
        <v>8</v>
      </c>
      <c r="D239" s="4">
        <v>9</v>
      </c>
      <c r="E239" s="4">
        <v>10</v>
      </c>
      <c r="F239" s="4">
        <v>7</v>
      </c>
      <c r="G239">
        <f t="shared" si="3"/>
        <v>41</v>
      </c>
    </row>
    <row r="240" spans="1:7" x14ac:dyDescent="0.25">
      <c r="A240" s="33">
        <v>239</v>
      </c>
      <c r="B240" s="3">
        <v>9</v>
      </c>
      <c r="C240" s="3">
        <v>8</v>
      </c>
      <c r="D240" s="3">
        <v>7</v>
      </c>
      <c r="E240" s="3">
        <v>9</v>
      </c>
      <c r="F240" s="3">
        <v>8</v>
      </c>
      <c r="G240">
        <f t="shared" si="3"/>
        <v>41</v>
      </c>
    </row>
    <row r="241" spans="1:7" x14ac:dyDescent="0.25">
      <c r="A241" s="33">
        <v>240</v>
      </c>
      <c r="B241" s="4">
        <v>8</v>
      </c>
      <c r="C241" s="4">
        <v>10</v>
      </c>
      <c r="D241" s="4">
        <v>7</v>
      </c>
      <c r="E241" s="4">
        <v>6</v>
      </c>
      <c r="F241" s="4">
        <v>5</v>
      </c>
      <c r="G241">
        <f t="shared" si="3"/>
        <v>36</v>
      </c>
    </row>
    <row r="242" spans="1:7" x14ac:dyDescent="0.25">
      <c r="A242" s="33">
        <v>241</v>
      </c>
      <c r="B242" s="3">
        <v>8</v>
      </c>
      <c r="C242" s="3">
        <v>9</v>
      </c>
      <c r="D242" s="3">
        <v>9</v>
      </c>
      <c r="E242" s="3">
        <v>8</v>
      </c>
      <c r="F242" s="3">
        <v>9</v>
      </c>
      <c r="G242">
        <f t="shared" si="3"/>
        <v>43</v>
      </c>
    </row>
    <row r="243" spans="1:7" x14ac:dyDescent="0.25">
      <c r="A243" s="33">
        <v>242</v>
      </c>
      <c r="B243" s="4">
        <v>8</v>
      </c>
      <c r="C243" s="4">
        <v>8</v>
      </c>
      <c r="D243" s="4">
        <v>7</v>
      </c>
      <c r="E243" s="4">
        <v>7</v>
      </c>
      <c r="F243" s="4">
        <v>9</v>
      </c>
      <c r="G243">
        <f t="shared" si="3"/>
        <v>39</v>
      </c>
    </row>
    <row r="244" spans="1:7" x14ac:dyDescent="0.25">
      <c r="A244" s="33">
        <v>243</v>
      </c>
      <c r="B244" s="3">
        <v>7</v>
      </c>
      <c r="C244" s="3">
        <v>10</v>
      </c>
      <c r="D244" s="3">
        <v>7</v>
      </c>
      <c r="E244" s="3">
        <v>8</v>
      </c>
      <c r="F244" s="3">
        <v>7</v>
      </c>
      <c r="G244">
        <f t="shared" si="3"/>
        <v>39</v>
      </c>
    </row>
    <row r="245" spans="1:7" x14ac:dyDescent="0.25">
      <c r="A245" s="33">
        <v>244</v>
      </c>
      <c r="B245" s="4">
        <v>8</v>
      </c>
      <c r="C245" s="4">
        <v>8</v>
      </c>
      <c r="D245" s="4">
        <v>8</v>
      </c>
      <c r="E245" s="4">
        <v>7</v>
      </c>
      <c r="F245" s="4">
        <v>8</v>
      </c>
      <c r="G245">
        <f t="shared" si="3"/>
        <v>39</v>
      </c>
    </row>
    <row r="246" spans="1:7" x14ac:dyDescent="0.25">
      <c r="A246" s="33">
        <v>245</v>
      </c>
      <c r="B246" s="3">
        <v>9</v>
      </c>
      <c r="C246" s="3">
        <v>10</v>
      </c>
      <c r="D246" s="3">
        <v>9</v>
      </c>
      <c r="E246" s="3">
        <v>10</v>
      </c>
      <c r="F246" s="3">
        <v>7</v>
      </c>
      <c r="G246">
        <f t="shared" si="3"/>
        <v>45</v>
      </c>
    </row>
    <row r="247" spans="1:7" x14ac:dyDescent="0.25">
      <c r="A247" s="33">
        <v>246</v>
      </c>
      <c r="B247" s="4">
        <v>7</v>
      </c>
      <c r="C247" s="4">
        <v>8</v>
      </c>
      <c r="D247" s="4">
        <v>9</v>
      </c>
      <c r="E247" s="4">
        <v>6</v>
      </c>
      <c r="F247" s="4">
        <v>8</v>
      </c>
      <c r="G247">
        <f t="shared" si="3"/>
        <v>38</v>
      </c>
    </row>
    <row r="248" spans="1:7" x14ac:dyDescent="0.25">
      <c r="A248" s="33">
        <v>247</v>
      </c>
      <c r="B248" s="3">
        <v>9</v>
      </c>
      <c r="C248" s="3">
        <v>8</v>
      </c>
      <c r="D248" s="3">
        <v>8</v>
      </c>
      <c r="E248" s="3">
        <v>8</v>
      </c>
      <c r="F248" s="3">
        <v>8</v>
      </c>
      <c r="G248">
        <f t="shared" si="3"/>
        <v>41</v>
      </c>
    </row>
    <row r="249" spans="1:7" x14ac:dyDescent="0.25">
      <c r="A249" s="33">
        <v>248</v>
      </c>
      <c r="B249" s="4">
        <v>9</v>
      </c>
      <c r="C249" s="4">
        <v>8</v>
      </c>
      <c r="D249" s="4">
        <v>7</v>
      </c>
      <c r="E249" s="4">
        <v>6</v>
      </c>
      <c r="F249" s="4">
        <v>10</v>
      </c>
      <c r="G249">
        <f t="shared" si="3"/>
        <v>40</v>
      </c>
    </row>
    <row r="250" spans="1:7" x14ac:dyDescent="0.25">
      <c r="A250" s="33">
        <v>249</v>
      </c>
      <c r="B250" s="3">
        <v>9</v>
      </c>
      <c r="C250" s="3">
        <v>7</v>
      </c>
      <c r="D250" s="3">
        <v>8</v>
      </c>
      <c r="E250" s="3">
        <v>9</v>
      </c>
      <c r="F250" s="3">
        <v>7</v>
      </c>
      <c r="G250">
        <f t="shared" si="3"/>
        <v>40</v>
      </c>
    </row>
    <row r="251" spans="1:7" x14ac:dyDescent="0.25">
      <c r="A251" s="33">
        <v>250</v>
      </c>
      <c r="B251" s="4">
        <v>7</v>
      </c>
      <c r="C251" s="4">
        <v>9</v>
      </c>
      <c r="D251" s="4">
        <v>8</v>
      </c>
      <c r="E251" s="4">
        <v>7</v>
      </c>
      <c r="F251" s="4">
        <v>7</v>
      </c>
      <c r="G251">
        <f t="shared" si="3"/>
        <v>38</v>
      </c>
    </row>
    <row r="252" spans="1:7" x14ac:dyDescent="0.25">
      <c r="A252" s="33">
        <v>251</v>
      </c>
      <c r="B252" s="3">
        <v>7</v>
      </c>
      <c r="C252" s="3">
        <v>9</v>
      </c>
      <c r="D252" s="3">
        <v>8</v>
      </c>
      <c r="E252" s="3">
        <v>7</v>
      </c>
      <c r="F252" s="3">
        <v>7</v>
      </c>
      <c r="G252">
        <f t="shared" si="3"/>
        <v>38</v>
      </c>
    </row>
    <row r="253" spans="1:7" x14ac:dyDescent="0.25">
      <c r="A253" s="33">
        <v>252</v>
      </c>
      <c r="B253" s="4">
        <v>8</v>
      </c>
      <c r="C253" s="4">
        <v>7</v>
      </c>
      <c r="D253" s="4">
        <v>7</v>
      </c>
      <c r="E253" s="4">
        <v>7</v>
      </c>
      <c r="F253" s="4">
        <v>8</v>
      </c>
      <c r="G253">
        <f t="shared" si="3"/>
        <v>37</v>
      </c>
    </row>
    <row r="254" spans="1:7" x14ac:dyDescent="0.25">
      <c r="A254" s="33">
        <v>253</v>
      </c>
      <c r="B254" s="3">
        <v>9</v>
      </c>
      <c r="C254" s="3">
        <v>9</v>
      </c>
      <c r="D254" s="3">
        <v>9</v>
      </c>
      <c r="E254" s="3">
        <v>7</v>
      </c>
      <c r="F254" s="3">
        <v>9</v>
      </c>
      <c r="G254">
        <f t="shared" si="3"/>
        <v>43</v>
      </c>
    </row>
    <row r="255" spans="1:7" x14ac:dyDescent="0.25">
      <c r="A255" s="33">
        <v>254</v>
      </c>
      <c r="B255" s="4">
        <v>7</v>
      </c>
      <c r="C255" s="4">
        <v>9</v>
      </c>
      <c r="D255" s="4">
        <v>8</v>
      </c>
      <c r="E255" s="4">
        <v>7</v>
      </c>
      <c r="F255" s="4">
        <v>8</v>
      </c>
      <c r="G255">
        <f t="shared" si="3"/>
        <v>39</v>
      </c>
    </row>
    <row r="256" spans="1:7" x14ac:dyDescent="0.25">
      <c r="A256" s="33">
        <v>255</v>
      </c>
      <c r="B256" s="3">
        <v>8</v>
      </c>
      <c r="C256" s="3">
        <v>10</v>
      </c>
      <c r="D256" s="3">
        <v>9</v>
      </c>
      <c r="E256" s="3">
        <v>8</v>
      </c>
      <c r="F256" s="3">
        <v>8</v>
      </c>
      <c r="G256">
        <f t="shared" si="3"/>
        <v>43</v>
      </c>
    </row>
    <row r="257" spans="1:7" x14ac:dyDescent="0.25">
      <c r="A257" s="33">
        <v>256</v>
      </c>
      <c r="B257" s="4">
        <v>8</v>
      </c>
      <c r="C257" s="4">
        <v>7</v>
      </c>
      <c r="D257" s="4">
        <v>8</v>
      </c>
      <c r="E257" s="4">
        <v>7</v>
      </c>
      <c r="F257" s="4">
        <v>8</v>
      </c>
      <c r="G257">
        <f t="shared" si="3"/>
        <v>38</v>
      </c>
    </row>
    <row r="258" spans="1:7" x14ac:dyDescent="0.25">
      <c r="A258" s="33">
        <v>257</v>
      </c>
      <c r="B258" s="3">
        <v>7</v>
      </c>
      <c r="C258" s="3">
        <v>9</v>
      </c>
      <c r="D258" s="3">
        <v>8</v>
      </c>
      <c r="E258" s="3">
        <v>8</v>
      </c>
      <c r="F258" s="3">
        <v>9</v>
      </c>
      <c r="G258">
        <f t="shared" ref="G258:G321" si="4">SUM(B258:F258)</f>
        <v>41</v>
      </c>
    </row>
    <row r="259" spans="1:7" x14ac:dyDescent="0.25">
      <c r="A259" s="33">
        <v>258</v>
      </c>
      <c r="B259" s="4">
        <v>9</v>
      </c>
      <c r="C259" s="4">
        <v>8</v>
      </c>
      <c r="D259" s="4">
        <v>8</v>
      </c>
      <c r="E259" s="4">
        <v>9</v>
      </c>
      <c r="F259" s="4">
        <v>10</v>
      </c>
      <c r="G259">
        <f t="shared" si="4"/>
        <v>44</v>
      </c>
    </row>
    <row r="260" spans="1:7" x14ac:dyDescent="0.25">
      <c r="A260" s="33">
        <v>259</v>
      </c>
      <c r="B260" s="3">
        <v>9</v>
      </c>
      <c r="C260" s="3">
        <v>8</v>
      </c>
      <c r="D260" s="3">
        <v>8</v>
      </c>
      <c r="E260" s="3">
        <v>8</v>
      </c>
      <c r="F260" s="3">
        <v>10</v>
      </c>
      <c r="G260">
        <f t="shared" si="4"/>
        <v>43</v>
      </c>
    </row>
    <row r="261" spans="1:7" x14ac:dyDescent="0.25">
      <c r="A261" s="33">
        <v>260</v>
      </c>
      <c r="B261" s="4">
        <v>7</v>
      </c>
      <c r="C261" s="4">
        <v>9</v>
      </c>
      <c r="D261" s="4">
        <v>8</v>
      </c>
      <c r="E261" s="4">
        <v>9</v>
      </c>
      <c r="F261" s="4">
        <v>8</v>
      </c>
      <c r="G261">
        <f t="shared" si="4"/>
        <v>41</v>
      </c>
    </row>
    <row r="262" spans="1:7" x14ac:dyDescent="0.25">
      <c r="A262" s="33">
        <v>261</v>
      </c>
      <c r="B262" s="3">
        <v>9</v>
      </c>
      <c r="C262" s="3">
        <v>7</v>
      </c>
      <c r="D262" s="3">
        <v>7</v>
      </c>
      <c r="E262" s="3">
        <v>8</v>
      </c>
      <c r="F262" s="3">
        <v>10</v>
      </c>
      <c r="G262">
        <f t="shared" si="4"/>
        <v>41</v>
      </c>
    </row>
    <row r="263" spans="1:7" x14ac:dyDescent="0.25">
      <c r="A263" s="33">
        <v>262</v>
      </c>
      <c r="B263" s="4">
        <v>8</v>
      </c>
      <c r="C263" s="4">
        <v>7</v>
      </c>
      <c r="D263" s="4">
        <v>6</v>
      </c>
      <c r="E263" s="4">
        <v>8</v>
      </c>
      <c r="F263" s="4">
        <v>10</v>
      </c>
      <c r="G263">
        <f t="shared" si="4"/>
        <v>39</v>
      </c>
    </row>
    <row r="264" spans="1:7" x14ac:dyDescent="0.25">
      <c r="A264" s="33">
        <v>263</v>
      </c>
      <c r="B264" s="3">
        <v>7</v>
      </c>
      <c r="C264" s="3">
        <v>7</v>
      </c>
      <c r="D264" s="3">
        <v>8</v>
      </c>
      <c r="E264" s="3">
        <v>9</v>
      </c>
      <c r="F264" s="3">
        <v>9</v>
      </c>
      <c r="G264">
        <f t="shared" si="4"/>
        <v>40</v>
      </c>
    </row>
    <row r="265" spans="1:7" x14ac:dyDescent="0.25">
      <c r="A265" s="33">
        <v>264</v>
      </c>
      <c r="B265" s="4">
        <v>9</v>
      </c>
      <c r="C265" s="4">
        <v>8</v>
      </c>
      <c r="D265" s="4">
        <v>7</v>
      </c>
      <c r="E265" s="4">
        <v>8</v>
      </c>
      <c r="F265" s="4">
        <v>7</v>
      </c>
      <c r="G265">
        <f t="shared" si="4"/>
        <v>39</v>
      </c>
    </row>
    <row r="266" spans="1:7" x14ac:dyDescent="0.25">
      <c r="A266" s="33">
        <v>265</v>
      </c>
      <c r="B266" s="3">
        <v>10</v>
      </c>
      <c r="C266" s="3">
        <v>8</v>
      </c>
      <c r="D266" s="3">
        <v>7</v>
      </c>
      <c r="E266" s="3">
        <v>8</v>
      </c>
      <c r="F266" s="3">
        <v>7</v>
      </c>
      <c r="G266">
        <f t="shared" si="4"/>
        <v>40</v>
      </c>
    </row>
    <row r="267" spans="1:7" x14ac:dyDescent="0.25">
      <c r="A267" s="33">
        <v>266</v>
      </c>
      <c r="B267" s="4">
        <v>10</v>
      </c>
      <c r="C267" s="4">
        <v>9</v>
      </c>
      <c r="D267" s="4">
        <v>9</v>
      </c>
      <c r="E267" s="4">
        <v>9</v>
      </c>
      <c r="F267" s="4">
        <v>8</v>
      </c>
      <c r="G267">
        <f t="shared" si="4"/>
        <v>45</v>
      </c>
    </row>
    <row r="268" spans="1:7" x14ac:dyDescent="0.25">
      <c r="A268" s="33">
        <v>267</v>
      </c>
      <c r="B268" s="3">
        <v>8</v>
      </c>
      <c r="C268" s="3">
        <v>9</v>
      </c>
      <c r="D268" s="3">
        <v>6</v>
      </c>
      <c r="E268" s="3">
        <v>8</v>
      </c>
      <c r="F268" s="3">
        <v>8</v>
      </c>
      <c r="G268">
        <f t="shared" si="4"/>
        <v>39</v>
      </c>
    </row>
    <row r="269" spans="1:7" x14ac:dyDescent="0.25">
      <c r="A269" s="33">
        <v>268</v>
      </c>
      <c r="B269" s="4">
        <v>9</v>
      </c>
      <c r="C269" s="4">
        <v>8</v>
      </c>
      <c r="D269" s="4">
        <v>6</v>
      </c>
      <c r="E269" s="4">
        <v>8</v>
      </c>
      <c r="F269" s="4">
        <v>7</v>
      </c>
      <c r="G269">
        <f t="shared" si="4"/>
        <v>38</v>
      </c>
    </row>
    <row r="270" spans="1:7" x14ac:dyDescent="0.25">
      <c r="A270" s="33">
        <v>269</v>
      </c>
      <c r="B270" s="3">
        <v>8</v>
      </c>
      <c r="C270" s="3">
        <v>9</v>
      </c>
      <c r="D270" s="3">
        <v>6</v>
      </c>
      <c r="E270" s="3">
        <v>8</v>
      </c>
      <c r="F270" s="3">
        <v>7</v>
      </c>
      <c r="G270">
        <f t="shared" si="4"/>
        <v>38</v>
      </c>
    </row>
    <row r="271" spans="1:7" x14ac:dyDescent="0.25">
      <c r="A271" s="33">
        <v>270</v>
      </c>
      <c r="B271" s="4">
        <v>10</v>
      </c>
      <c r="C271" s="4">
        <v>8</v>
      </c>
      <c r="D271" s="4">
        <v>6</v>
      </c>
      <c r="E271" s="4">
        <v>8</v>
      </c>
      <c r="F271" s="4">
        <v>8</v>
      </c>
      <c r="G271">
        <f t="shared" si="4"/>
        <v>40</v>
      </c>
    </row>
    <row r="272" spans="1:7" x14ac:dyDescent="0.25">
      <c r="A272" s="33">
        <v>271</v>
      </c>
      <c r="B272" s="3">
        <v>9</v>
      </c>
      <c r="C272" s="3">
        <v>8</v>
      </c>
      <c r="D272" s="3">
        <v>6</v>
      </c>
      <c r="E272" s="3">
        <v>8</v>
      </c>
      <c r="F272" s="3">
        <v>7</v>
      </c>
      <c r="G272">
        <f t="shared" si="4"/>
        <v>38</v>
      </c>
    </row>
    <row r="273" spans="1:7" x14ac:dyDescent="0.25">
      <c r="A273" s="33">
        <v>272</v>
      </c>
      <c r="B273" s="4">
        <v>8</v>
      </c>
      <c r="C273" s="4">
        <v>9</v>
      </c>
      <c r="D273" s="4">
        <v>6</v>
      </c>
      <c r="E273" s="4">
        <v>8</v>
      </c>
      <c r="F273" s="4">
        <v>7</v>
      </c>
      <c r="G273">
        <f t="shared" si="4"/>
        <v>38</v>
      </c>
    </row>
    <row r="274" spans="1:7" x14ac:dyDescent="0.25">
      <c r="A274" s="33">
        <v>273</v>
      </c>
      <c r="B274" s="3">
        <v>9</v>
      </c>
      <c r="C274" s="3">
        <v>8</v>
      </c>
      <c r="D274" s="3">
        <v>9</v>
      </c>
      <c r="E274" s="3">
        <v>8</v>
      </c>
      <c r="F274" s="3">
        <v>9</v>
      </c>
      <c r="G274">
        <f t="shared" si="4"/>
        <v>43</v>
      </c>
    </row>
    <row r="275" spans="1:7" x14ac:dyDescent="0.25">
      <c r="A275" s="33">
        <v>274</v>
      </c>
      <c r="B275" s="4">
        <v>9</v>
      </c>
      <c r="C275" s="4">
        <v>9</v>
      </c>
      <c r="D275" s="4">
        <v>7</v>
      </c>
      <c r="E275" s="4">
        <v>8</v>
      </c>
      <c r="F275" s="4">
        <v>7</v>
      </c>
      <c r="G275">
        <f t="shared" si="4"/>
        <v>40</v>
      </c>
    </row>
    <row r="276" spans="1:7" x14ac:dyDescent="0.25">
      <c r="A276" s="33">
        <v>275</v>
      </c>
      <c r="B276" s="3">
        <v>10</v>
      </c>
      <c r="C276" s="3">
        <v>8</v>
      </c>
      <c r="D276" s="3">
        <v>6</v>
      </c>
      <c r="E276" s="3">
        <v>8</v>
      </c>
      <c r="F276" s="3">
        <v>7</v>
      </c>
      <c r="G276">
        <f t="shared" si="4"/>
        <v>39</v>
      </c>
    </row>
    <row r="277" spans="1:7" x14ac:dyDescent="0.25">
      <c r="A277" s="33">
        <v>276</v>
      </c>
      <c r="B277" s="4">
        <v>8</v>
      </c>
      <c r="C277" s="4">
        <v>9</v>
      </c>
      <c r="D277" s="4">
        <v>7</v>
      </c>
      <c r="E277" s="4">
        <v>8</v>
      </c>
      <c r="F277" s="4">
        <v>8</v>
      </c>
      <c r="G277">
        <f t="shared" si="4"/>
        <v>40</v>
      </c>
    </row>
    <row r="278" spans="1:7" x14ac:dyDescent="0.25">
      <c r="A278" s="33">
        <v>277</v>
      </c>
      <c r="B278" s="3">
        <v>8</v>
      </c>
      <c r="C278" s="3">
        <v>9</v>
      </c>
      <c r="D278" s="3">
        <v>6</v>
      </c>
      <c r="E278" s="3">
        <v>8</v>
      </c>
      <c r="F278" s="3">
        <v>9</v>
      </c>
      <c r="G278">
        <f t="shared" si="4"/>
        <v>40</v>
      </c>
    </row>
    <row r="279" spans="1:7" x14ac:dyDescent="0.25">
      <c r="A279" s="33">
        <v>278</v>
      </c>
      <c r="B279" s="4">
        <v>8</v>
      </c>
      <c r="C279" s="4">
        <v>8</v>
      </c>
      <c r="D279" s="4">
        <v>8</v>
      </c>
      <c r="E279" s="4">
        <v>8</v>
      </c>
      <c r="F279" s="4">
        <v>7</v>
      </c>
      <c r="G279">
        <f t="shared" si="4"/>
        <v>39</v>
      </c>
    </row>
    <row r="280" spans="1:7" x14ac:dyDescent="0.25">
      <c r="A280" s="33">
        <v>279</v>
      </c>
      <c r="B280" s="3">
        <v>6</v>
      </c>
      <c r="C280" s="3">
        <v>7</v>
      </c>
      <c r="D280" s="3">
        <v>5</v>
      </c>
      <c r="E280" s="3">
        <v>6</v>
      </c>
      <c r="F280" s="3">
        <v>7</v>
      </c>
      <c r="G280">
        <f t="shared" si="4"/>
        <v>31</v>
      </c>
    </row>
    <row r="281" spans="1:7" x14ac:dyDescent="0.25">
      <c r="A281" s="33">
        <v>280</v>
      </c>
      <c r="B281" s="4">
        <v>7</v>
      </c>
      <c r="C281" s="4">
        <v>7</v>
      </c>
      <c r="D281" s="4">
        <v>8</v>
      </c>
      <c r="E281" s="4">
        <v>7</v>
      </c>
      <c r="F281" s="4">
        <v>8</v>
      </c>
      <c r="G281">
        <f t="shared" si="4"/>
        <v>37</v>
      </c>
    </row>
    <row r="282" spans="1:7" x14ac:dyDescent="0.25">
      <c r="A282" s="33">
        <v>281</v>
      </c>
      <c r="B282" s="3">
        <v>8</v>
      </c>
      <c r="C282" s="3">
        <v>6</v>
      </c>
      <c r="D282" s="3">
        <v>5</v>
      </c>
      <c r="E282" s="3">
        <v>6</v>
      </c>
      <c r="F282" s="3">
        <v>6</v>
      </c>
      <c r="G282">
        <f t="shared" si="4"/>
        <v>31</v>
      </c>
    </row>
    <row r="283" spans="1:7" x14ac:dyDescent="0.25">
      <c r="A283" s="33">
        <v>282</v>
      </c>
      <c r="B283" s="4">
        <v>6</v>
      </c>
      <c r="C283" s="4">
        <v>7</v>
      </c>
      <c r="D283" s="4">
        <v>7</v>
      </c>
      <c r="E283" s="4">
        <v>6</v>
      </c>
      <c r="F283" s="4">
        <v>4</v>
      </c>
      <c r="G283">
        <f t="shared" si="4"/>
        <v>30</v>
      </c>
    </row>
    <row r="284" spans="1:7" x14ac:dyDescent="0.25">
      <c r="A284" s="33">
        <v>283</v>
      </c>
      <c r="B284" s="3">
        <v>6</v>
      </c>
      <c r="C284" s="3">
        <v>7</v>
      </c>
      <c r="D284" s="3">
        <v>5</v>
      </c>
      <c r="E284" s="3">
        <v>6</v>
      </c>
      <c r="F284" s="3">
        <v>8</v>
      </c>
      <c r="G284">
        <f t="shared" si="4"/>
        <v>32</v>
      </c>
    </row>
    <row r="285" spans="1:7" x14ac:dyDescent="0.25">
      <c r="A285" s="33">
        <v>284</v>
      </c>
      <c r="B285" s="4">
        <v>6</v>
      </c>
      <c r="C285" s="4">
        <v>7</v>
      </c>
      <c r="D285" s="4">
        <v>5</v>
      </c>
      <c r="E285" s="4">
        <v>6</v>
      </c>
      <c r="F285" s="4">
        <v>7</v>
      </c>
      <c r="G285">
        <f t="shared" si="4"/>
        <v>31</v>
      </c>
    </row>
    <row r="286" spans="1:7" x14ac:dyDescent="0.25">
      <c r="A286" s="33">
        <v>285</v>
      </c>
      <c r="B286" s="3">
        <v>6</v>
      </c>
      <c r="C286" s="3">
        <v>6</v>
      </c>
      <c r="D286" s="3">
        <v>6</v>
      </c>
      <c r="E286" s="3">
        <v>5</v>
      </c>
      <c r="F286" s="3">
        <v>6</v>
      </c>
      <c r="G286">
        <f t="shared" si="4"/>
        <v>29</v>
      </c>
    </row>
    <row r="287" spans="1:7" x14ac:dyDescent="0.25">
      <c r="A287" s="33">
        <v>286</v>
      </c>
      <c r="B287" s="4">
        <v>6</v>
      </c>
      <c r="C287" s="4">
        <v>5</v>
      </c>
      <c r="D287" s="4">
        <v>5</v>
      </c>
      <c r="E287" s="4">
        <v>5</v>
      </c>
      <c r="F287" s="4">
        <v>8</v>
      </c>
      <c r="G287">
        <f t="shared" si="4"/>
        <v>29</v>
      </c>
    </row>
    <row r="288" spans="1:7" x14ac:dyDescent="0.25">
      <c r="A288" s="33">
        <v>287</v>
      </c>
      <c r="B288" s="3">
        <v>6</v>
      </c>
      <c r="C288" s="3">
        <v>6</v>
      </c>
      <c r="D288" s="3">
        <v>7</v>
      </c>
      <c r="E288" s="3">
        <v>6</v>
      </c>
      <c r="F288" s="3">
        <v>8</v>
      </c>
      <c r="G288">
        <f t="shared" si="4"/>
        <v>33</v>
      </c>
    </row>
    <row r="289" spans="1:7" x14ac:dyDescent="0.25">
      <c r="A289" s="33">
        <v>288</v>
      </c>
      <c r="B289" s="4">
        <v>6</v>
      </c>
      <c r="C289" s="4">
        <v>7</v>
      </c>
      <c r="D289" s="4">
        <v>5</v>
      </c>
      <c r="E289" s="4">
        <v>5</v>
      </c>
      <c r="F289" s="4">
        <v>4</v>
      </c>
      <c r="G289">
        <f t="shared" si="4"/>
        <v>27</v>
      </c>
    </row>
    <row r="290" spans="1:7" x14ac:dyDescent="0.25">
      <c r="A290" s="33">
        <v>289</v>
      </c>
      <c r="B290" s="3">
        <v>7</v>
      </c>
      <c r="C290" s="3">
        <v>6</v>
      </c>
      <c r="D290" s="3">
        <v>5</v>
      </c>
      <c r="E290" s="3">
        <v>5</v>
      </c>
      <c r="F290" s="3">
        <v>8</v>
      </c>
      <c r="G290">
        <f t="shared" si="4"/>
        <v>31</v>
      </c>
    </row>
    <row r="291" spans="1:7" x14ac:dyDescent="0.25">
      <c r="A291" s="33">
        <v>290</v>
      </c>
      <c r="B291" s="4">
        <v>6</v>
      </c>
      <c r="C291" s="4">
        <v>7</v>
      </c>
      <c r="D291" s="4">
        <v>5</v>
      </c>
      <c r="E291" s="4">
        <v>7</v>
      </c>
      <c r="F291" s="4">
        <v>7</v>
      </c>
      <c r="G291">
        <f t="shared" si="4"/>
        <v>32</v>
      </c>
    </row>
    <row r="292" spans="1:7" x14ac:dyDescent="0.25">
      <c r="A292" s="33">
        <v>291</v>
      </c>
      <c r="B292" s="3">
        <v>6</v>
      </c>
      <c r="C292" s="3">
        <v>7</v>
      </c>
      <c r="D292" s="3">
        <v>5</v>
      </c>
      <c r="E292" s="3">
        <v>5</v>
      </c>
      <c r="F292" s="3">
        <v>7</v>
      </c>
      <c r="G292">
        <f t="shared" si="4"/>
        <v>30</v>
      </c>
    </row>
    <row r="293" spans="1:7" x14ac:dyDescent="0.25">
      <c r="A293" s="33">
        <v>292</v>
      </c>
      <c r="B293" s="4">
        <v>6</v>
      </c>
      <c r="C293" s="4">
        <v>6</v>
      </c>
      <c r="D293" s="4">
        <v>6</v>
      </c>
      <c r="E293" s="4">
        <v>5</v>
      </c>
      <c r="F293" s="4">
        <v>8</v>
      </c>
      <c r="G293">
        <f t="shared" si="4"/>
        <v>31</v>
      </c>
    </row>
    <row r="294" spans="1:7" x14ac:dyDescent="0.25">
      <c r="A294" s="33">
        <v>293</v>
      </c>
      <c r="B294" s="3">
        <v>7</v>
      </c>
      <c r="C294" s="3">
        <v>5</v>
      </c>
      <c r="D294" s="3">
        <v>5</v>
      </c>
      <c r="E294" s="3">
        <v>6</v>
      </c>
      <c r="F294" s="3">
        <v>8</v>
      </c>
      <c r="G294">
        <f t="shared" si="4"/>
        <v>31</v>
      </c>
    </row>
    <row r="295" spans="1:7" x14ac:dyDescent="0.25">
      <c r="A295" s="33">
        <v>294</v>
      </c>
      <c r="B295" s="4">
        <v>9</v>
      </c>
      <c r="C295" s="4">
        <v>10</v>
      </c>
      <c r="D295" s="4">
        <v>7</v>
      </c>
      <c r="E295" s="4">
        <v>7</v>
      </c>
      <c r="F295" s="4">
        <v>7</v>
      </c>
      <c r="G295">
        <f t="shared" si="4"/>
        <v>40</v>
      </c>
    </row>
    <row r="296" spans="1:7" x14ac:dyDescent="0.25">
      <c r="A296" s="33">
        <v>295</v>
      </c>
      <c r="B296" s="3">
        <v>9</v>
      </c>
      <c r="C296" s="3">
        <v>10</v>
      </c>
      <c r="D296" s="3">
        <v>9</v>
      </c>
      <c r="E296" s="3">
        <v>8</v>
      </c>
      <c r="F296" s="3">
        <v>8</v>
      </c>
      <c r="G296">
        <f t="shared" si="4"/>
        <v>44</v>
      </c>
    </row>
    <row r="297" spans="1:7" x14ac:dyDescent="0.25">
      <c r="A297" s="33">
        <v>296</v>
      </c>
      <c r="B297" s="4">
        <v>8</v>
      </c>
      <c r="C297" s="4">
        <v>10</v>
      </c>
      <c r="D297" s="4">
        <v>8</v>
      </c>
      <c r="E297" s="4">
        <v>8</v>
      </c>
      <c r="F297" s="4">
        <v>9</v>
      </c>
      <c r="G297">
        <f t="shared" si="4"/>
        <v>43</v>
      </c>
    </row>
    <row r="298" spans="1:7" x14ac:dyDescent="0.25">
      <c r="A298" s="33">
        <v>297</v>
      </c>
      <c r="B298" s="3">
        <v>9</v>
      </c>
      <c r="C298" s="3">
        <v>10</v>
      </c>
      <c r="D298" s="3">
        <v>7</v>
      </c>
      <c r="E298" s="3">
        <v>7</v>
      </c>
      <c r="F298" s="3">
        <v>7</v>
      </c>
      <c r="G298">
        <f t="shared" si="4"/>
        <v>40</v>
      </c>
    </row>
    <row r="299" spans="1:7" x14ac:dyDescent="0.25">
      <c r="A299" s="33">
        <v>298</v>
      </c>
      <c r="B299" s="4">
        <v>8</v>
      </c>
      <c r="C299" s="4">
        <v>10</v>
      </c>
      <c r="D299" s="4">
        <v>9</v>
      </c>
      <c r="E299" s="4">
        <v>7</v>
      </c>
      <c r="F299" s="4">
        <v>7</v>
      </c>
      <c r="G299">
        <f t="shared" si="4"/>
        <v>41</v>
      </c>
    </row>
    <row r="300" spans="1:7" x14ac:dyDescent="0.25">
      <c r="A300" s="33">
        <v>299</v>
      </c>
      <c r="B300" s="3">
        <v>8</v>
      </c>
      <c r="C300" s="3">
        <v>10</v>
      </c>
      <c r="D300" s="3">
        <v>8</v>
      </c>
      <c r="E300" s="3">
        <v>10</v>
      </c>
      <c r="F300" s="3">
        <v>6</v>
      </c>
      <c r="G300">
        <f t="shared" si="4"/>
        <v>42</v>
      </c>
    </row>
    <row r="301" spans="1:7" x14ac:dyDescent="0.25">
      <c r="A301" s="33">
        <v>300</v>
      </c>
      <c r="B301" s="4">
        <v>9</v>
      </c>
      <c r="C301" s="4">
        <v>10</v>
      </c>
      <c r="D301" s="4">
        <v>9</v>
      </c>
      <c r="E301" s="4">
        <v>9</v>
      </c>
      <c r="F301" s="4">
        <v>8</v>
      </c>
      <c r="G301">
        <f t="shared" si="4"/>
        <v>45</v>
      </c>
    </row>
    <row r="302" spans="1:7" x14ac:dyDescent="0.25">
      <c r="A302" s="33">
        <v>301</v>
      </c>
      <c r="B302" s="3">
        <v>10</v>
      </c>
      <c r="C302" s="3">
        <v>10</v>
      </c>
      <c r="D302" s="3">
        <v>10</v>
      </c>
      <c r="E302" s="3">
        <v>9</v>
      </c>
      <c r="F302" s="3">
        <v>8</v>
      </c>
      <c r="G302">
        <f t="shared" si="4"/>
        <v>47</v>
      </c>
    </row>
    <row r="303" spans="1:7" x14ac:dyDescent="0.25">
      <c r="A303" s="33">
        <v>302</v>
      </c>
      <c r="B303" s="4">
        <v>9</v>
      </c>
      <c r="C303" s="4">
        <v>10</v>
      </c>
      <c r="D303" s="4">
        <v>10</v>
      </c>
      <c r="E303" s="4">
        <v>8</v>
      </c>
      <c r="F303" s="4">
        <v>10</v>
      </c>
      <c r="G303">
        <f t="shared" si="4"/>
        <v>47</v>
      </c>
    </row>
    <row r="304" spans="1:7" x14ac:dyDescent="0.25">
      <c r="A304" s="33">
        <v>303</v>
      </c>
      <c r="B304" s="3">
        <v>9</v>
      </c>
      <c r="C304" s="3">
        <v>7</v>
      </c>
      <c r="D304" s="3">
        <v>9</v>
      </c>
      <c r="E304" s="3">
        <v>7</v>
      </c>
      <c r="F304" s="3">
        <v>8</v>
      </c>
      <c r="G304">
        <f t="shared" si="4"/>
        <v>40</v>
      </c>
    </row>
    <row r="305" spans="1:7" x14ac:dyDescent="0.25">
      <c r="A305" s="33">
        <v>304</v>
      </c>
      <c r="B305" s="4">
        <v>8</v>
      </c>
      <c r="C305" s="4">
        <v>10</v>
      </c>
      <c r="D305" s="4">
        <v>9</v>
      </c>
      <c r="E305" s="4">
        <v>9</v>
      </c>
      <c r="F305" s="4">
        <v>7</v>
      </c>
      <c r="G305">
        <f t="shared" si="4"/>
        <v>43</v>
      </c>
    </row>
    <row r="306" spans="1:7" x14ac:dyDescent="0.25">
      <c r="A306" s="33">
        <v>305</v>
      </c>
      <c r="B306" s="3">
        <v>8</v>
      </c>
      <c r="C306" s="3">
        <v>10</v>
      </c>
      <c r="D306" s="3">
        <v>10</v>
      </c>
      <c r="E306" s="3">
        <v>9</v>
      </c>
      <c r="F306" s="3">
        <v>7</v>
      </c>
      <c r="G306">
        <f t="shared" si="4"/>
        <v>44</v>
      </c>
    </row>
    <row r="307" spans="1:7" x14ac:dyDescent="0.25">
      <c r="A307" s="33">
        <v>306</v>
      </c>
      <c r="B307" s="4">
        <v>9</v>
      </c>
      <c r="C307" s="4">
        <v>7</v>
      </c>
      <c r="D307" s="4">
        <v>8</v>
      </c>
      <c r="E307" s="4">
        <v>7</v>
      </c>
      <c r="F307" s="4">
        <v>9</v>
      </c>
      <c r="G307">
        <f t="shared" si="4"/>
        <v>40</v>
      </c>
    </row>
    <row r="308" spans="1:7" x14ac:dyDescent="0.25">
      <c r="A308" s="33">
        <v>307</v>
      </c>
      <c r="B308" s="3">
        <v>8</v>
      </c>
      <c r="C308" s="3">
        <v>10</v>
      </c>
      <c r="D308" s="3">
        <v>8</v>
      </c>
      <c r="E308" s="3">
        <v>7</v>
      </c>
      <c r="F308" s="3">
        <v>7</v>
      </c>
      <c r="G308">
        <f t="shared" si="4"/>
        <v>40</v>
      </c>
    </row>
    <row r="309" spans="1:7" x14ac:dyDescent="0.25">
      <c r="A309" s="33">
        <v>308</v>
      </c>
      <c r="B309" s="4">
        <v>8</v>
      </c>
      <c r="C309" s="4">
        <v>10</v>
      </c>
      <c r="D309" s="4">
        <v>9</v>
      </c>
      <c r="E309" s="4">
        <v>9</v>
      </c>
      <c r="F309" s="4">
        <v>8</v>
      </c>
      <c r="G309">
        <f t="shared" si="4"/>
        <v>44</v>
      </c>
    </row>
    <row r="310" spans="1:7" x14ac:dyDescent="0.25">
      <c r="A310" s="33">
        <v>309</v>
      </c>
      <c r="B310" s="3">
        <v>10</v>
      </c>
      <c r="C310" s="3">
        <v>6</v>
      </c>
      <c r="D310" s="3">
        <v>7</v>
      </c>
      <c r="E310" s="3">
        <v>7</v>
      </c>
      <c r="F310" s="3">
        <v>8</v>
      </c>
      <c r="G310">
        <f t="shared" si="4"/>
        <v>38</v>
      </c>
    </row>
    <row r="311" spans="1:7" x14ac:dyDescent="0.25">
      <c r="A311" s="33">
        <v>310</v>
      </c>
      <c r="B311" s="4">
        <v>7</v>
      </c>
      <c r="C311" s="4">
        <v>5</v>
      </c>
      <c r="D311" s="4">
        <v>6</v>
      </c>
      <c r="E311" s="4">
        <v>6</v>
      </c>
      <c r="F311" s="4">
        <v>7</v>
      </c>
      <c r="G311">
        <f t="shared" si="4"/>
        <v>31</v>
      </c>
    </row>
    <row r="312" spans="1:7" x14ac:dyDescent="0.25">
      <c r="A312" s="33">
        <v>311</v>
      </c>
      <c r="B312" s="3">
        <v>10</v>
      </c>
      <c r="C312" s="3">
        <v>8</v>
      </c>
      <c r="D312" s="3">
        <v>6</v>
      </c>
      <c r="E312" s="3">
        <v>7</v>
      </c>
      <c r="F312" s="3">
        <v>10</v>
      </c>
      <c r="G312">
        <f t="shared" si="4"/>
        <v>41</v>
      </c>
    </row>
    <row r="313" spans="1:7" x14ac:dyDescent="0.25">
      <c r="A313" s="33">
        <v>312</v>
      </c>
      <c r="B313" s="4">
        <v>9</v>
      </c>
      <c r="C313" s="4">
        <v>6</v>
      </c>
      <c r="D313" s="4">
        <v>8</v>
      </c>
      <c r="E313" s="4">
        <v>6</v>
      </c>
      <c r="F313" s="4">
        <v>10</v>
      </c>
      <c r="G313">
        <f t="shared" si="4"/>
        <v>39</v>
      </c>
    </row>
    <row r="314" spans="1:7" x14ac:dyDescent="0.25">
      <c r="A314" s="33">
        <v>313</v>
      </c>
      <c r="B314" s="3">
        <v>10</v>
      </c>
      <c r="C314" s="3">
        <v>7</v>
      </c>
      <c r="D314" s="3">
        <v>6</v>
      </c>
      <c r="E314" s="3">
        <v>7</v>
      </c>
      <c r="F314" s="3">
        <v>10</v>
      </c>
      <c r="G314">
        <f t="shared" si="4"/>
        <v>40</v>
      </c>
    </row>
    <row r="315" spans="1:7" x14ac:dyDescent="0.25">
      <c r="A315" s="33">
        <v>314</v>
      </c>
      <c r="B315" s="4">
        <v>9</v>
      </c>
      <c r="C315" s="4">
        <v>7</v>
      </c>
      <c r="D315" s="4">
        <v>6</v>
      </c>
      <c r="E315" s="4">
        <v>7</v>
      </c>
      <c r="F315" s="4">
        <v>10</v>
      </c>
      <c r="G315">
        <f t="shared" si="4"/>
        <v>39</v>
      </c>
    </row>
    <row r="316" spans="1:7" x14ac:dyDescent="0.25">
      <c r="A316" s="33">
        <v>315</v>
      </c>
      <c r="B316" s="3">
        <v>9</v>
      </c>
      <c r="C316" s="3">
        <v>8</v>
      </c>
      <c r="D316" s="3">
        <v>6</v>
      </c>
      <c r="E316" s="3">
        <v>6</v>
      </c>
      <c r="F316" s="3">
        <v>10</v>
      </c>
      <c r="G316">
        <f t="shared" si="4"/>
        <v>39</v>
      </c>
    </row>
    <row r="317" spans="1:7" x14ac:dyDescent="0.25">
      <c r="A317" s="33">
        <v>316</v>
      </c>
      <c r="B317" s="4">
        <v>10</v>
      </c>
      <c r="C317" s="4">
        <v>6</v>
      </c>
      <c r="D317" s="4">
        <v>7</v>
      </c>
      <c r="E317" s="4">
        <v>6</v>
      </c>
      <c r="F317" s="4">
        <v>6</v>
      </c>
      <c r="G317">
        <f t="shared" si="4"/>
        <v>35</v>
      </c>
    </row>
    <row r="318" spans="1:7" x14ac:dyDescent="0.25">
      <c r="A318" s="33">
        <v>317</v>
      </c>
      <c r="B318" s="3">
        <v>9</v>
      </c>
      <c r="C318" s="3">
        <v>6</v>
      </c>
      <c r="D318" s="3">
        <v>5</v>
      </c>
      <c r="E318" s="3">
        <v>6</v>
      </c>
      <c r="F318" s="3">
        <v>9</v>
      </c>
      <c r="G318">
        <f t="shared" si="4"/>
        <v>35</v>
      </c>
    </row>
    <row r="319" spans="1:7" x14ac:dyDescent="0.25">
      <c r="A319" s="33">
        <v>318</v>
      </c>
      <c r="B319" s="4">
        <v>10</v>
      </c>
      <c r="C319" s="4">
        <v>8</v>
      </c>
      <c r="D319" s="4">
        <v>6</v>
      </c>
      <c r="E319" s="4">
        <v>6</v>
      </c>
      <c r="F319" s="4">
        <v>10</v>
      </c>
      <c r="G319">
        <f t="shared" si="4"/>
        <v>40</v>
      </c>
    </row>
    <row r="320" spans="1:7" x14ac:dyDescent="0.25">
      <c r="A320" s="33">
        <v>319</v>
      </c>
      <c r="B320" s="3">
        <v>10</v>
      </c>
      <c r="C320" s="3">
        <v>7</v>
      </c>
      <c r="D320" s="3">
        <v>6</v>
      </c>
      <c r="E320" s="3">
        <v>7</v>
      </c>
      <c r="F320" s="3">
        <v>8</v>
      </c>
      <c r="G320">
        <f t="shared" si="4"/>
        <v>38</v>
      </c>
    </row>
    <row r="321" spans="1:7" x14ac:dyDescent="0.25">
      <c r="A321" s="33">
        <v>320</v>
      </c>
      <c r="B321" s="4">
        <v>9</v>
      </c>
      <c r="C321" s="4">
        <v>7</v>
      </c>
      <c r="D321" s="4">
        <v>6</v>
      </c>
      <c r="E321" s="4">
        <v>6</v>
      </c>
      <c r="F321" s="4">
        <v>10</v>
      </c>
      <c r="G321">
        <f t="shared" si="4"/>
        <v>38</v>
      </c>
    </row>
    <row r="322" spans="1:7" x14ac:dyDescent="0.25">
      <c r="A322" s="33">
        <v>321</v>
      </c>
      <c r="B322" s="3">
        <v>9</v>
      </c>
      <c r="C322" s="3">
        <v>7</v>
      </c>
      <c r="D322" s="3">
        <v>7</v>
      </c>
      <c r="E322" s="3">
        <v>9</v>
      </c>
      <c r="F322" s="3">
        <v>9</v>
      </c>
      <c r="G322">
        <f t="shared" ref="G322:G385" si="5">SUM(B322:F322)</f>
        <v>41</v>
      </c>
    </row>
    <row r="323" spans="1:7" x14ac:dyDescent="0.25">
      <c r="A323" s="33">
        <v>322</v>
      </c>
      <c r="B323" s="4">
        <v>10</v>
      </c>
      <c r="C323" s="4">
        <v>6</v>
      </c>
      <c r="D323" s="4">
        <v>5</v>
      </c>
      <c r="E323" s="4">
        <v>6</v>
      </c>
      <c r="F323" s="4">
        <v>8</v>
      </c>
      <c r="G323">
        <f t="shared" si="5"/>
        <v>35</v>
      </c>
    </row>
    <row r="324" spans="1:7" x14ac:dyDescent="0.25">
      <c r="A324" s="33">
        <v>323</v>
      </c>
      <c r="B324" s="3">
        <v>9</v>
      </c>
      <c r="C324" s="3">
        <v>7</v>
      </c>
      <c r="D324" s="3">
        <v>6</v>
      </c>
      <c r="E324" s="3">
        <v>6</v>
      </c>
      <c r="F324" s="3">
        <v>10</v>
      </c>
      <c r="G324">
        <f t="shared" si="5"/>
        <v>38</v>
      </c>
    </row>
    <row r="325" spans="1:7" x14ac:dyDescent="0.25">
      <c r="A325" s="33">
        <v>324</v>
      </c>
      <c r="B325" s="4">
        <v>9</v>
      </c>
      <c r="C325" s="4">
        <v>8</v>
      </c>
      <c r="D325" s="4">
        <v>6</v>
      </c>
      <c r="E325" s="4">
        <v>8</v>
      </c>
      <c r="F325" s="4">
        <v>9</v>
      </c>
      <c r="G325">
        <f t="shared" si="5"/>
        <v>40</v>
      </c>
    </row>
    <row r="326" spans="1:7" x14ac:dyDescent="0.25">
      <c r="A326" s="33">
        <v>325</v>
      </c>
      <c r="B326" s="3">
        <v>7</v>
      </c>
      <c r="C326" s="3">
        <v>6</v>
      </c>
      <c r="D326" s="3">
        <v>5</v>
      </c>
      <c r="E326" s="3">
        <v>7</v>
      </c>
      <c r="F326" s="3">
        <v>7</v>
      </c>
      <c r="G326">
        <f t="shared" si="5"/>
        <v>32</v>
      </c>
    </row>
    <row r="327" spans="1:7" x14ac:dyDescent="0.25">
      <c r="A327" s="33">
        <v>326</v>
      </c>
      <c r="B327" s="4">
        <v>7</v>
      </c>
      <c r="C327" s="4">
        <v>5</v>
      </c>
      <c r="D327" s="4">
        <v>5</v>
      </c>
      <c r="E327" s="4">
        <v>6</v>
      </c>
      <c r="F327" s="4">
        <v>8</v>
      </c>
      <c r="G327">
        <f t="shared" si="5"/>
        <v>31</v>
      </c>
    </row>
    <row r="328" spans="1:7" x14ac:dyDescent="0.25">
      <c r="A328" s="33">
        <v>327</v>
      </c>
      <c r="B328" s="3">
        <v>7</v>
      </c>
      <c r="C328" s="3">
        <v>7</v>
      </c>
      <c r="D328" s="3">
        <v>6</v>
      </c>
      <c r="E328" s="3">
        <v>8</v>
      </c>
      <c r="F328" s="3">
        <v>9</v>
      </c>
      <c r="G328">
        <f t="shared" si="5"/>
        <v>37</v>
      </c>
    </row>
    <row r="329" spans="1:7" x14ac:dyDescent="0.25">
      <c r="A329" s="33">
        <v>328</v>
      </c>
      <c r="B329" s="4">
        <v>8</v>
      </c>
      <c r="C329" s="4">
        <v>7</v>
      </c>
      <c r="D329" s="4">
        <v>7</v>
      </c>
      <c r="E329" s="4">
        <v>7</v>
      </c>
      <c r="F329" s="4">
        <v>9</v>
      </c>
      <c r="G329">
        <f t="shared" si="5"/>
        <v>38</v>
      </c>
    </row>
    <row r="330" spans="1:7" x14ac:dyDescent="0.25">
      <c r="A330" s="33">
        <v>329</v>
      </c>
      <c r="B330" s="3">
        <v>7</v>
      </c>
      <c r="C330" s="3">
        <v>9</v>
      </c>
      <c r="D330" s="3">
        <v>6</v>
      </c>
      <c r="E330" s="3">
        <v>7</v>
      </c>
      <c r="F330" s="3">
        <v>9</v>
      </c>
      <c r="G330">
        <f t="shared" si="5"/>
        <v>38</v>
      </c>
    </row>
    <row r="331" spans="1:7" x14ac:dyDescent="0.25">
      <c r="A331" s="33">
        <v>330</v>
      </c>
      <c r="B331" s="4">
        <v>8</v>
      </c>
      <c r="C331" s="4">
        <v>9</v>
      </c>
      <c r="D331" s="4">
        <v>6</v>
      </c>
      <c r="E331" s="4">
        <v>7</v>
      </c>
      <c r="F331" s="4">
        <v>9</v>
      </c>
      <c r="G331">
        <f t="shared" si="5"/>
        <v>39</v>
      </c>
    </row>
    <row r="332" spans="1:7" x14ac:dyDescent="0.25">
      <c r="A332" s="33">
        <v>331</v>
      </c>
      <c r="B332" s="3">
        <v>8</v>
      </c>
      <c r="C332" s="3">
        <v>8</v>
      </c>
      <c r="D332" s="3">
        <v>7</v>
      </c>
      <c r="E332" s="3">
        <v>8</v>
      </c>
      <c r="F332" s="3">
        <v>9</v>
      </c>
      <c r="G332">
        <f t="shared" si="5"/>
        <v>40</v>
      </c>
    </row>
    <row r="333" spans="1:7" x14ac:dyDescent="0.25">
      <c r="A333" s="33">
        <v>332</v>
      </c>
      <c r="B333" s="4">
        <v>7</v>
      </c>
      <c r="C333" s="4">
        <v>9</v>
      </c>
      <c r="D333" s="4">
        <v>7</v>
      </c>
      <c r="E333" s="4">
        <v>7</v>
      </c>
      <c r="F333" s="4">
        <v>8</v>
      </c>
      <c r="G333">
        <f t="shared" si="5"/>
        <v>38</v>
      </c>
    </row>
    <row r="334" spans="1:7" x14ac:dyDescent="0.25">
      <c r="A334" s="33">
        <v>333</v>
      </c>
      <c r="B334" s="3">
        <v>8</v>
      </c>
      <c r="C334" s="3">
        <v>7</v>
      </c>
      <c r="D334" s="3">
        <v>6</v>
      </c>
      <c r="E334" s="3">
        <v>8</v>
      </c>
      <c r="F334" s="3">
        <v>9</v>
      </c>
      <c r="G334">
        <f t="shared" si="5"/>
        <v>38</v>
      </c>
    </row>
    <row r="335" spans="1:7" x14ac:dyDescent="0.25">
      <c r="A335" s="33">
        <v>334</v>
      </c>
      <c r="B335" s="4">
        <v>7</v>
      </c>
      <c r="C335" s="4">
        <v>9</v>
      </c>
      <c r="D335" s="4">
        <v>7</v>
      </c>
      <c r="E335" s="4">
        <v>8</v>
      </c>
      <c r="F335" s="4">
        <v>8</v>
      </c>
      <c r="G335">
        <f t="shared" si="5"/>
        <v>39</v>
      </c>
    </row>
    <row r="336" spans="1:7" x14ac:dyDescent="0.25">
      <c r="A336" s="33">
        <v>335</v>
      </c>
      <c r="B336" s="3">
        <v>5</v>
      </c>
      <c r="C336" s="3">
        <v>9</v>
      </c>
      <c r="D336" s="3">
        <v>6</v>
      </c>
      <c r="E336" s="3">
        <v>7</v>
      </c>
      <c r="F336" s="3">
        <v>8</v>
      </c>
      <c r="G336">
        <f t="shared" si="5"/>
        <v>35</v>
      </c>
    </row>
    <row r="337" spans="1:7" x14ac:dyDescent="0.25">
      <c r="A337" s="33">
        <v>336</v>
      </c>
      <c r="B337" s="4">
        <v>8</v>
      </c>
      <c r="C337" s="4">
        <v>9</v>
      </c>
      <c r="D337" s="4">
        <v>6</v>
      </c>
      <c r="E337" s="4">
        <v>8</v>
      </c>
      <c r="F337" s="4">
        <v>9</v>
      </c>
      <c r="G337">
        <f t="shared" si="5"/>
        <v>40</v>
      </c>
    </row>
    <row r="338" spans="1:7" x14ac:dyDescent="0.25">
      <c r="A338" s="33">
        <v>337</v>
      </c>
      <c r="B338" s="3">
        <v>8</v>
      </c>
      <c r="C338" s="3">
        <v>9</v>
      </c>
      <c r="D338" s="3">
        <v>6</v>
      </c>
      <c r="E338" s="3">
        <v>8</v>
      </c>
      <c r="F338" s="3">
        <v>8</v>
      </c>
      <c r="G338">
        <f t="shared" si="5"/>
        <v>39</v>
      </c>
    </row>
    <row r="339" spans="1:7" x14ac:dyDescent="0.25">
      <c r="A339" s="33">
        <v>338</v>
      </c>
      <c r="B339" s="4">
        <v>8</v>
      </c>
      <c r="C339" s="4">
        <v>9</v>
      </c>
      <c r="D339" s="4">
        <v>6</v>
      </c>
      <c r="E339" s="4">
        <v>7</v>
      </c>
      <c r="F339" s="4">
        <v>9</v>
      </c>
      <c r="G339">
        <f t="shared" si="5"/>
        <v>39</v>
      </c>
    </row>
    <row r="340" spans="1:7" x14ac:dyDescent="0.25">
      <c r="A340" s="33">
        <v>339</v>
      </c>
      <c r="B340" s="3">
        <v>7</v>
      </c>
      <c r="C340" s="3">
        <v>8</v>
      </c>
      <c r="D340" s="3">
        <v>8</v>
      </c>
      <c r="E340" s="3">
        <v>6</v>
      </c>
      <c r="F340" s="3">
        <v>7</v>
      </c>
      <c r="G340">
        <f t="shared" si="5"/>
        <v>36</v>
      </c>
    </row>
    <row r="341" spans="1:7" x14ac:dyDescent="0.25">
      <c r="A341" s="33">
        <v>340</v>
      </c>
      <c r="B341" s="4">
        <v>8</v>
      </c>
      <c r="C341" s="4">
        <v>8</v>
      </c>
      <c r="D341" s="4">
        <v>9</v>
      </c>
      <c r="E341" s="4">
        <v>7</v>
      </c>
      <c r="F341" s="4">
        <v>7</v>
      </c>
      <c r="G341">
        <f t="shared" si="5"/>
        <v>39</v>
      </c>
    </row>
    <row r="342" spans="1:7" x14ac:dyDescent="0.25">
      <c r="A342" s="33">
        <v>341</v>
      </c>
      <c r="B342" s="3">
        <v>6</v>
      </c>
      <c r="C342" s="3">
        <v>7</v>
      </c>
      <c r="D342" s="3">
        <v>7</v>
      </c>
      <c r="E342" s="3">
        <v>5</v>
      </c>
      <c r="F342" s="3">
        <v>7</v>
      </c>
      <c r="G342">
        <f t="shared" si="5"/>
        <v>32</v>
      </c>
    </row>
    <row r="343" spans="1:7" x14ac:dyDescent="0.25">
      <c r="A343" s="33">
        <v>342</v>
      </c>
      <c r="B343" s="4">
        <v>6</v>
      </c>
      <c r="C343" s="4">
        <v>7</v>
      </c>
      <c r="D343" s="4">
        <v>7</v>
      </c>
      <c r="E343" s="4">
        <v>6</v>
      </c>
      <c r="F343" s="4">
        <v>6</v>
      </c>
      <c r="G343">
        <f t="shared" si="5"/>
        <v>32</v>
      </c>
    </row>
    <row r="344" spans="1:7" x14ac:dyDescent="0.25">
      <c r="A344" s="33">
        <v>343</v>
      </c>
      <c r="B344" s="3">
        <v>8</v>
      </c>
      <c r="C344" s="3">
        <v>8</v>
      </c>
      <c r="D344" s="3">
        <v>6</v>
      </c>
      <c r="E344" s="3">
        <v>6</v>
      </c>
      <c r="F344" s="3">
        <v>7</v>
      </c>
      <c r="G344">
        <f t="shared" si="5"/>
        <v>35</v>
      </c>
    </row>
    <row r="345" spans="1:7" x14ac:dyDescent="0.25">
      <c r="A345" s="33">
        <v>344</v>
      </c>
      <c r="B345" s="4">
        <v>7</v>
      </c>
      <c r="C345" s="4">
        <v>8</v>
      </c>
      <c r="D345" s="4">
        <v>8</v>
      </c>
      <c r="E345" s="4">
        <v>7</v>
      </c>
      <c r="F345" s="4">
        <v>5</v>
      </c>
      <c r="G345">
        <f t="shared" si="5"/>
        <v>35</v>
      </c>
    </row>
    <row r="346" spans="1:7" x14ac:dyDescent="0.25">
      <c r="A346" s="33">
        <v>345</v>
      </c>
      <c r="B346" s="3">
        <v>5</v>
      </c>
      <c r="C346" s="3">
        <v>8</v>
      </c>
      <c r="D346" s="3">
        <v>6</v>
      </c>
      <c r="E346" s="3">
        <v>6</v>
      </c>
      <c r="F346" s="3">
        <v>5</v>
      </c>
      <c r="G346">
        <f t="shared" si="5"/>
        <v>30</v>
      </c>
    </row>
    <row r="347" spans="1:7" x14ac:dyDescent="0.25">
      <c r="A347" s="33">
        <v>346</v>
      </c>
      <c r="B347" s="4">
        <v>7</v>
      </c>
      <c r="C347" s="4">
        <v>7</v>
      </c>
      <c r="D347" s="4">
        <v>7</v>
      </c>
      <c r="E347" s="4">
        <v>5</v>
      </c>
      <c r="F347" s="4">
        <v>4</v>
      </c>
      <c r="G347">
        <f t="shared" si="5"/>
        <v>30</v>
      </c>
    </row>
    <row r="348" spans="1:7" x14ac:dyDescent="0.25">
      <c r="A348" s="33">
        <v>347</v>
      </c>
      <c r="B348" s="3">
        <v>7</v>
      </c>
      <c r="C348" s="3">
        <v>7</v>
      </c>
      <c r="D348" s="3">
        <v>7</v>
      </c>
      <c r="E348" s="3">
        <v>6</v>
      </c>
      <c r="F348" s="3">
        <v>7</v>
      </c>
      <c r="G348">
        <f t="shared" si="5"/>
        <v>34</v>
      </c>
    </row>
    <row r="349" spans="1:7" x14ac:dyDescent="0.25">
      <c r="A349" s="33">
        <v>348</v>
      </c>
      <c r="B349" s="4">
        <v>6</v>
      </c>
      <c r="C349" s="4">
        <v>6</v>
      </c>
      <c r="D349" s="4">
        <v>7</v>
      </c>
      <c r="E349" s="4">
        <v>5</v>
      </c>
      <c r="F349" s="4">
        <v>5</v>
      </c>
      <c r="G349">
        <f t="shared" si="5"/>
        <v>29</v>
      </c>
    </row>
    <row r="350" spans="1:7" x14ac:dyDescent="0.25">
      <c r="A350" s="33">
        <v>349</v>
      </c>
      <c r="B350" s="3">
        <v>7</v>
      </c>
      <c r="C350" s="3">
        <v>8</v>
      </c>
      <c r="D350" s="3">
        <v>9</v>
      </c>
      <c r="E350" s="3">
        <v>7</v>
      </c>
      <c r="F350" s="3">
        <v>6</v>
      </c>
      <c r="G350">
        <f t="shared" si="5"/>
        <v>37</v>
      </c>
    </row>
    <row r="351" spans="1:7" x14ac:dyDescent="0.25">
      <c r="A351" s="33">
        <v>350</v>
      </c>
      <c r="B351" s="4">
        <v>7</v>
      </c>
      <c r="C351" s="4">
        <v>8</v>
      </c>
      <c r="D351" s="4">
        <v>6</v>
      </c>
      <c r="E351" s="4">
        <v>5</v>
      </c>
      <c r="F351" s="4">
        <v>4</v>
      </c>
      <c r="G351">
        <f t="shared" si="5"/>
        <v>30</v>
      </c>
    </row>
    <row r="352" spans="1:7" x14ac:dyDescent="0.25">
      <c r="A352" s="33">
        <v>351</v>
      </c>
      <c r="B352" s="3">
        <v>5</v>
      </c>
      <c r="C352" s="3">
        <v>5</v>
      </c>
      <c r="D352" s="3">
        <v>6</v>
      </c>
      <c r="E352" s="3">
        <v>6</v>
      </c>
      <c r="F352" s="3">
        <v>7</v>
      </c>
      <c r="G352">
        <f t="shared" si="5"/>
        <v>29</v>
      </c>
    </row>
    <row r="353" spans="1:7" x14ac:dyDescent="0.25">
      <c r="A353" s="33">
        <v>352</v>
      </c>
      <c r="B353" s="4">
        <v>6</v>
      </c>
      <c r="C353" s="4">
        <v>6</v>
      </c>
      <c r="D353" s="4">
        <v>7</v>
      </c>
      <c r="E353" s="4">
        <v>6</v>
      </c>
      <c r="F353" s="4">
        <v>6</v>
      </c>
      <c r="G353">
        <f t="shared" si="5"/>
        <v>31</v>
      </c>
    </row>
    <row r="354" spans="1:7" x14ac:dyDescent="0.25">
      <c r="A354" s="33">
        <v>353</v>
      </c>
      <c r="B354" s="3">
        <v>8</v>
      </c>
      <c r="C354" s="3">
        <v>6</v>
      </c>
      <c r="D354" s="3">
        <v>6</v>
      </c>
      <c r="E354" s="3">
        <v>6</v>
      </c>
      <c r="F354" s="3">
        <v>5</v>
      </c>
      <c r="G354">
        <f t="shared" si="5"/>
        <v>31</v>
      </c>
    </row>
    <row r="355" spans="1:7" x14ac:dyDescent="0.25">
      <c r="A355" s="33">
        <v>354</v>
      </c>
      <c r="B355" s="4">
        <v>9</v>
      </c>
      <c r="C355" s="4">
        <v>8</v>
      </c>
      <c r="D355" s="4">
        <v>9</v>
      </c>
      <c r="E355" s="4">
        <v>6</v>
      </c>
      <c r="F355" s="4">
        <v>7</v>
      </c>
      <c r="G355">
        <f t="shared" si="5"/>
        <v>39</v>
      </c>
    </row>
    <row r="356" spans="1:7" x14ac:dyDescent="0.25">
      <c r="A356" s="33">
        <v>355</v>
      </c>
      <c r="B356" s="3">
        <v>10</v>
      </c>
      <c r="C356" s="3">
        <v>9</v>
      </c>
      <c r="D356" s="3">
        <v>10</v>
      </c>
      <c r="E356" s="3">
        <v>8</v>
      </c>
      <c r="F356" s="3">
        <v>9</v>
      </c>
      <c r="G356">
        <f t="shared" si="5"/>
        <v>46</v>
      </c>
    </row>
    <row r="357" spans="1:7" x14ac:dyDescent="0.25">
      <c r="A357" s="33">
        <v>356</v>
      </c>
      <c r="B357" s="4">
        <v>9</v>
      </c>
      <c r="C357" s="4">
        <v>8</v>
      </c>
      <c r="D357" s="4">
        <v>9</v>
      </c>
      <c r="E357" s="4">
        <v>9</v>
      </c>
      <c r="F357" s="4">
        <v>8</v>
      </c>
      <c r="G357">
        <f t="shared" si="5"/>
        <v>43</v>
      </c>
    </row>
    <row r="358" spans="1:7" x14ac:dyDescent="0.25">
      <c r="A358" s="33">
        <v>357</v>
      </c>
      <c r="B358" s="3">
        <v>7</v>
      </c>
      <c r="C358" s="3">
        <v>8</v>
      </c>
      <c r="D358" s="3">
        <v>10</v>
      </c>
      <c r="E358" s="3">
        <v>8</v>
      </c>
      <c r="F358" s="3">
        <v>7</v>
      </c>
      <c r="G358">
        <f t="shared" si="5"/>
        <v>40</v>
      </c>
    </row>
    <row r="359" spans="1:7" x14ac:dyDescent="0.25">
      <c r="A359" s="33">
        <v>358</v>
      </c>
      <c r="B359" s="4">
        <v>9</v>
      </c>
      <c r="C359" s="4">
        <v>10</v>
      </c>
      <c r="D359" s="4">
        <v>10</v>
      </c>
      <c r="E359" s="4">
        <v>7</v>
      </c>
      <c r="F359" s="4">
        <v>10</v>
      </c>
      <c r="G359">
        <f t="shared" si="5"/>
        <v>46</v>
      </c>
    </row>
    <row r="360" spans="1:7" x14ac:dyDescent="0.25">
      <c r="A360" s="33">
        <v>359</v>
      </c>
      <c r="B360" s="3">
        <v>10</v>
      </c>
      <c r="C360" s="3">
        <v>10</v>
      </c>
      <c r="D360" s="3">
        <v>10</v>
      </c>
      <c r="E360" s="3">
        <v>8</v>
      </c>
      <c r="F360" s="3">
        <v>8</v>
      </c>
      <c r="G360">
        <f t="shared" si="5"/>
        <v>46</v>
      </c>
    </row>
    <row r="361" spans="1:7" x14ac:dyDescent="0.25">
      <c r="A361" s="33">
        <v>360</v>
      </c>
      <c r="B361" s="4">
        <v>9</v>
      </c>
      <c r="C361" s="4">
        <v>10</v>
      </c>
      <c r="D361" s="4">
        <v>6</v>
      </c>
      <c r="E361" s="4">
        <v>6</v>
      </c>
      <c r="F361" s="4">
        <v>9</v>
      </c>
      <c r="G361">
        <f t="shared" si="5"/>
        <v>40</v>
      </c>
    </row>
    <row r="362" spans="1:7" x14ac:dyDescent="0.25">
      <c r="A362" s="33">
        <v>361</v>
      </c>
      <c r="B362" s="3">
        <v>10</v>
      </c>
      <c r="C362" s="3">
        <v>9</v>
      </c>
      <c r="D362" s="3">
        <v>10</v>
      </c>
      <c r="E362" s="3">
        <v>7</v>
      </c>
      <c r="F362" s="3">
        <v>10</v>
      </c>
      <c r="G362">
        <f t="shared" si="5"/>
        <v>46</v>
      </c>
    </row>
    <row r="363" spans="1:7" x14ac:dyDescent="0.25">
      <c r="A363" s="33">
        <v>362</v>
      </c>
      <c r="B363" s="4">
        <v>7</v>
      </c>
      <c r="C363" s="4">
        <v>8</v>
      </c>
      <c r="D363" s="4">
        <v>10</v>
      </c>
      <c r="E363" s="4">
        <v>6</v>
      </c>
      <c r="F363" s="4">
        <v>9</v>
      </c>
      <c r="G363">
        <f t="shared" si="5"/>
        <v>40</v>
      </c>
    </row>
    <row r="364" spans="1:7" x14ac:dyDescent="0.25">
      <c r="A364" s="33">
        <v>363</v>
      </c>
      <c r="B364" s="3">
        <v>8</v>
      </c>
      <c r="C364" s="3">
        <v>9</v>
      </c>
      <c r="D364" s="3">
        <v>10</v>
      </c>
      <c r="E364" s="3">
        <v>10</v>
      </c>
      <c r="F364" s="3">
        <v>7</v>
      </c>
      <c r="G364">
        <f t="shared" si="5"/>
        <v>44</v>
      </c>
    </row>
    <row r="365" spans="1:7" x14ac:dyDescent="0.25">
      <c r="A365" s="33">
        <v>364</v>
      </c>
      <c r="B365" s="4">
        <v>9</v>
      </c>
      <c r="C365" s="4">
        <v>8</v>
      </c>
      <c r="D365" s="4">
        <v>10</v>
      </c>
      <c r="E365" s="4">
        <v>9</v>
      </c>
      <c r="F365" s="4">
        <v>7</v>
      </c>
      <c r="G365">
        <f t="shared" si="5"/>
        <v>43</v>
      </c>
    </row>
    <row r="366" spans="1:7" x14ac:dyDescent="0.25">
      <c r="A366" s="33">
        <v>365</v>
      </c>
      <c r="B366" s="3">
        <v>8</v>
      </c>
      <c r="C366" s="3">
        <v>10</v>
      </c>
      <c r="D366" s="3">
        <v>10</v>
      </c>
      <c r="E366" s="3">
        <v>6</v>
      </c>
      <c r="F366" s="3">
        <v>7</v>
      </c>
      <c r="G366">
        <f t="shared" si="5"/>
        <v>41</v>
      </c>
    </row>
    <row r="367" spans="1:7" x14ac:dyDescent="0.25">
      <c r="A367" s="33">
        <v>366</v>
      </c>
      <c r="B367" s="4">
        <v>9</v>
      </c>
      <c r="C367" s="4">
        <v>9</v>
      </c>
      <c r="D367" s="4">
        <v>10</v>
      </c>
      <c r="E367" s="4">
        <v>7</v>
      </c>
      <c r="F367" s="4">
        <v>10</v>
      </c>
      <c r="G367">
        <f t="shared" si="5"/>
        <v>45</v>
      </c>
    </row>
    <row r="368" spans="1:7" x14ac:dyDescent="0.25">
      <c r="A368" s="33">
        <v>367</v>
      </c>
      <c r="B368" s="3">
        <v>10</v>
      </c>
      <c r="C368" s="3">
        <v>9</v>
      </c>
      <c r="D368" s="3">
        <v>10</v>
      </c>
      <c r="E368" s="3">
        <v>7</v>
      </c>
      <c r="F368" s="3">
        <v>7</v>
      </c>
      <c r="G368">
        <f t="shared" si="5"/>
        <v>43</v>
      </c>
    </row>
    <row r="369" spans="1:7" x14ac:dyDescent="0.25">
      <c r="A369" s="33">
        <v>368</v>
      </c>
      <c r="B369" s="4">
        <v>7</v>
      </c>
      <c r="C369" s="4">
        <v>10</v>
      </c>
      <c r="D369" s="4">
        <v>7</v>
      </c>
      <c r="E369" s="4">
        <v>6</v>
      </c>
      <c r="F369" s="4">
        <v>9</v>
      </c>
      <c r="G369">
        <f t="shared" si="5"/>
        <v>39</v>
      </c>
    </row>
    <row r="370" spans="1:7" x14ac:dyDescent="0.25">
      <c r="A370" s="33">
        <v>369</v>
      </c>
      <c r="B370" s="3">
        <v>10</v>
      </c>
      <c r="C370" s="3">
        <v>9</v>
      </c>
      <c r="D370" s="3">
        <v>8</v>
      </c>
      <c r="E370" s="3">
        <v>9</v>
      </c>
      <c r="F370" s="3">
        <v>9</v>
      </c>
      <c r="G370">
        <f t="shared" si="5"/>
        <v>45</v>
      </c>
    </row>
    <row r="371" spans="1:7" x14ac:dyDescent="0.25">
      <c r="A371" s="33">
        <v>370</v>
      </c>
      <c r="B371" s="4">
        <v>8</v>
      </c>
      <c r="C371" s="4">
        <v>9</v>
      </c>
      <c r="D371" s="4">
        <v>6</v>
      </c>
      <c r="E371" s="4">
        <v>7</v>
      </c>
      <c r="F371" s="4">
        <v>8</v>
      </c>
      <c r="G371">
        <f t="shared" si="5"/>
        <v>38</v>
      </c>
    </row>
    <row r="372" spans="1:7" x14ac:dyDescent="0.25">
      <c r="A372" s="33">
        <v>371</v>
      </c>
      <c r="B372" s="3">
        <v>9</v>
      </c>
      <c r="C372" s="3">
        <v>10</v>
      </c>
      <c r="D372" s="3">
        <v>8</v>
      </c>
      <c r="E372" s="3">
        <v>9</v>
      </c>
      <c r="F372" s="3">
        <v>10</v>
      </c>
      <c r="G372">
        <f t="shared" si="5"/>
        <v>46</v>
      </c>
    </row>
    <row r="373" spans="1:7" x14ac:dyDescent="0.25">
      <c r="A373" s="33">
        <v>372</v>
      </c>
      <c r="B373" s="4">
        <v>9</v>
      </c>
      <c r="C373" s="4">
        <v>9</v>
      </c>
      <c r="D373" s="4">
        <v>9</v>
      </c>
      <c r="E373" s="4">
        <v>8</v>
      </c>
      <c r="F373" s="4">
        <v>10</v>
      </c>
      <c r="G373">
        <f t="shared" si="5"/>
        <v>45</v>
      </c>
    </row>
    <row r="374" spans="1:7" x14ac:dyDescent="0.25">
      <c r="A374" s="33">
        <v>373</v>
      </c>
      <c r="B374" s="3">
        <v>8</v>
      </c>
      <c r="C374" s="3">
        <v>8</v>
      </c>
      <c r="D374" s="3">
        <v>6</v>
      </c>
      <c r="E374" s="3">
        <v>7</v>
      </c>
      <c r="F374" s="3">
        <v>8</v>
      </c>
      <c r="G374">
        <f t="shared" si="5"/>
        <v>37</v>
      </c>
    </row>
    <row r="375" spans="1:7" x14ac:dyDescent="0.25">
      <c r="A375" s="33">
        <v>374</v>
      </c>
      <c r="B375" s="4">
        <v>8</v>
      </c>
      <c r="C375" s="4">
        <v>7</v>
      </c>
      <c r="D375" s="4">
        <v>6</v>
      </c>
      <c r="E375" s="4">
        <v>8</v>
      </c>
      <c r="F375" s="4">
        <v>10</v>
      </c>
      <c r="G375">
        <f t="shared" si="5"/>
        <v>39</v>
      </c>
    </row>
    <row r="376" spans="1:7" x14ac:dyDescent="0.25">
      <c r="A376" s="33">
        <v>375</v>
      </c>
      <c r="B376" s="3">
        <v>8</v>
      </c>
      <c r="C376" s="3">
        <v>7</v>
      </c>
      <c r="D376" s="3">
        <v>7</v>
      </c>
      <c r="E376" s="3">
        <v>9</v>
      </c>
      <c r="F376" s="3">
        <v>8</v>
      </c>
      <c r="G376">
        <f t="shared" si="5"/>
        <v>39</v>
      </c>
    </row>
    <row r="377" spans="1:7" x14ac:dyDescent="0.25">
      <c r="A377" s="33">
        <v>376</v>
      </c>
      <c r="B377" s="4">
        <v>8</v>
      </c>
      <c r="C377" s="4">
        <v>8</v>
      </c>
      <c r="D377" s="4">
        <v>6</v>
      </c>
      <c r="E377" s="4">
        <v>8</v>
      </c>
      <c r="F377" s="4">
        <v>9</v>
      </c>
      <c r="G377">
        <f t="shared" si="5"/>
        <v>39</v>
      </c>
    </row>
    <row r="378" spans="1:7" x14ac:dyDescent="0.25">
      <c r="A378" s="33">
        <v>377</v>
      </c>
      <c r="B378" s="3">
        <v>10</v>
      </c>
      <c r="C378" s="3">
        <v>7</v>
      </c>
      <c r="D378" s="3">
        <v>6</v>
      </c>
      <c r="E378" s="3">
        <v>8</v>
      </c>
      <c r="F378" s="3">
        <v>9</v>
      </c>
      <c r="G378">
        <f t="shared" si="5"/>
        <v>40</v>
      </c>
    </row>
    <row r="379" spans="1:7" x14ac:dyDescent="0.25">
      <c r="A379" s="33">
        <v>378</v>
      </c>
      <c r="B379" s="4">
        <v>8</v>
      </c>
      <c r="C379" s="4">
        <v>7</v>
      </c>
      <c r="D379" s="4">
        <v>6</v>
      </c>
      <c r="E379" s="4">
        <v>7</v>
      </c>
      <c r="F379" s="4">
        <v>8</v>
      </c>
      <c r="G379">
        <f t="shared" si="5"/>
        <v>36</v>
      </c>
    </row>
    <row r="380" spans="1:7" x14ac:dyDescent="0.25">
      <c r="A380" s="33">
        <v>379</v>
      </c>
      <c r="B380" s="3">
        <v>8</v>
      </c>
      <c r="C380" s="3">
        <v>9</v>
      </c>
      <c r="D380" s="3">
        <v>6</v>
      </c>
      <c r="E380" s="3">
        <v>7</v>
      </c>
      <c r="F380" s="3">
        <v>8</v>
      </c>
      <c r="G380">
        <f t="shared" si="5"/>
        <v>38</v>
      </c>
    </row>
    <row r="381" spans="1:7" x14ac:dyDescent="0.25">
      <c r="A381" s="33">
        <v>380</v>
      </c>
      <c r="B381" s="4">
        <v>9</v>
      </c>
      <c r="C381" s="4">
        <v>9</v>
      </c>
      <c r="D381" s="4">
        <v>8</v>
      </c>
      <c r="E381" s="4">
        <v>9</v>
      </c>
      <c r="F381" s="4">
        <v>8</v>
      </c>
      <c r="G381">
        <f t="shared" si="5"/>
        <v>43</v>
      </c>
    </row>
    <row r="382" spans="1:7" x14ac:dyDescent="0.25">
      <c r="A382" s="33">
        <v>381</v>
      </c>
      <c r="B382" s="3">
        <v>8</v>
      </c>
      <c r="C382" s="3">
        <v>7</v>
      </c>
      <c r="D382" s="3">
        <v>7</v>
      </c>
      <c r="E382" s="3">
        <v>8</v>
      </c>
      <c r="F382" s="3">
        <v>8</v>
      </c>
      <c r="G382">
        <f t="shared" si="5"/>
        <v>38</v>
      </c>
    </row>
    <row r="383" spans="1:7" x14ac:dyDescent="0.25">
      <c r="A383" s="33">
        <v>382</v>
      </c>
      <c r="B383" s="4">
        <v>8</v>
      </c>
      <c r="C383" s="4">
        <v>7</v>
      </c>
      <c r="D383" s="4">
        <v>7</v>
      </c>
      <c r="E383" s="4">
        <v>9</v>
      </c>
      <c r="F383" s="4">
        <v>8</v>
      </c>
      <c r="G383">
        <f t="shared" si="5"/>
        <v>39</v>
      </c>
    </row>
    <row r="384" spans="1:7" x14ac:dyDescent="0.25">
      <c r="A384" s="33">
        <v>383</v>
      </c>
      <c r="B384" s="3">
        <v>8</v>
      </c>
      <c r="C384" s="3">
        <v>8</v>
      </c>
      <c r="D384" s="3">
        <v>8</v>
      </c>
      <c r="E384" s="3">
        <v>7</v>
      </c>
      <c r="F384" s="3">
        <v>8</v>
      </c>
      <c r="G384">
        <f t="shared" si="5"/>
        <v>39</v>
      </c>
    </row>
    <row r="385" spans="1:7" x14ac:dyDescent="0.25">
      <c r="A385" s="33">
        <v>384</v>
      </c>
      <c r="B385" s="4">
        <v>8</v>
      </c>
      <c r="C385" s="4">
        <v>8</v>
      </c>
      <c r="D385" s="4">
        <v>7</v>
      </c>
      <c r="E385" s="4">
        <v>9</v>
      </c>
      <c r="F385" s="4">
        <v>7</v>
      </c>
      <c r="G385">
        <f t="shared" si="5"/>
        <v>39</v>
      </c>
    </row>
    <row r="386" spans="1:7" x14ac:dyDescent="0.25">
      <c r="A386" s="33">
        <v>385</v>
      </c>
      <c r="B386" s="3">
        <v>7</v>
      </c>
      <c r="C386" s="3">
        <v>8</v>
      </c>
      <c r="D386" s="3">
        <v>7</v>
      </c>
      <c r="E386" s="3">
        <v>8</v>
      </c>
      <c r="F386" s="3">
        <v>7</v>
      </c>
      <c r="G386">
        <f t="shared" ref="G386:G449" si="6">SUM(B386:F386)</f>
        <v>37</v>
      </c>
    </row>
    <row r="387" spans="1:7" x14ac:dyDescent="0.25">
      <c r="A387" s="33">
        <v>386</v>
      </c>
      <c r="B387" s="4">
        <v>9</v>
      </c>
      <c r="C387" s="4">
        <v>8</v>
      </c>
      <c r="D387" s="4">
        <v>7</v>
      </c>
      <c r="E387" s="4">
        <v>8</v>
      </c>
      <c r="F387" s="4">
        <v>7</v>
      </c>
      <c r="G387">
        <f t="shared" si="6"/>
        <v>39</v>
      </c>
    </row>
    <row r="388" spans="1:7" x14ac:dyDescent="0.25">
      <c r="A388" s="33">
        <v>387</v>
      </c>
      <c r="B388" s="3">
        <v>5</v>
      </c>
      <c r="C388" s="3">
        <v>7</v>
      </c>
      <c r="D388" s="3">
        <v>7</v>
      </c>
      <c r="E388" s="3">
        <v>8</v>
      </c>
      <c r="F388" s="3">
        <v>8</v>
      </c>
      <c r="G388">
        <f t="shared" si="6"/>
        <v>35</v>
      </c>
    </row>
    <row r="389" spans="1:7" x14ac:dyDescent="0.25">
      <c r="A389" s="33">
        <v>388</v>
      </c>
      <c r="B389" s="4">
        <v>9</v>
      </c>
      <c r="C389" s="4">
        <v>6</v>
      </c>
      <c r="D389" s="4">
        <v>7</v>
      </c>
      <c r="E389" s="4">
        <v>8</v>
      </c>
      <c r="F389" s="4">
        <v>8</v>
      </c>
      <c r="G389">
        <f t="shared" si="6"/>
        <v>38</v>
      </c>
    </row>
    <row r="390" spans="1:7" x14ac:dyDescent="0.25">
      <c r="A390" s="33">
        <v>389</v>
      </c>
      <c r="B390" s="3">
        <v>8</v>
      </c>
      <c r="C390" s="3">
        <v>6</v>
      </c>
      <c r="D390" s="3">
        <v>4</v>
      </c>
      <c r="E390" s="3">
        <v>7</v>
      </c>
      <c r="F390" s="3">
        <v>6</v>
      </c>
      <c r="G390">
        <f t="shared" si="6"/>
        <v>31</v>
      </c>
    </row>
    <row r="391" spans="1:7" x14ac:dyDescent="0.25">
      <c r="A391" s="33">
        <v>390</v>
      </c>
      <c r="B391" s="4">
        <v>8</v>
      </c>
      <c r="C391" s="4">
        <v>7</v>
      </c>
      <c r="D391" s="4">
        <v>7</v>
      </c>
      <c r="E391" s="4">
        <v>8</v>
      </c>
      <c r="F391" s="4">
        <v>8</v>
      </c>
      <c r="G391">
        <f t="shared" si="6"/>
        <v>38</v>
      </c>
    </row>
    <row r="392" spans="1:7" x14ac:dyDescent="0.25">
      <c r="A392" s="33">
        <v>391</v>
      </c>
      <c r="B392" s="3">
        <v>7</v>
      </c>
      <c r="C392" s="3">
        <v>5</v>
      </c>
      <c r="D392" s="3">
        <v>4</v>
      </c>
      <c r="E392" s="3">
        <v>7</v>
      </c>
      <c r="F392" s="3">
        <v>7</v>
      </c>
      <c r="G392">
        <f t="shared" si="6"/>
        <v>30</v>
      </c>
    </row>
    <row r="393" spans="1:7" x14ac:dyDescent="0.25">
      <c r="A393" s="33">
        <v>392</v>
      </c>
      <c r="B393" s="4">
        <v>7</v>
      </c>
      <c r="C393" s="4">
        <v>6</v>
      </c>
      <c r="D393" s="4">
        <v>5</v>
      </c>
      <c r="E393" s="4">
        <v>9</v>
      </c>
      <c r="F393" s="4">
        <v>8</v>
      </c>
      <c r="G393">
        <f t="shared" si="6"/>
        <v>35</v>
      </c>
    </row>
    <row r="394" spans="1:7" x14ac:dyDescent="0.25">
      <c r="A394" s="33">
        <v>393</v>
      </c>
      <c r="B394" s="3">
        <v>8</v>
      </c>
      <c r="C394" s="3">
        <v>7</v>
      </c>
      <c r="D394" s="3">
        <v>6</v>
      </c>
      <c r="E394" s="3">
        <v>8</v>
      </c>
      <c r="F394" s="3">
        <v>8</v>
      </c>
      <c r="G394">
        <f t="shared" si="6"/>
        <v>37</v>
      </c>
    </row>
    <row r="395" spans="1:7" x14ac:dyDescent="0.25">
      <c r="A395" s="33">
        <v>394</v>
      </c>
      <c r="B395" s="4">
        <v>7</v>
      </c>
      <c r="C395" s="4">
        <v>6</v>
      </c>
      <c r="D395" s="4">
        <v>6</v>
      </c>
      <c r="E395" s="4">
        <v>7</v>
      </c>
      <c r="F395" s="4">
        <v>5</v>
      </c>
      <c r="G395">
        <f t="shared" si="6"/>
        <v>31</v>
      </c>
    </row>
    <row r="396" spans="1:7" x14ac:dyDescent="0.25">
      <c r="A396" s="33">
        <v>395</v>
      </c>
      <c r="B396" s="3">
        <v>7</v>
      </c>
      <c r="C396" s="3">
        <v>5</v>
      </c>
      <c r="D396" s="3">
        <v>6</v>
      </c>
      <c r="E396" s="3">
        <v>7</v>
      </c>
      <c r="F396" s="3">
        <v>6</v>
      </c>
      <c r="G396">
        <f t="shared" si="6"/>
        <v>31</v>
      </c>
    </row>
    <row r="397" spans="1:7" x14ac:dyDescent="0.25">
      <c r="A397" s="33">
        <v>396</v>
      </c>
      <c r="B397" s="4">
        <v>6</v>
      </c>
      <c r="C397" s="4">
        <v>6</v>
      </c>
      <c r="D397" s="4">
        <v>4</v>
      </c>
      <c r="E397" s="4">
        <v>7</v>
      </c>
      <c r="F397" s="4">
        <v>6</v>
      </c>
      <c r="G397">
        <f t="shared" si="6"/>
        <v>29</v>
      </c>
    </row>
    <row r="398" spans="1:7" x14ac:dyDescent="0.25">
      <c r="A398" s="33">
        <v>397</v>
      </c>
      <c r="B398" s="3">
        <v>8</v>
      </c>
      <c r="C398" s="3">
        <v>7</v>
      </c>
      <c r="D398" s="3">
        <v>7</v>
      </c>
      <c r="E398" s="3">
        <v>8</v>
      </c>
      <c r="F398" s="3">
        <v>8</v>
      </c>
      <c r="G398">
        <f t="shared" si="6"/>
        <v>38</v>
      </c>
    </row>
    <row r="399" spans="1:7" x14ac:dyDescent="0.25">
      <c r="A399" s="33">
        <v>398</v>
      </c>
      <c r="B399" s="4">
        <v>9</v>
      </c>
      <c r="C399" s="4">
        <v>7</v>
      </c>
      <c r="D399" s="4">
        <v>5</v>
      </c>
      <c r="E399" s="4">
        <v>9</v>
      </c>
      <c r="F399" s="4">
        <v>8</v>
      </c>
      <c r="G399">
        <f t="shared" si="6"/>
        <v>38</v>
      </c>
    </row>
    <row r="400" spans="1:7" x14ac:dyDescent="0.25">
      <c r="A400" s="33">
        <v>399</v>
      </c>
      <c r="B400" s="3">
        <v>6</v>
      </c>
      <c r="C400" s="3">
        <v>8</v>
      </c>
      <c r="D400" s="3">
        <v>10</v>
      </c>
      <c r="E400" s="3">
        <v>8</v>
      </c>
      <c r="F400" s="3">
        <v>8</v>
      </c>
      <c r="G400">
        <f t="shared" si="6"/>
        <v>40</v>
      </c>
    </row>
    <row r="401" spans="1:7" x14ac:dyDescent="0.25">
      <c r="A401" s="33">
        <v>400</v>
      </c>
      <c r="B401" s="4">
        <v>7</v>
      </c>
      <c r="C401" s="4">
        <v>8</v>
      </c>
      <c r="D401" s="4">
        <v>9</v>
      </c>
      <c r="E401" s="4">
        <v>8</v>
      </c>
      <c r="F401" s="4">
        <v>6</v>
      </c>
      <c r="G401">
        <f t="shared" si="6"/>
        <v>38</v>
      </c>
    </row>
    <row r="402" spans="1:7" x14ac:dyDescent="0.25">
      <c r="A402" s="33">
        <v>401</v>
      </c>
      <c r="B402" s="3">
        <v>7</v>
      </c>
      <c r="C402" s="3">
        <v>8</v>
      </c>
      <c r="D402" s="3">
        <v>10</v>
      </c>
      <c r="E402" s="3">
        <v>8</v>
      </c>
      <c r="F402" s="3">
        <v>7</v>
      </c>
      <c r="G402">
        <f t="shared" si="6"/>
        <v>40</v>
      </c>
    </row>
    <row r="403" spans="1:7" x14ac:dyDescent="0.25">
      <c r="A403" s="33">
        <v>402</v>
      </c>
      <c r="B403" s="4">
        <v>7</v>
      </c>
      <c r="C403" s="4">
        <v>7</v>
      </c>
      <c r="D403" s="4">
        <v>7</v>
      </c>
      <c r="E403" s="4">
        <v>7</v>
      </c>
      <c r="F403" s="4">
        <v>7</v>
      </c>
      <c r="G403">
        <f t="shared" si="6"/>
        <v>35</v>
      </c>
    </row>
    <row r="404" spans="1:7" x14ac:dyDescent="0.25">
      <c r="A404" s="33">
        <v>403</v>
      </c>
      <c r="B404" s="3">
        <v>5</v>
      </c>
      <c r="C404" s="3">
        <v>8</v>
      </c>
      <c r="D404" s="3">
        <v>8</v>
      </c>
      <c r="E404" s="3">
        <v>8</v>
      </c>
      <c r="F404" s="3">
        <v>9</v>
      </c>
      <c r="G404">
        <f t="shared" si="6"/>
        <v>38</v>
      </c>
    </row>
    <row r="405" spans="1:7" x14ac:dyDescent="0.25">
      <c r="A405" s="33">
        <v>404</v>
      </c>
      <c r="B405" s="4">
        <v>5</v>
      </c>
      <c r="C405" s="4">
        <v>6</v>
      </c>
      <c r="D405" s="4">
        <v>7</v>
      </c>
      <c r="E405" s="4">
        <v>6</v>
      </c>
      <c r="F405" s="4">
        <v>7</v>
      </c>
      <c r="G405">
        <f t="shared" si="6"/>
        <v>31</v>
      </c>
    </row>
    <row r="406" spans="1:7" x14ac:dyDescent="0.25">
      <c r="A406" s="33">
        <v>405</v>
      </c>
      <c r="B406" s="3">
        <v>7</v>
      </c>
      <c r="C406" s="3">
        <v>7</v>
      </c>
      <c r="D406" s="3">
        <v>8</v>
      </c>
      <c r="E406" s="3">
        <v>7</v>
      </c>
      <c r="F406" s="3">
        <v>7</v>
      </c>
      <c r="G406">
        <f t="shared" si="6"/>
        <v>36</v>
      </c>
    </row>
    <row r="407" spans="1:7" x14ac:dyDescent="0.25">
      <c r="A407" s="33">
        <v>406</v>
      </c>
      <c r="B407" s="4">
        <v>7</v>
      </c>
      <c r="C407" s="4">
        <v>6</v>
      </c>
      <c r="D407" s="4">
        <v>10</v>
      </c>
      <c r="E407" s="4">
        <v>8</v>
      </c>
      <c r="F407" s="4">
        <v>7</v>
      </c>
      <c r="G407">
        <f t="shared" si="6"/>
        <v>38</v>
      </c>
    </row>
    <row r="408" spans="1:7" x14ac:dyDescent="0.25">
      <c r="A408" s="33">
        <v>407</v>
      </c>
      <c r="B408" s="3">
        <v>6</v>
      </c>
      <c r="C408" s="3">
        <v>7</v>
      </c>
      <c r="D408" s="3">
        <v>8</v>
      </c>
      <c r="E408" s="3">
        <v>8</v>
      </c>
      <c r="F408" s="3">
        <v>7</v>
      </c>
      <c r="G408">
        <f t="shared" si="6"/>
        <v>36</v>
      </c>
    </row>
    <row r="409" spans="1:7" x14ac:dyDescent="0.25">
      <c r="A409" s="33">
        <v>408</v>
      </c>
      <c r="B409" s="4">
        <v>6</v>
      </c>
      <c r="C409" s="4">
        <v>6</v>
      </c>
      <c r="D409" s="4">
        <v>8</v>
      </c>
      <c r="E409" s="4">
        <v>6</v>
      </c>
      <c r="F409" s="4">
        <v>7</v>
      </c>
      <c r="G409">
        <f t="shared" si="6"/>
        <v>33</v>
      </c>
    </row>
    <row r="410" spans="1:7" x14ac:dyDescent="0.25">
      <c r="A410" s="33">
        <v>409</v>
      </c>
      <c r="B410" s="3">
        <v>5</v>
      </c>
      <c r="C410" s="3">
        <v>6</v>
      </c>
      <c r="D410" s="3">
        <v>7</v>
      </c>
      <c r="E410" s="3">
        <v>5</v>
      </c>
      <c r="F410" s="3">
        <v>8</v>
      </c>
      <c r="G410">
        <f t="shared" si="6"/>
        <v>31</v>
      </c>
    </row>
    <row r="411" spans="1:7" x14ac:dyDescent="0.25">
      <c r="A411" s="33">
        <v>410</v>
      </c>
      <c r="B411" s="4">
        <v>5</v>
      </c>
      <c r="C411" s="4">
        <v>7</v>
      </c>
      <c r="D411" s="4">
        <v>7</v>
      </c>
      <c r="E411" s="4">
        <v>5</v>
      </c>
      <c r="F411" s="4">
        <v>4</v>
      </c>
      <c r="G411">
        <f t="shared" si="6"/>
        <v>28</v>
      </c>
    </row>
    <row r="412" spans="1:7" x14ac:dyDescent="0.25">
      <c r="A412" s="33">
        <v>411</v>
      </c>
      <c r="B412" s="3">
        <v>6</v>
      </c>
      <c r="C412" s="3">
        <v>8</v>
      </c>
      <c r="D412" s="3">
        <v>8</v>
      </c>
      <c r="E412" s="3">
        <v>7</v>
      </c>
      <c r="F412" s="3">
        <v>9</v>
      </c>
      <c r="G412">
        <f t="shared" si="6"/>
        <v>38</v>
      </c>
    </row>
    <row r="413" spans="1:7" x14ac:dyDescent="0.25">
      <c r="A413" s="33">
        <v>412</v>
      </c>
      <c r="B413" s="4">
        <v>5</v>
      </c>
      <c r="C413" s="4">
        <v>8</v>
      </c>
      <c r="D413" s="4">
        <v>10</v>
      </c>
      <c r="E413" s="4">
        <v>6</v>
      </c>
      <c r="F413" s="4">
        <v>7</v>
      </c>
      <c r="G413">
        <f t="shared" si="6"/>
        <v>36</v>
      </c>
    </row>
    <row r="414" spans="1:7" x14ac:dyDescent="0.25">
      <c r="A414" s="33">
        <v>413</v>
      </c>
      <c r="B414" s="3">
        <v>6</v>
      </c>
      <c r="C414" s="3">
        <v>7</v>
      </c>
      <c r="D414" s="3">
        <v>8</v>
      </c>
      <c r="E414" s="3">
        <v>8</v>
      </c>
      <c r="F414" s="3">
        <v>7</v>
      </c>
      <c r="G414">
        <f t="shared" si="6"/>
        <v>36</v>
      </c>
    </row>
    <row r="415" spans="1:7" x14ac:dyDescent="0.25">
      <c r="A415" s="33">
        <v>414</v>
      </c>
      <c r="B415" s="4">
        <v>8</v>
      </c>
      <c r="C415" s="4">
        <v>9</v>
      </c>
      <c r="D415" s="4">
        <v>6</v>
      </c>
      <c r="E415" s="4">
        <v>7</v>
      </c>
      <c r="F415" s="4">
        <v>8</v>
      </c>
      <c r="G415">
        <f t="shared" si="6"/>
        <v>38</v>
      </c>
    </row>
    <row r="416" spans="1:7" x14ac:dyDescent="0.25">
      <c r="A416" s="33">
        <v>415</v>
      </c>
      <c r="B416" s="3">
        <v>7</v>
      </c>
      <c r="C416" s="3">
        <v>9</v>
      </c>
      <c r="D416" s="3">
        <v>6</v>
      </c>
      <c r="E416" s="3">
        <v>7</v>
      </c>
      <c r="F416" s="3">
        <v>8</v>
      </c>
      <c r="G416">
        <f t="shared" si="6"/>
        <v>37</v>
      </c>
    </row>
    <row r="417" spans="1:7" x14ac:dyDescent="0.25">
      <c r="A417" s="33">
        <v>416</v>
      </c>
      <c r="B417" s="4">
        <v>6</v>
      </c>
      <c r="C417" s="4">
        <v>9</v>
      </c>
      <c r="D417" s="4">
        <v>6</v>
      </c>
      <c r="E417" s="4">
        <v>7</v>
      </c>
      <c r="F417" s="4">
        <v>8</v>
      </c>
      <c r="G417">
        <f t="shared" si="6"/>
        <v>36</v>
      </c>
    </row>
    <row r="418" spans="1:7" x14ac:dyDescent="0.25">
      <c r="A418" s="33">
        <v>417</v>
      </c>
      <c r="B418" s="3">
        <v>7</v>
      </c>
      <c r="C418" s="3">
        <v>9</v>
      </c>
      <c r="D418" s="3">
        <v>6</v>
      </c>
      <c r="E418" s="3">
        <v>7</v>
      </c>
      <c r="F418" s="3">
        <v>8</v>
      </c>
      <c r="G418">
        <f t="shared" si="6"/>
        <v>37</v>
      </c>
    </row>
    <row r="419" spans="1:7" x14ac:dyDescent="0.25">
      <c r="A419" s="33">
        <v>418</v>
      </c>
      <c r="B419" s="4">
        <v>9</v>
      </c>
      <c r="C419" s="4">
        <v>9</v>
      </c>
      <c r="D419" s="4">
        <v>6</v>
      </c>
      <c r="E419" s="4">
        <v>7</v>
      </c>
      <c r="F419" s="4">
        <v>9</v>
      </c>
      <c r="G419">
        <f t="shared" si="6"/>
        <v>40</v>
      </c>
    </row>
    <row r="420" spans="1:7" x14ac:dyDescent="0.25">
      <c r="A420" s="33">
        <v>419</v>
      </c>
      <c r="B420" s="3">
        <v>8</v>
      </c>
      <c r="C420" s="3">
        <v>9</v>
      </c>
      <c r="D420" s="3">
        <v>6</v>
      </c>
      <c r="E420" s="3">
        <v>7</v>
      </c>
      <c r="F420" s="3">
        <v>8</v>
      </c>
      <c r="G420">
        <f t="shared" si="6"/>
        <v>38</v>
      </c>
    </row>
    <row r="421" spans="1:7" x14ac:dyDescent="0.25">
      <c r="A421" s="33">
        <v>420</v>
      </c>
      <c r="B421" s="4">
        <v>7</v>
      </c>
      <c r="C421" s="4">
        <v>9</v>
      </c>
      <c r="D421" s="4">
        <v>7</v>
      </c>
      <c r="E421" s="4">
        <v>7</v>
      </c>
      <c r="F421" s="4">
        <v>8</v>
      </c>
      <c r="G421">
        <f t="shared" si="6"/>
        <v>38</v>
      </c>
    </row>
    <row r="422" spans="1:7" x14ac:dyDescent="0.25">
      <c r="A422" s="33">
        <v>421</v>
      </c>
      <c r="B422" s="3">
        <v>9</v>
      </c>
      <c r="C422" s="3">
        <v>8</v>
      </c>
      <c r="D422" s="3">
        <v>6</v>
      </c>
      <c r="E422" s="3">
        <v>8</v>
      </c>
      <c r="F422" s="3">
        <v>8</v>
      </c>
      <c r="G422">
        <f t="shared" si="6"/>
        <v>39</v>
      </c>
    </row>
    <row r="423" spans="1:7" x14ac:dyDescent="0.25">
      <c r="A423" s="33">
        <v>422</v>
      </c>
      <c r="B423" s="4">
        <v>8</v>
      </c>
      <c r="C423" s="4">
        <v>6</v>
      </c>
      <c r="D423" s="4">
        <v>5</v>
      </c>
      <c r="E423" s="4">
        <v>8</v>
      </c>
      <c r="F423" s="4">
        <v>8</v>
      </c>
      <c r="G423">
        <f t="shared" si="6"/>
        <v>35</v>
      </c>
    </row>
    <row r="424" spans="1:7" x14ac:dyDescent="0.25">
      <c r="A424" s="33">
        <v>423</v>
      </c>
      <c r="B424" s="3">
        <v>8</v>
      </c>
      <c r="C424" s="3">
        <v>9</v>
      </c>
      <c r="D424" s="3">
        <v>6</v>
      </c>
      <c r="E424" s="3">
        <v>7</v>
      </c>
      <c r="F424" s="3">
        <v>8</v>
      </c>
      <c r="G424">
        <f t="shared" si="6"/>
        <v>38</v>
      </c>
    </row>
    <row r="425" spans="1:7" x14ac:dyDescent="0.25">
      <c r="A425" s="33">
        <v>424</v>
      </c>
      <c r="B425" s="4">
        <v>8</v>
      </c>
      <c r="C425" s="4">
        <v>9</v>
      </c>
      <c r="D425" s="4">
        <v>6</v>
      </c>
      <c r="E425" s="4">
        <v>8</v>
      </c>
      <c r="F425" s="4">
        <v>8</v>
      </c>
      <c r="G425">
        <f t="shared" si="6"/>
        <v>39</v>
      </c>
    </row>
    <row r="426" spans="1:7" x14ac:dyDescent="0.25">
      <c r="A426" s="33">
        <v>425</v>
      </c>
      <c r="B426" s="3">
        <v>8</v>
      </c>
      <c r="C426" s="3">
        <v>8</v>
      </c>
      <c r="D426" s="3">
        <v>7</v>
      </c>
      <c r="E426" s="3">
        <v>7</v>
      </c>
      <c r="F426" s="3">
        <v>9</v>
      </c>
      <c r="G426">
        <f t="shared" si="6"/>
        <v>39</v>
      </c>
    </row>
    <row r="427" spans="1:7" x14ac:dyDescent="0.25">
      <c r="A427" s="33">
        <v>426</v>
      </c>
      <c r="B427" s="4">
        <v>7</v>
      </c>
      <c r="C427" s="4">
        <v>9</v>
      </c>
      <c r="D427" s="4">
        <v>7</v>
      </c>
      <c r="E427" s="4">
        <v>8</v>
      </c>
      <c r="F427" s="4">
        <v>9</v>
      </c>
      <c r="G427">
        <f t="shared" si="6"/>
        <v>40</v>
      </c>
    </row>
    <row r="428" spans="1:7" x14ac:dyDescent="0.25">
      <c r="A428" s="33">
        <v>427</v>
      </c>
      <c r="B428" s="3">
        <v>8</v>
      </c>
      <c r="C428" s="3">
        <v>7</v>
      </c>
      <c r="D428" s="3">
        <v>6</v>
      </c>
      <c r="E428" s="3">
        <v>8</v>
      </c>
      <c r="F428" s="3">
        <v>9</v>
      </c>
      <c r="G428">
        <f t="shared" si="6"/>
        <v>38</v>
      </c>
    </row>
    <row r="429" spans="1:7" x14ac:dyDescent="0.25">
      <c r="A429" s="33">
        <v>428</v>
      </c>
      <c r="B429" s="4">
        <v>8</v>
      </c>
      <c r="C429" s="4">
        <v>9</v>
      </c>
      <c r="D429" s="4">
        <v>6</v>
      </c>
      <c r="E429" s="4">
        <v>7</v>
      </c>
      <c r="F429" s="4">
        <v>8</v>
      </c>
      <c r="G429">
        <f t="shared" si="6"/>
        <v>38</v>
      </c>
    </row>
    <row r="430" spans="1:7" x14ac:dyDescent="0.25">
      <c r="A430" s="33">
        <v>429</v>
      </c>
      <c r="B430" s="3">
        <v>6</v>
      </c>
      <c r="C430" s="3">
        <v>8</v>
      </c>
      <c r="D430" s="3">
        <v>9</v>
      </c>
      <c r="E430" s="3">
        <v>8</v>
      </c>
      <c r="F430" s="3">
        <v>8</v>
      </c>
      <c r="G430">
        <f t="shared" si="6"/>
        <v>39</v>
      </c>
    </row>
    <row r="431" spans="1:7" x14ac:dyDescent="0.25">
      <c r="A431" s="33">
        <v>430</v>
      </c>
      <c r="B431" s="4">
        <v>8</v>
      </c>
      <c r="C431" s="4">
        <v>7</v>
      </c>
      <c r="D431" s="4">
        <v>8</v>
      </c>
      <c r="E431" s="4">
        <v>9</v>
      </c>
      <c r="F431" s="4">
        <v>6</v>
      </c>
      <c r="G431">
        <f t="shared" si="6"/>
        <v>38</v>
      </c>
    </row>
    <row r="432" spans="1:7" x14ac:dyDescent="0.25">
      <c r="A432" s="33">
        <v>431</v>
      </c>
      <c r="B432" s="3">
        <v>8</v>
      </c>
      <c r="C432" s="3">
        <v>6</v>
      </c>
      <c r="D432" s="3">
        <v>8</v>
      </c>
      <c r="E432" s="3">
        <v>9</v>
      </c>
      <c r="F432" s="3">
        <v>7</v>
      </c>
      <c r="G432">
        <f t="shared" si="6"/>
        <v>38</v>
      </c>
    </row>
    <row r="433" spans="1:7" x14ac:dyDescent="0.25">
      <c r="A433" s="33">
        <v>432</v>
      </c>
      <c r="B433" s="4">
        <v>8</v>
      </c>
      <c r="C433" s="4">
        <v>8</v>
      </c>
      <c r="D433" s="4">
        <v>8</v>
      </c>
      <c r="E433" s="4">
        <v>6</v>
      </c>
      <c r="F433" s="4">
        <v>7</v>
      </c>
      <c r="G433">
        <f t="shared" si="6"/>
        <v>37</v>
      </c>
    </row>
    <row r="434" spans="1:7" x14ac:dyDescent="0.25">
      <c r="A434" s="33">
        <v>433</v>
      </c>
      <c r="B434" s="3">
        <v>6</v>
      </c>
      <c r="C434" s="3">
        <v>8</v>
      </c>
      <c r="D434" s="3">
        <v>8</v>
      </c>
      <c r="E434" s="3">
        <v>9</v>
      </c>
      <c r="F434" s="3">
        <v>7</v>
      </c>
      <c r="G434">
        <f t="shared" si="6"/>
        <v>38</v>
      </c>
    </row>
    <row r="435" spans="1:7" x14ac:dyDescent="0.25">
      <c r="A435" s="33">
        <v>434</v>
      </c>
      <c r="B435" s="4">
        <v>8</v>
      </c>
      <c r="C435" s="4">
        <v>7</v>
      </c>
      <c r="D435" s="4">
        <v>8</v>
      </c>
      <c r="E435" s="4">
        <v>7</v>
      </c>
      <c r="F435" s="4">
        <v>8</v>
      </c>
      <c r="G435">
        <f t="shared" si="6"/>
        <v>38</v>
      </c>
    </row>
    <row r="436" spans="1:7" x14ac:dyDescent="0.25">
      <c r="A436" s="33">
        <v>435</v>
      </c>
      <c r="B436" s="3">
        <v>8</v>
      </c>
      <c r="C436" s="3">
        <v>8</v>
      </c>
      <c r="D436" s="3">
        <v>8</v>
      </c>
      <c r="E436" s="3">
        <v>9</v>
      </c>
      <c r="F436" s="3">
        <v>7</v>
      </c>
      <c r="G436">
        <f t="shared" si="6"/>
        <v>40</v>
      </c>
    </row>
    <row r="437" spans="1:7" x14ac:dyDescent="0.25">
      <c r="A437" s="33">
        <v>436</v>
      </c>
      <c r="B437" s="4">
        <v>8</v>
      </c>
      <c r="C437" s="4">
        <v>8</v>
      </c>
      <c r="D437" s="4">
        <v>8</v>
      </c>
      <c r="E437" s="4">
        <v>8</v>
      </c>
      <c r="F437" s="4">
        <v>7</v>
      </c>
      <c r="G437">
        <f t="shared" si="6"/>
        <v>39</v>
      </c>
    </row>
    <row r="438" spans="1:7" x14ac:dyDescent="0.25">
      <c r="A438" s="33">
        <v>437</v>
      </c>
      <c r="B438" s="3">
        <v>5</v>
      </c>
      <c r="C438" s="3">
        <v>8</v>
      </c>
      <c r="D438" s="3">
        <v>8</v>
      </c>
      <c r="E438" s="3">
        <v>8</v>
      </c>
      <c r="F438" s="3">
        <v>7</v>
      </c>
      <c r="G438">
        <f t="shared" si="6"/>
        <v>36</v>
      </c>
    </row>
    <row r="439" spans="1:7" x14ac:dyDescent="0.25">
      <c r="A439" s="33">
        <v>438</v>
      </c>
      <c r="B439" s="4">
        <v>6</v>
      </c>
      <c r="C439" s="4">
        <v>8</v>
      </c>
      <c r="D439" s="4">
        <v>9</v>
      </c>
      <c r="E439" s="4">
        <v>9</v>
      </c>
      <c r="F439" s="4">
        <v>7</v>
      </c>
      <c r="G439">
        <f t="shared" si="6"/>
        <v>39</v>
      </c>
    </row>
    <row r="440" spans="1:7" x14ac:dyDescent="0.25">
      <c r="A440" s="33">
        <v>439</v>
      </c>
      <c r="B440" s="3">
        <v>8</v>
      </c>
      <c r="C440" s="3">
        <v>7</v>
      </c>
      <c r="D440" s="3">
        <v>9</v>
      </c>
      <c r="E440" s="3">
        <v>8</v>
      </c>
      <c r="F440" s="3">
        <v>8</v>
      </c>
      <c r="G440">
        <f t="shared" si="6"/>
        <v>40</v>
      </c>
    </row>
    <row r="441" spans="1:7" x14ac:dyDescent="0.25">
      <c r="A441" s="33">
        <v>440</v>
      </c>
      <c r="B441" s="4">
        <v>6</v>
      </c>
      <c r="C441" s="4">
        <v>6</v>
      </c>
      <c r="D441" s="4">
        <v>8</v>
      </c>
      <c r="E441" s="4">
        <v>9</v>
      </c>
      <c r="F441" s="4">
        <v>7</v>
      </c>
      <c r="G441">
        <f t="shared" si="6"/>
        <v>36</v>
      </c>
    </row>
    <row r="442" spans="1:7" x14ac:dyDescent="0.25">
      <c r="A442" s="33">
        <v>441</v>
      </c>
      <c r="B442" s="3">
        <v>8</v>
      </c>
      <c r="C442" s="3">
        <v>7</v>
      </c>
      <c r="D442" s="3">
        <v>9</v>
      </c>
      <c r="E442" s="3">
        <v>9</v>
      </c>
      <c r="F442" s="3">
        <v>7</v>
      </c>
      <c r="G442">
        <f t="shared" si="6"/>
        <v>40</v>
      </c>
    </row>
    <row r="443" spans="1:7" x14ac:dyDescent="0.25">
      <c r="A443" s="33">
        <v>442</v>
      </c>
      <c r="B443" s="4">
        <v>8</v>
      </c>
      <c r="C443" s="4">
        <v>8</v>
      </c>
      <c r="D443" s="4">
        <v>8</v>
      </c>
      <c r="E443" s="4">
        <v>6</v>
      </c>
      <c r="F443" s="4">
        <v>8</v>
      </c>
      <c r="G443">
        <f t="shared" si="6"/>
        <v>38</v>
      </c>
    </row>
    <row r="444" spans="1:7" x14ac:dyDescent="0.25">
      <c r="A444" s="33">
        <v>443</v>
      </c>
      <c r="B444" s="3">
        <v>7</v>
      </c>
      <c r="C444" s="3">
        <v>8</v>
      </c>
      <c r="D444" s="3">
        <v>8</v>
      </c>
      <c r="E444" s="3">
        <v>9</v>
      </c>
      <c r="F444" s="3">
        <v>7</v>
      </c>
      <c r="G444">
        <f t="shared" si="6"/>
        <v>39</v>
      </c>
    </row>
    <row r="445" spans="1:7" x14ac:dyDescent="0.25">
      <c r="A445" s="33">
        <v>444</v>
      </c>
      <c r="B445" s="4">
        <v>9</v>
      </c>
      <c r="C445" s="4">
        <v>9</v>
      </c>
      <c r="D445" s="4">
        <v>7</v>
      </c>
      <c r="E445" s="4">
        <v>6</v>
      </c>
      <c r="F445" s="4">
        <v>9</v>
      </c>
      <c r="G445">
        <f t="shared" si="6"/>
        <v>40</v>
      </c>
    </row>
    <row r="446" spans="1:7" x14ac:dyDescent="0.25">
      <c r="A446" s="33">
        <v>445</v>
      </c>
      <c r="B446" s="3">
        <v>8</v>
      </c>
      <c r="C446" s="3">
        <v>9</v>
      </c>
      <c r="D446" s="3">
        <v>7</v>
      </c>
      <c r="E446" s="3">
        <v>6</v>
      </c>
      <c r="F446" s="3">
        <v>6</v>
      </c>
      <c r="G446">
        <f t="shared" si="6"/>
        <v>36</v>
      </c>
    </row>
    <row r="447" spans="1:7" x14ac:dyDescent="0.25">
      <c r="A447" s="33">
        <v>446</v>
      </c>
      <c r="B447" s="4">
        <v>9</v>
      </c>
      <c r="C447" s="4">
        <v>10</v>
      </c>
      <c r="D447" s="4">
        <v>7</v>
      </c>
      <c r="E447" s="4">
        <v>8</v>
      </c>
      <c r="F447" s="4">
        <v>10</v>
      </c>
      <c r="G447">
        <f t="shared" si="6"/>
        <v>44</v>
      </c>
    </row>
    <row r="448" spans="1:7" x14ac:dyDescent="0.25">
      <c r="A448" s="33">
        <v>447</v>
      </c>
      <c r="B448" s="3">
        <v>8</v>
      </c>
      <c r="C448" s="3">
        <v>9</v>
      </c>
      <c r="D448" s="3">
        <v>7</v>
      </c>
      <c r="E448" s="3">
        <v>7</v>
      </c>
      <c r="F448" s="3">
        <v>7</v>
      </c>
      <c r="G448">
        <f t="shared" si="6"/>
        <v>38</v>
      </c>
    </row>
    <row r="449" spans="1:7" x14ac:dyDescent="0.25">
      <c r="A449" s="33">
        <v>448</v>
      </c>
      <c r="B449" s="4">
        <v>9</v>
      </c>
      <c r="C449" s="4">
        <v>7</v>
      </c>
      <c r="D449" s="4">
        <v>6</v>
      </c>
      <c r="E449" s="4">
        <v>6</v>
      </c>
      <c r="F449" s="4">
        <v>10</v>
      </c>
      <c r="G449">
        <f t="shared" si="6"/>
        <v>38</v>
      </c>
    </row>
    <row r="450" spans="1:7" x14ac:dyDescent="0.25">
      <c r="A450" s="33">
        <v>449</v>
      </c>
      <c r="B450" s="3">
        <v>10</v>
      </c>
      <c r="C450" s="3">
        <v>8</v>
      </c>
      <c r="D450" s="3">
        <v>7</v>
      </c>
      <c r="E450" s="3">
        <v>9</v>
      </c>
      <c r="F450" s="3">
        <v>6</v>
      </c>
      <c r="G450">
        <f t="shared" ref="G450:G513" si="7">SUM(B450:F450)</f>
        <v>40</v>
      </c>
    </row>
    <row r="451" spans="1:7" x14ac:dyDescent="0.25">
      <c r="A451" s="33">
        <v>450</v>
      </c>
      <c r="B451" s="4">
        <v>8</v>
      </c>
      <c r="C451" s="4">
        <v>7</v>
      </c>
      <c r="D451" s="4">
        <v>7</v>
      </c>
      <c r="E451" s="4">
        <v>7</v>
      </c>
      <c r="F451" s="4">
        <v>9</v>
      </c>
      <c r="G451">
        <f t="shared" si="7"/>
        <v>38</v>
      </c>
    </row>
    <row r="452" spans="1:7" x14ac:dyDescent="0.25">
      <c r="A452" s="33">
        <v>451</v>
      </c>
      <c r="B452" s="3">
        <v>9</v>
      </c>
      <c r="C452" s="3">
        <v>10</v>
      </c>
      <c r="D452" s="3">
        <v>7</v>
      </c>
      <c r="E452" s="3">
        <v>7</v>
      </c>
      <c r="F452" s="3">
        <v>10</v>
      </c>
      <c r="G452">
        <f t="shared" si="7"/>
        <v>43</v>
      </c>
    </row>
    <row r="453" spans="1:7" x14ac:dyDescent="0.25">
      <c r="A453" s="33">
        <v>452</v>
      </c>
      <c r="B453" s="4">
        <v>9</v>
      </c>
      <c r="C453" s="4">
        <v>9</v>
      </c>
      <c r="D453" s="4">
        <v>7</v>
      </c>
      <c r="E453" s="4">
        <v>7</v>
      </c>
      <c r="F453" s="4">
        <v>8</v>
      </c>
      <c r="G453">
        <f t="shared" si="7"/>
        <v>40</v>
      </c>
    </row>
    <row r="454" spans="1:7" x14ac:dyDescent="0.25">
      <c r="A454" s="33">
        <v>453</v>
      </c>
      <c r="B454" s="3">
        <v>10</v>
      </c>
      <c r="C454" s="3">
        <v>9</v>
      </c>
      <c r="D454" s="3">
        <v>7</v>
      </c>
      <c r="E454" s="3">
        <v>6</v>
      </c>
      <c r="F454" s="3">
        <v>10</v>
      </c>
      <c r="G454">
        <f t="shared" si="7"/>
        <v>42</v>
      </c>
    </row>
    <row r="455" spans="1:7" x14ac:dyDescent="0.25">
      <c r="A455" s="33">
        <v>454</v>
      </c>
      <c r="B455" s="4">
        <v>7</v>
      </c>
      <c r="C455" s="4">
        <v>9</v>
      </c>
      <c r="D455" s="4">
        <v>6</v>
      </c>
      <c r="E455" s="4">
        <v>6</v>
      </c>
      <c r="F455" s="4">
        <v>10</v>
      </c>
      <c r="G455">
        <f t="shared" si="7"/>
        <v>38</v>
      </c>
    </row>
    <row r="456" spans="1:7" x14ac:dyDescent="0.25">
      <c r="A456" s="33">
        <v>455</v>
      </c>
      <c r="B456" s="3">
        <v>10</v>
      </c>
      <c r="C456" s="3">
        <v>8</v>
      </c>
      <c r="D456" s="3">
        <v>7</v>
      </c>
      <c r="E456" s="3">
        <v>6</v>
      </c>
      <c r="F456" s="3">
        <v>10</v>
      </c>
      <c r="G456">
        <f t="shared" si="7"/>
        <v>41</v>
      </c>
    </row>
    <row r="457" spans="1:7" x14ac:dyDescent="0.25">
      <c r="A457" s="33">
        <v>456</v>
      </c>
      <c r="B457" s="4">
        <v>9</v>
      </c>
      <c r="C457" s="4">
        <v>8</v>
      </c>
      <c r="D457" s="4">
        <v>7</v>
      </c>
      <c r="E457" s="4">
        <v>6</v>
      </c>
      <c r="F457" s="4">
        <v>10</v>
      </c>
      <c r="G457">
        <f t="shared" si="7"/>
        <v>40</v>
      </c>
    </row>
    <row r="458" spans="1:7" x14ac:dyDescent="0.25">
      <c r="A458" s="33">
        <v>457</v>
      </c>
      <c r="B458" s="3">
        <v>9</v>
      </c>
      <c r="C458" s="3">
        <v>8</v>
      </c>
      <c r="D458" s="3">
        <v>7</v>
      </c>
      <c r="E458" s="3">
        <v>6</v>
      </c>
      <c r="F458" s="3">
        <v>10</v>
      </c>
      <c r="G458">
        <f t="shared" si="7"/>
        <v>40</v>
      </c>
    </row>
    <row r="459" spans="1:7" x14ac:dyDescent="0.25">
      <c r="A459" s="33">
        <v>458</v>
      </c>
      <c r="B459" s="4">
        <v>8</v>
      </c>
      <c r="C459" s="4">
        <v>6</v>
      </c>
      <c r="D459" s="4">
        <v>6</v>
      </c>
      <c r="E459" s="4">
        <v>5</v>
      </c>
      <c r="F459" s="4">
        <v>5</v>
      </c>
      <c r="G459">
        <f t="shared" si="7"/>
        <v>30</v>
      </c>
    </row>
    <row r="460" spans="1:7" x14ac:dyDescent="0.25">
      <c r="A460" s="33">
        <v>459</v>
      </c>
      <c r="B460" s="3">
        <v>6</v>
      </c>
      <c r="C460" s="3">
        <v>7</v>
      </c>
      <c r="D460" s="3">
        <v>9</v>
      </c>
      <c r="E460" s="3">
        <v>7</v>
      </c>
      <c r="F460" s="3">
        <v>9</v>
      </c>
      <c r="G460">
        <f t="shared" si="7"/>
        <v>38</v>
      </c>
    </row>
    <row r="461" spans="1:7" x14ac:dyDescent="0.25">
      <c r="A461" s="33">
        <v>460</v>
      </c>
      <c r="B461" s="4">
        <v>6</v>
      </c>
      <c r="C461" s="4">
        <v>6</v>
      </c>
      <c r="D461" s="4">
        <v>8</v>
      </c>
      <c r="E461" s="4">
        <v>8</v>
      </c>
      <c r="F461" s="4">
        <v>9</v>
      </c>
      <c r="G461">
        <f t="shared" si="7"/>
        <v>37</v>
      </c>
    </row>
    <row r="462" spans="1:7" x14ac:dyDescent="0.25">
      <c r="A462" s="33">
        <v>461</v>
      </c>
      <c r="B462" s="3">
        <v>6</v>
      </c>
      <c r="C462" s="3">
        <v>7</v>
      </c>
      <c r="D462" s="3">
        <v>9</v>
      </c>
      <c r="E462" s="3">
        <v>8</v>
      </c>
      <c r="F462" s="3">
        <v>6</v>
      </c>
      <c r="G462">
        <f t="shared" si="7"/>
        <v>36</v>
      </c>
    </row>
    <row r="463" spans="1:7" x14ac:dyDescent="0.25">
      <c r="A463" s="33">
        <v>462</v>
      </c>
      <c r="B463" s="4">
        <v>6</v>
      </c>
      <c r="C463" s="4">
        <v>6</v>
      </c>
      <c r="D463" s="4">
        <v>8</v>
      </c>
      <c r="E463" s="4">
        <v>6</v>
      </c>
      <c r="F463" s="4">
        <v>5</v>
      </c>
      <c r="G463">
        <f t="shared" si="7"/>
        <v>31</v>
      </c>
    </row>
    <row r="464" spans="1:7" x14ac:dyDescent="0.25">
      <c r="A464" s="33">
        <v>463</v>
      </c>
      <c r="B464" s="3">
        <v>4</v>
      </c>
      <c r="C464" s="3">
        <v>7</v>
      </c>
      <c r="D464" s="3">
        <v>8</v>
      </c>
      <c r="E464" s="3">
        <v>8</v>
      </c>
      <c r="F464" s="3">
        <v>8</v>
      </c>
      <c r="G464">
        <f t="shared" si="7"/>
        <v>35</v>
      </c>
    </row>
    <row r="465" spans="1:7" x14ac:dyDescent="0.25">
      <c r="A465" s="33">
        <v>464</v>
      </c>
      <c r="B465" s="4">
        <v>6</v>
      </c>
      <c r="C465" s="4">
        <v>7</v>
      </c>
      <c r="D465" s="4">
        <v>8</v>
      </c>
      <c r="E465" s="4">
        <v>5</v>
      </c>
      <c r="F465" s="4">
        <v>4</v>
      </c>
      <c r="G465">
        <f t="shared" si="7"/>
        <v>30</v>
      </c>
    </row>
    <row r="466" spans="1:7" x14ac:dyDescent="0.25">
      <c r="A466" s="33">
        <v>465</v>
      </c>
      <c r="B466" s="3">
        <v>8</v>
      </c>
      <c r="C466" s="3">
        <v>7</v>
      </c>
      <c r="D466" s="3">
        <v>7</v>
      </c>
      <c r="E466" s="3">
        <v>7</v>
      </c>
      <c r="F466" s="3">
        <v>6</v>
      </c>
      <c r="G466">
        <f t="shared" si="7"/>
        <v>35</v>
      </c>
    </row>
    <row r="467" spans="1:7" x14ac:dyDescent="0.25">
      <c r="A467" s="33">
        <v>466</v>
      </c>
      <c r="B467" s="4">
        <v>9</v>
      </c>
      <c r="C467" s="4">
        <v>8</v>
      </c>
      <c r="D467" s="4">
        <v>9</v>
      </c>
      <c r="E467" s="4">
        <v>7</v>
      </c>
      <c r="F467" s="4">
        <v>6</v>
      </c>
      <c r="G467">
        <f t="shared" si="7"/>
        <v>39</v>
      </c>
    </row>
    <row r="468" spans="1:7" x14ac:dyDescent="0.25">
      <c r="A468" s="33">
        <v>467</v>
      </c>
      <c r="B468" s="3">
        <v>9</v>
      </c>
      <c r="C468" s="3">
        <v>6</v>
      </c>
      <c r="D468" s="3">
        <v>9</v>
      </c>
      <c r="E468" s="3">
        <v>8</v>
      </c>
      <c r="F468" s="3">
        <v>6</v>
      </c>
      <c r="G468">
        <f t="shared" si="7"/>
        <v>38</v>
      </c>
    </row>
    <row r="469" spans="1:7" x14ac:dyDescent="0.25">
      <c r="A469" s="33">
        <v>468</v>
      </c>
      <c r="B469" s="4">
        <v>6</v>
      </c>
      <c r="C469" s="4">
        <v>6</v>
      </c>
      <c r="D469" s="4">
        <v>7</v>
      </c>
      <c r="E469" s="4">
        <v>7</v>
      </c>
      <c r="F469" s="4">
        <v>6</v>
      </c>
      <c r="G469">
        <f t="shared" si="7"/>
        <v>32</v>
      </c>
    </row>
    <row r="470" spans="1:7" x14ac:dyDescent="0.25">
      <c r="A470" s="33">
        <v>469</v>
      </c>
      <c r="B470" s="3">
        <v>7</v>
      </c>
      <c r="C470" s="3">
        <v>8</v>
      </c>
      <c r="D470" s="3">
        <v>7</v>
      </c>
      <c r="E470" s="3">
        <v>8</v>
      </c>
      <c r="F470" s="3">
        <v>8</v>
      </c>
      <c r="G470">
        <f t="shared" si="7"/>
        <v>38</v>
      </c>
    </row>
    <row r="471" spans="1:7" x14ac:dyDescent="0.25">
      <c r="A471" s="33">
        <v>470</v>
      </c>
      <c r="B471" s="4">
        <v>8</v>
      </c>
      <c r="C471" s="4">
        <v>7</v>
      </c>
      <c r="D471" s="4">
        <v>9</v>
      </c>
      <c r="E471" s="4">
        <v>6</v>
      </c>
      <c r="F471" s="4">
        <v>6</v>
      </c>
      <c r="G471">
        <f t="shared" si="7"/>
        <v>36</v>
      </c>
    </row>
    <row r="472" spans="1:7" x14ac:dyDescent="0.25">
      <c r="A472" s="33">
        <v>471</v>
      </c>
      <c r="B472" s="3">
        <v>7</v>
      </c>
      <c r="C472" s="3">
        <v>7</v>
      </c>
      <c r="D472" s="3">
        <v>7</v>
      </c>
      <c r="E472" s="3">
        <v>8</v>
      </c>
      <c r="F472" s="3">
        <v>9</v>
      </c>
      <c r="G472">
        <f t="shared" si="7"/>
        <v>38</v>
      </c>
    </row>
    <row r="473" spans="1:7" x14ac:dyDescent="0.25">
      <c r="A473" s="33">
        <v>472</v>
      </c>
      <c r="B473" s="4">
        <v>5</v>
      </c>
      <c r="C473" s="4">
        <v>7</v>
      </c>
      <c r="D473" s="4">
        <v>8</v>
      </c>
      <c r="E473" s="4">
        <v>7</v>
      </c>
      <c r="F473" s="4">
        <v>9</v>
      </c>
      <c r="G473">
        <f t="shared" si="7"/>
        <v>36</v>
      </c>
    </row>
    <row r="474" spans="1:7" x14ac:dyDescent="0.25">
      <c r="A474" s="33">
        <v>473</v>
      </c>
      <c r="B474" s="3">
        <v>7</v>
      </c>
      <c r="C474" s="3">
        <v>8</v>
      </c>
      <c r="D474" s="3">
        <v>7</v>
      </c>
      <c r="E474" s="3">
        <v>8</v>
      </c>
      <c r="F474" s="3">
        <v>8</v>
      </c>
      <c r="G474">
        <f t="shared" si="7"/>
        <v>38</v>
      </c>
    </row>
    <row r="475" spans="1:7" x14ac:dyDescent="0.25">
      <c r="A475" s="33">
        <v>474</v>
      </c>
      <c r="B475" s="4">
        <v>8</v>
      </c>
      <c r="C475" s="4">
        <v>8</v>
      </c>
      <c r="D475" s="4">
        <v>9</v>
      </c>
      <c r="E475" s="4">
        <v>6</v>
      </c>
      <c r="F475" s="4">
        <v>6</v>
      </c>
      <c r="G475">
        <f t="shared" si="7"/>
        <v>37</v>
      </c>
    </row>
    <row r="476" spans="1:7" x14ac:dyDescent="0.25">
      <c r="A476" s="33">
        <v>475</v>
      </c>
      <c r="B476" s="3">
        <v>7</v>
      </c>
      <c r="C476" s="3">
        <v>5</v>
      </c>
      <c r="D476" s="3">
        <v>5</v>
      </c>
      <c r="E476" s="3">
        <v>6</v>
      </c>
      <c r="F476" s="3">
        <v>7</v>
      </c>
      <c r="G476">
        <f t="shared" si="7"/>
        <v>30</v>
      </c>
    </row>
    <row r="477" spans="1:7" x14ac:dyDescent="0.25">
      <c r="A477" s="33">
        <v>476</v>
      </c>
      <c r="B477" s="4">
        <v>6</v>
      </c>
      <c r="C477" s="4">
        <v>8</v>
      </c>
      <c r="D477" s="4">
        <v>9</v>
      </c>
      <c r="E477" s="4">
        <v>6</v>
      </c>
      <c r="F477" s="4">
        <v>8</v>
      </c>
      <c r="G477">
        <f t="shared" si="7"/>
        <v>37</v>
      </c>
    </row>
    <row r="478" spans="1:7" x14ac:dyDescent="0.25">
      <c r="A478" s="33">
        <v>477</v>
      </c>
      <c r="B478" s="3">
        <v>6</v>
      </c>
      <c r="C478" s="3">
        <v>5</v>
      </c>
      <c r="D478" s="3">
        <v>7</v>
      </c>
      <c r="E478" s="3">
        <v>6</v>
      </c>
      <c r="F478" s="3">
        <v>7</v>
      </c>
      <c r="G478">
        <f t="shared" si="7"/>
        <v>31</v>
      </c>
    </row>
    <row r="479" spans="1:7" x14ac:dyDescent="0.25">
      <c r="A479" s="33">
        <v>478</v>
      </c>
      <c r="B479" s="4">
        <v>9</v>
      </c>
      <c r="C479" s="4">
        <v>7</v>
      </c>
      <c r="D479" s="4">
        <v>9</v>
      </c>
      <c r="E479" s="4">
        <v>6</v>
      </c>
      <c r="F479" s="4">
        <v>7</v>
      </c>
      <c r="G479">
        <f t="shared" si="7"/>
        <v>38</v>
      </c>
    </row>
    <row r="480" spans="1:7" x14ac:dyDescent="0.25">
      <c r="A480" s="33">
        <v>479</v>
      </c>
      <c r="B480" s="3">
        <v>7</v>
      </c>
      <c r="C480" s="3">
        <v>6</v>
      </c>
      <c r="D480" s="3">
        <v>4</v>
      </c>
      <c r="E480" s="3">
        <v>6</v>
      </c>
      <c r="F480" s="3">
        <v>8</v>
      </c>
      <c r="G480">
        <f t="shared" si="7"/>
        <v>31</v>
      </c>
    </row>
    <row r="481" spans="1:7" x14ac:dyDescent="0.25">
      <c r="A481" s="33">
        <v>480</v>
      </c>
      <c r="B481" s="4">
        <v>7</v>
      </c>
      <c r="C481" s="4">
        <v>6</v>
      </c>
      <c r="D481" s="4">
        <v>6</v>
      </c>
      <c r="E481" s="4">
        <v>5</v>
      </c>
      <c r="F481" s="4">
        <v>4</v>
      </c>
      <c r="G481">
        <f t="shared" si="7"/>
        <v>28</v>
      </c>
    </row>
    <row r="482" spans="1:7" x14ac:dyDescent="0.25">
      <c r="A482" s="33">
        <v>481</v>
      </c>
      <c r="B482" s="3">
        <v>8</v>
      </c>
      <c r="C482" s="3">
        <v>8</v>
      </c>
      <c r="D482" s="3">
        <v>9</v>
      </c>
      <c r="E482" s="3">
        <v>6</v>
      </c>
      <c r="F482" s="3">
        <v>8</v>
      </c>
      <c r="G482">
        <f t="shared" si="7"/>
        <v>39</v>
      </c>
    </row>
    <row r="483" spans="1:7" x14ac:dyDescent="0.25">
      <c r="A483" s="33">
        <v>482</v>
      </c>
      <c r="B483" s="4">
        <v>8</v>
      </c>
      <c r="C483" s="4">
        <v>6</v>
      </c>
      <c r="D483" s="4">
        <v>9</v>
      </c>
      <c r="E483" s="4">
        <v>6</v>
      </c>
      <c r="F483" s="4">
        <v>9</v>
      </c>
      <c r="G483">
        <f t="shared" si="7"/>
        <v>38</v>
      </c>
    </row>
    <row r="484" spans="1:7" x14ac:dyDescent="0.25">
      <c r="A484" s="33">
        <v>483</v>
      </c>
      <c r="B484" s="3">
        <v>6</v>
      </c>
      <c r="C484" s="3">
        <v>7</v>
      </c>
      <c r="D484" s="3">
        <v>8</v>
      </c>
      <c r="E484" s="3">
        <v>5</v>
      </c>
      <c r="F484" s="3">
        <v>4</v>
      </c>
      <c r="G484">
        <f t="shared" si="7"/>
        <v>30</v>
      </c>
    </row>
    <row r="485" spans="1:7" x14ac:dyDescent="0.25">
      <c r="A485" s="33">
        <v>484</v>
      </c>
      <c r="B485" s="4">
        <v>6</v>
      </c>
      <c r="C485" s="4">
        <v>7</v>
      </c>
      <c r="D485" s="4">
        <v>5</v>
      </c>
      <c r="E485" s="4">
        <v>6</v>
      </c>
      <c r="F485" s="4">
        <v>9</v>
      </c>
      <c r="G485">
        <f t="shared" si="7"/>
        <v>33</v>
      </c>
    </row>
    <row r="486" spans="1:7" x14ac:dyDescent="0.25">
      <c r="A486" s="33">
        <v>485</v>
      </c>
      <c r="B486" s="3">
        <v>7</v>
      </c>
      <c r="C486" s="3">
        <v>8</v>
      </c>
      <c r="D486" s="3">
        <v>9</v>
      </c>
      <c r="E486" s="3">
        <v>6</v>
      </c>
      <c r="F486" s="3">
        <v>7</v>
      </c>
      <c r="G486">
        <f t="shared" si="7"/>
        <v>37</v>
      </c>
    </row>
    <row r="487" spans="1:7" x14ac:dyDescent="0.25">
      <c r="A487" s="33">
        <v>486</v>
      </c>
      <c r="B487" s="4">
        <v>8</v>
      </c>
      <c r="C487" s="4">
        <v>7</v>
      </c>
      <c r="D487" s="4">
        <v>9</v>
      </c>
      <c r="E487" s="4">
        <v>6</v>
      </c>
      <c r="F487" s="4">
        <v>6</v>
      </c>
      <c r="G487">
        <f t="shared" si="7"/>
        <v>36</v>
      </c>
    </row>
    <row r="488" spans="1:7" x14ac:dyDescent="0.25">
      <c r="A488" s="33">
        <v>487</v>
      </c>
      <c r="B488" s="3">
        <v>8</v>
      </c>
      <c r="C488" s="3">
        <v>6</v>
      </c>
      <c r="D488" s="3">
        <v>10</v>
      </c>
      <c r="E488" s="3">
        <v>6</v>
      </c>
      <c r="F488" s="3">
        <v>7</v>
      </c>
      <c r="G488">
        <f t="shared" si="7"/>
        <v>37</v>
      </c>
    </row>
    <row r="489" spans="1:7" x14ac:dyDescent="0.25">
      <c r="A489" s="33">
        <v>488</v>
      </c>
      <c r="B489" s="4">
        <v>5</v>
      </c>
      <c r="C489" s="4">
        <v>7</v>
      </c>
      <c r="D489" s="4">
        <v>4</v>
      </c>
      <c r="E489" s="4">
        <v>5</v>
      </c>
      <c r="F489" s="4">
        <v>7</v>
      </c>
      <c r="G489">
        <f t="shared" si="7"/>
        <v>28</v>
      </c>
    </row>
    <row r="490" spans="1:7" x14ac:dyDescent="0.25">
      <c r="A490" s="33">
        <v>489</v>
      </c>
      <c r="B490" s="3">
        <v>8</v>
      </c>
      <c r="C490" s="3">
        <v>8</v>
      </c>
      <c r="D490" s="3">
        <v>9</v>
      </c>
      <c r="E490" s="3">
        <v>8</v>
      </c>
      <c r="F490" s="3">
        <v>8</v>
      </c>
      <c r="G490">
        <f t="shared" si="7"/>
        <v>41</v>
      </c>
    </row>
    <row r="491" spans="1:7" x14ac:dyDescent="0.25">
      <c r="A491" s="33">
        <v>490</v>
      </c>
      <c r="B491" s="4">
        <v>9</v>
      </c>
      <c r="C491" s="4">
        <v>7</v>
      </c>
      <c r="D491" s="4">
        <v>8</v>
      </c>
      <c r="E491" s="4">
        <v>9</v>
      </c>
      <c r="F491" s="4">
        <v>8</v>
      </c>
      <c r="G491">
        <f t="shared" si="7"/>
        <v>41</v>
      </c>
    </row>
    <row r="492" spans="1:7" x14ac:dyDescent="0.25">
      <c r="A492" s="33">
        <v>491</v>
      </c>
      <c r="B492" s="3">
        <v>8</v>
      </c>
      <c r="C492" s="3">
        <v>9</v>
      </c>
      <c r="D492" s="3">
        <v>7</v>
      </c>
      <c r="E492" s="3">
        <v>7</v>
      </c>
      <c r="F492" s="3">
        <v>8</v>
      </c>
      <c r="G492">
        <f t="shared" si="7"/>
        <v>39</v>
      </c>
    </row>
    <row r="493" spans="1:7" x14ac:dyDescent="0.25">
      <c r="A493" s="33">
        <v>492</v>
      </c>
      <c r="B493" s="4">
        <v>8</v>
      </c>
      <c r="C493" s="4">
        <v>7</v>
      </c>
      <c r="D493" s="4">
        <v>7</v>
      </c>
      <c r="E493" s="4">
        <v>7</v>
      </c>
      <c r="F493" s="4">
        <v>8</v>
      </c>
      <c r="G493">
        <f t="shared" si="7"/>
        <v>37</v>
      </c>
    </row>
    <row r="494" spans="1:7" x14ac:dyDescent="0.25">
      <c r="A494" s="33">
        <v>493</v>
      </c>
      <c r="B494" s="3">
        <v>7</v>
      </c>
      <c r="C494" s="3">
        <v>9</v>
      </c>
      <c r="D494" s="3">
        <v>7</v>
      </c>
      <c r="E494" s="3">
        <v>9</v>
      </c>
      <c r="F494" s="3">
        <v>9</v>
      </c>
      <c r="G494">
        <f t="shared" si="7"/>
        <v>41</v>
      </c>
    </row>
    <row r="495" spans="1:7" x14ac:dyDescent="0.25">
      <c r="A495" s="33">
        <v>494</v>
      </c>
      <c r="B495" s="4">
        <v>10</v>
      </c>
      <c r="C495" s="4">
        <v>8</v>
      </c>
      <c r="D495" s="4">
        <v>10</v>
      </c>
      <c r="E495" s="4">
        <v>9</v>
      </c>
      <c r="F495" s="4">
        <v>8</v>
      </c>
      <c r="G495">
        <f t="shared" si="7"/>
        <v>45</v>
      </c>
    </row>
    <row r="496" spans="1:7" x14ac:dyDescent="0.25">
      <c r="A496" s="33">
        <v>495</v>
      </c>
      <c r="B496" s="3">
        <v>7</v>
      </c>
      <c r="C496" s="3">
        <v>9</v>
      </c>
      <c r="D496" s="3">
        <v>7</v>
      </c>
      <c r="E496" s="3">
        <v>9</v>
      </c>
      <c r="F496" s="3">
        <v>8</v>
      </c>
      <c r="G496">
        <f t="shared" si="7"/>
        <v>40</v>
      </c>
    </row>
    <row r="497" spans="1:7" x14ac:dyDescent="0.25">
      <c r="A497" s="33">
        <v>496</v>
      </c>
      <c r="B497" s="4">
        <v>8</v>
      </c>
      <c r="C497" s="4">
        <v>9</v>
      </c>
      <c r="D497" s="4">
        <v>8</v>
      </c>
      <c r="E497" s="4">
        <v>9</v>
      </c>
      <c r="F497" s="4">
        <v>10</v>
      </c>
      <c r="G497">
        <f t="shared" si="7"/>
        <v>44</v>
      </c>
    </row>
    <row r="498" spans="1:7" x14ac:dyDescent="0.25">
      <c r="A498" s="33">
        <v>497</v>
      </c>
      <c r="B498" s="3">
        <v>9</v>
      </c>
      <c r="C498" s="3">
        <v>9</v>
      </c>
      <c r="D498" s="3">
        <v>9</v>
      </c>
      <c r="E498" s="3">
        <v>9</v>
      </c>
      <c r="F498" s="3">
        <v>9</v>
      </c>
      <c r="G498">
        <f t="shared" si="7"/>
        <v>45</v>
      </c>
    </row>
    <row r="499" spans="1:7" x14ac:dyDescent="0.25">
      <c r="A499" s="33">
        <v>498</v>
      </c>
      <c r="B499" s="4">
        <v>9</v>
      </c>
      <c r="C499" s="4">
        <v>9</v>
      </c>
      <c r="D499" s="4">
        <v>7</v>
      </c>
      <c r="E499" s="4">
        <v>9</v>
      </c>
      <c r="F499" s="4">
        <v>8</v>
      </c>
      <c r="G499">
        <f t="shared" si="7"/>
        <v>42</v>
      </c>
    </row>
    <row r="500" spans="1:7" x14ac:dyDescent="0.25">
      <c r="A500" s="33">
        <v>499</v>
      </c>
      <c r="B500" s="3">
        <v>7</v>
      </c>
      <c r="C500" s="3">
        <v>8</v>
      </c>
      <c r="D500" s="3">
        <v>7</v>
      </c>
      <c r="E500" s="3">
        <v>8</v>
      </c>
      <c r="F500" s="3">
        <v>9</v>
      </c>
      <c r="G500">
        <f t="shared" si="7"/>
        <v>39</v>
      </c>
    </row>
    <row r="501" spans="1:7" x14ac:dyDescent="0.25">
      <c r="A501" s="33">
        <v>500</v>
      </c>
      <c r="B501" s="4">
        <v>7</v>
      </c>
      <c r="C501" s="4">
        <v>9</v>
      </c>
      <c r="D501" s="4">
        <v>9</v>
      </c>
      <c r="E501" s="4">
        <v>7</v>
      </c>
      <c r="F501" s="4">
        <v>8</v>
      </c>
      <c r="G501">
        <f t="shared" si="7"/>
        <v>40</v>
      </c>
    </row>
    <row r="502" spans="1:7" x14ac:dyDescent="0.25">
      <c r="A502" s="33">
        <v>501</v>
      </c>
      <c r="B502" s="3">
        <v>10</v>
      </c>
      <c r="C502" s="3">
        <v>8</v>
      </c>
      <c r="D502" s="3">
        <v>10</v>
      </c>
      <c r="E502" s="3">
        <v>9</v>
      </c>
      <c r="F502" s="3">
        <v>8</v>
      </c>
      <c r="G502">
        <f t="shared" si="7"/>
        <v>45</v>
      </c>
    </row>
    <row r="503" spans="1:7" x14ac:dyDescent="0.25">
      <c r="A503" s="33">
        <v>502</v>
      </c>
      <c r="B503" s="4">
        <v>9</v>
      </c>
      <c r="C503" s="4">
        <v>8</v>
      </c>
      <c r="D503" s="4">
        <v>7</v>
      </c>
      <c r="E503" s="4">
        <v>7</v>
      </c>
      <c r="F503" s="4">
        <v>8</v>
      </c>
      <c r="G503">
        <f t="shared" si="7"/>
        <v>39</v>
      </c>
    </row>
    <row r="504" spans="1:7" x14ac:dyDescent="0.25">
      <c r="A504" s="33">
        <v>503</v>
      </c>
      <c r="B504" s="3">
        <v>9</v>
      </c>
      <c r="C504" s="3">
        <v>8</v>
      </c>
      <c r="D504" s="3">
        <v>8</v>
      </c>
      <c r="E504" s="3">
        <v>8</v>
      </c>
      <c r="F504" s="3">
        <v>8</v>
      </c>
      <c r="G504">
        <f t="shared" si="7"/>
        <v>41</v>
      </c>
    </row>
    <row r="505" spans="1:7" x14ac:dyDescent="0.25">
      <c r="A505" s="33">
        <v>504</v>
      </c>
      <c r="B505" s="4">
        <v>6</v>
      </c>
      <c r="C505" s="4">
        <v>6</v>
      </c>
      <c r="D505" s="4">
        <v>6</v>
      </c>
      <c r="E505" s="4">
        <v>5</v>
      </c>
      <c r="F505" s="4">
        <v>9</v>
      </c>
      <c r="G505">
        <f t="shared" si="7"/>
        <v>32</v>
      </c>
    </row>
    <row r="506" spans="1:7" x14ac:dyDescent="0.25">
      <c r="A506" s="33">
        <v>505</v>
      </c>
      <c r="B506" s="3">
        <v>6</v>
      </c>
      <c r="C506" s="3">
        <v>9</v>
      </c>
      <c r="D506" s="3">
        <v>8</v>
      </c>
      <c r="E506" s="3">
        <v>9</v>
      </c>
      <c r="F506" s="3">
        <v>9</v>
      </c>
      <c r="G506">
        <f t="shared" si="7"/>
        <v>41</v>
      </c>
    </row>
    <row r="507" spans="1:7" x14ac:dyDescent="0.25">
      <c r="A507" s="33">
        <v>506</v>
      </c>
      <c r="B507" s="4">
        <v>9</v>
      </c>
      <c r="C507" s="4">
        <v>9</v>
      </c>
      <c r="D507" s="4">
        <v>7</v>
      </c>
      <c r="E507" s="4">
        <v>8</v>
      </c>
      <c r="F507" s="4">
        <v>8</v>
      </c>
      <c r="G507">
        <f t="shared" si="7"/>
        <v>41</v>
      </c>
    </row>
    <row r="508" spans="1:7" x14ac:dyDescent="0.25">
      <c r="A508" s="33">
        <v>507</v>
      </c>
      <c r="B508" s="3">
        <v>8</v>
      </c>
      <c r="C508" s="3">
        <v>9</v>
      </c>
      <c r="D508" s="3">
        <v>7</v>
      </c>
      <c r="E508" s="3">
        <v>6</v>
      </c>
      <c r="F508" s="3">
        <v>9</v>
      </c>
      <c r="G508">
        <f t="shared" si="7"/>
        <v>39</v>
      </c>
    </row>
    <row r="509" spans="1:7" x14ac:dyDescent="0.25">
      <c r="A509" s="33">
        <v>508</v>
      </c>
      <c r="B509" s="4">
        <v>6</v>
      </c>
      <c r="C509" s="4">
        <v>9</v>
      </c>
      <c r="D509" s="4">
        <v>7</v>
      </c>
      <c r="E509" s="4">
        <v>7</v>
      </c>
      <c r="F509" s="4">
        <v>9</v>
      </c>
      <c r="G509">
        <f t="shared" si="7"/>
        <v>38</v>
      </c>
    </row>
    <row r="510" spans="1:7" x14ac:dyDescent="0.25">
      <c r="A510" s="33">
        <v>509</v>
      </c>
      <c r="B510" s="3">
        <v>6</v>
      </c>
      <c r="C510" s="3">
        <v>9</v>
      </c>
      <c r="D510" s="3">
        <v>8</v>
      </c>
      <c r="E510" s="3">
        <v>6</v>
      </c>
      <c r="F510" s="3">
        <v>9</v>
      </c>
      <c r="G510">
        <f t="shared" si="7"/>
        <v>38</v>
      </c>
    </row>
    <row r="511" spans="1:7" x14ac:dyDescent="0.25">
      <c r="A511" s="33">
        <v>510</v>
      </c>
      <c r="B511" s="4">
        <v>6</v>
      </c>
      <c r="C511" s="4">
        <v>9</v>
      </c>
      <c r="D511" s="4">
        <v>8</v>
      </c>
      <c r="E511" s="4">
        <v>9</v>
      </c>
      <c r="F511" s="4">
        <v>8</v>
      </c>
      <c r="G511">
        <f t="shared" si="7"/>
        <v>40</v>
      </c>
    </row>
    <row r="512" spans="1:7" x14ac:dyDescent="0.25">
      <c r="A512" s="33">
        <v>511</v>
      </c>
      <c r="B512" s="3">
        <v>6</v>
      </c>
      <c r="C512" s="3">
        <v>9</v>
      </c>
      <c r="D512" s="3">
        <v>9</v>
      </c>
      <c r="E512" s="3">
        <v>8</v>
      </c>
      <c r="F512" s="3">
        <v>8</v>
      </c>
      <c r="G512">
        <f t="shared" si="7"/>
        <v>40</v>
      </c>
    </row>
    <row r="513" spans="1:7" x14ac:dyDescent="0.25">
      <c r="A513" s="33">
        <v>512</v>
      </c>
      <c r="B513" s="4">
        <v>7</v>
      </c>
      <c r="C513" s="4">
        <v>9</v>
      </c>
      <c r="D513" s="4">
        <v>7</v>
      </c>
      <c r="E513" s="4">
        <v>9</v>
      </c>
      <c r="F513" s="4">
        <v>8</v>
      </c>
      <c r="G513">
        <f t="shared" si="7"/>
        <v>40</v>
      </c>
    </row>
    <row r="514" spans="1:7" x14ac:dyDescent="0.25">
      <c r="A514" s="33">
        <v>513</v>
      </c>
      <c r="B514" s="3">
        <v>7</v>
      </c>
      <c r="C514" s="3">
        <v>9</v>
      </c>
      <c r="D514" s="3">
        <v>8</v>
      </c>
      <c r="E514" s="3">
        <v>6</v>
      </c>
      <c r="F514" s="3">
        <v>9</v>
      </c>
      <c r="G514">
        <f t="shared" ref="G514:G577" si="8">SUM(B514:F514)</f>
        <v>39</v>
      </c>
    </row>
    <row r="515" spans="1:7" x14ac:dyDescent="0.25">
      <c r="A515" s="33">
        <v>514</v>
      </c>
      <c r="B515" s="4">
        <v>7</v>
      </c>
      <c r="C515" s="4">
        <v>8</v>
      </c>
      <c r="D515" s="4">
        <v>7</v>
      </c>
      <c r="E515" s="4">
        <v>9</v>
      </c>
      <c r="F515" s="4">
        <v>8</v>
      </c>
      <c r="G515">
        <f t="shared" si="8"/>
        <v>39</v>
      </c>
    </row>
    <row r="516" spans="1:7" x14ac:dyDescent="0.25">
      <c r="A516" s="33">
        <v>515</v>
      </c>
      <c r="B516" s="3">
        <v>6</v>
      </c>
      <c r="C516" s="3">
        <v>9</v>
      </c>
      <c r="D516" s="3">
        <v>7</v>
      </c>
      <c r="E516" s="3">
        <v>9</v>
      </c>
      <c r="F516" s="3">
        <v>9</v>
      </c>
      <c r="G516">
        <f t="shared" si="8"/>
        <v>40</v>
      </c>
    </row>
    <row r="517" spans="1:7" x14ac:dyDescent="0.25">
      <c r="A517" s="33">
        <v>516</v>
      </c>
      <c r="B517" s="4">
        <v>6</v>
      </c>
      <c r="C517" s="4">
        <v>9</v>
      </c>
      <c r="D517" s="4">
        <v>7</v>
      </c>
      <c r="E517" s="4">
        <v>6</v>
      </c>
      <c r="F517" s="4">
        <v>8</v>
      </c>
      <c r="G517">
        <f t="shared" si="8"/>
        <v>36</v>
      </c>
    </row>
    <row r="518" spans="1:7" x14ac:dyDescent="0.25">
      <c r="A518" s="33">
        <v>517</v>
      </c>
      <c r="B518" s="3">
        <v>6</v>
      </c>
      <c r="C518" s="3">
        <v>9</v>
      </c>
      <c r="D518" s="3">
        <v>7</v>
      </c>
      <c r="E518" s="3">
        <v>8</v>
      </c>
      <c r="F518" s="3">
        <v>9</v>
      </c>
      <c r="G518">
        <f t="shared" si="8"/>
        <v>39</v>
      </c>
    </row>
    <row r="519" spans="1:7" x14ac:dyDescent="0.25">
      <c r="A519" s="33">
        <v>518</v>
      </c>
      <c r="B519" s="4">
        <v>6</v>
      </c>
      <c r="C519" s="4">
        <v>9</v>
      </c>
      <c r="D519" s="4">
        <v>8</v>
      </c>
      <c r="E519" s="4">
        <v>6</v>
      </c>
      <c r="F519" s="4">
        <v>9</v>
      </c>
      <c r="G519">
        <f t="shared" si="8"/>
        <v>38</v>
      </c>
    </row>
    <row r="520" spans="1:7" x14ac:dyDescent="0.25">
      <c r="A520" s="33">
        <v>519</v>
      </c>
      <c r="B520" s="3">
        <v>8</v>
      </c>
      <c r="C520" s="3">
        <v>8</v>
      </c>
      <c r="D520" s="3">
        <v>10</v>
      </c>
      <c r="E520" s="3">
        <v>9</v>
      </c>
      <c r="F520" s="3">
        <v>9</v>
      </c>
      <c r="G520">
        <f t="shared" si="8"/>
        <v>44</v>
      </c>
    </row>
    <row r="521" spans="1:7" x14ac:dyDescent="0.25">
      <c r="A521" s="33">
        <v>520</v>
      </c>
      <c r="B521" s="4">
        <v>9</v>
      </c>
      <c r="C521" s="4">
        <v>9</v>
      </c>
      <c r="D521" s="4">
        <v>8</v>
      </c>
      <c r="E521" s="4">
        <v>9</v>
      </c>
      <c r="F521" s="4">
        <v>10</v>
      </c>
      <c r="G521">
        <f t="shared" si="8"/>
        <v>45</v>
      </c>
    </row>
    <row r="522" spans="1:7" x14ac:dyDescent="0.25">
      <c r="A522" s="33">
        <v>521</v>
      </c>
      <c r="B522" s="3">
        <v>9</v>
      </c>
      <c r="C522" s="3">
        <v>9</v>
      </c>
      <c r="D522" s="3">
        <v>10</v>
      </c>
      <c r="E522" s="3">
        <v>9</v>
      </c>
      <c r="F522" s="3">
        <v>10</v>
      </c>
      <c r="G522">
        <f t="shared" si="8"/>
        <v>47</v>
      </c>
    </row>
    <row r="523" spans="1:7" x14ac:dyDescent="0.25">
      <c r="A523" s="33">
        <v>522</v>
      </c>
      <c r="B523" s="4">
        <v>9</v>
      </c>
      <c r="C523" s="4">
        <v>9</v>
      </c>
      <c r="D523" s="4">
        <v>10</v>
      </c>
      <c r="E523" s="4">
        <v>9</v>
      </c>
      <c r="F523" s="4">
        <v>10</v>
      </c>
      <c r="G523">
        <f t="shared" si="8"/>
        <v>47</v>
      </c>
    </row>
    <row r="524" spans="1:7" x14ac:dyDescent="0.25">
      <c r="A524" s="33">
        <v>523</v>
      </c>
      <c r="B524" s="3">
        <v>8</v>
      </c>
      <c r="C524" s="3">
        <v>10</v>
      </c>
      <c r="D524" s="3">
        <v>10</v>
      </c>
      <c r="E524" s="3">
        <v>9</v>
      </c>
      <c r="F524" s="3">
        <v>10</v>
      </c>
      <c r="G524">
        <f t="shared" si="8"/>
        <v>47</v>
      </c>
    </row>
    <row r="525" spans="1:7" x14ac:dyDescent="0.25">
      <c r="A525" s="33">
        <v>524</v>
      </c>
      <c r="B525" s="4">
        <v>9</v>
      </c>
      <c r="C525" s="4">
        <v>8</v>
      </c>
      <c r="D525" s="4">
        <v>7</v>
      </c>
      <c r="E525" s="4">
        <v>8</v>
      </c>
      <c r="F525" s="4">
        <v>7</v>
      </c>
      <c r="G525">
        <f t="shared" si="8"/>
        <v>39</v>
      </c>
    </row>
    <row r="526" spans="1:7" x14ac:dyDescent="0.25">
      <c r="A526" s="33">
        <v>525</v>
      </c>
      <c r="B526" s="3">
        <v>10</v>
      </c>
      <c r="C526" s="3">
        <v>8</v>
      </c>
      <c r="D526" s="3">
        <v>9</v>
      </c>
      <c r="E526" s="3">
        <v>9</v>
      </c>
      <c r="F526" s="3">
        <v>10</v>
      </c>
      <c r="G526">
        <f t="shared" si="8"/>
        <v>46</v>
      </c>
    </row>
    <row r="527" spans="1:7" x14ac:dyDescent="0.25">
      <c r="A527" s="33">
        <v>526</v>
      </c>
      <c r="B527" s="4">
        <v>9</v>
      </c>
      <c r="C527" s="4">
        <v>8</v>
      </c>
      <c r="D527" s="4">
        <v>10</v>
      </c>
      <c r="E527" s="4">
        <v>10</v>
      </c>
      <c r="F527" s="4">
        <v>10</v>
      </c>
      <c r="G527">
        <f t="shared" si="8"/>
        <v>47</v>
      </c>
    </row>
    <row r="528" spans="1:7" x14ac:dyDescent="0.25">
      <c r="A528" s="33">
        <v>527</v>
      </c>
      <c r="B528" s="3">
        <v>8</v>
      </c>
      <c r="C528" s="3">
        <v>9</v>
      </c>
      <c r="D528" s="3">
        <v>8</v>
      </c>
      <c r="E528" s="3">
        <v>10</v>
      </c>
      <c r="F528" s="3">
        <v>10</v>
      </c>
      <c r="G528">
        <f t="shared" si="8"/>
        <v>45</v>
      </c>
    </row>
    <row r="529" spans="1:7" x14ac:dyDescent="0.25">
      <c r="A529" s="33">
        <v>528</v>
      </c>
      <c r="B529" s="4">
        <v>9</v>
      </c>
      <c r="C529" s="4">
        <v>8</v>
      </c>
      <c r="D529" s="4">
        <v>8</v>
      </c>
      <c r="E529" s="4">
        <v>9</v>
      </c>
      <c r="F529" s="4">
        <v>9</v>
      </c>
      <c r="G529">
        <f t="shared" si="8"/>
        <v>43</v>
      </c>
    </row>
    <row r="530" spans="1:7" x14ac:dyDescent="0.25">
      <c r="A530" s="33">
        <v>529</v>
      </c>
      <c r="B530" s="3">
        <v>8</v>
      </c>
      <c r="C530" s="3">
        <v>8</v>
      </c>
      <c r="D530" s="3">
        <v>9</v>
      </c>
      <c r="E530" s="3">
        <v>9</v>
      </c>
      <c r="F530" s="3">
        <v>9</v>
      </c>
      <c r="G530">
        <f t="shared" si="8"/>
        <v>43</v>
      </c>
    </row>
    <row r="531" spans="1:7" x14ac:dyDescent="0.25">
      <c r="A531" s="33">
        <v>530</v>
      </c>
      <c r="B531" s="4">
        <v>10</v>
      </c>
      <c r="C531" s="4">
        <v>8</v>
      </c>
      <c r="D531" s="4">
        <v>8</v>
      </c>
      <c r="E531" s="4">
        <v>9</v>
      </c>
      <c r="F531" s="4">
        <v>10</v>
      </c>
      <c r="G531">
        <f t="shared" si="8"/>
        <v>45</v>
      </c>
    </row>
    <row r="532" spans="1:7" x14ac:dyDescent="0.25">
      <c r="A532" s="33">
        <v>531</v>
      </c>
      <c r="B532" s="3">
        <v>9</v>
      </c>
      <c r="C532" s="3">
        <v>10</v>
      </c>
      <c r="D532" s="3">
        <v>10</v>
      </c>
      <c r="E532" s="3">
        <v>8</v>
      </c>
      <c r="F532" s="3">
        <v>9</v>
      </c>
      <c r="G532">
        <f t="shared" si="8"/>
        <v>46</v>
      </c>
    </row>
    <row r="533" spans="1:7" x14ac:dyDescent="0.25">
      <c r="A533" s="33">
        <v>532</v>
      </c>
      <c r="B533" s="4">
        <v>7</v>
      </c>
      <c r="C533" s="4">
        <v>8</v>
      </c>
      <c r="D533" s="4">
        <v>7</v>
      </c>
      <c r="E533" s="4">
        <v>9</v>
      </c>
      <c r="F533" s="4">
        <v>10</v>
      </c>
      <c r="G533">
        <f t="shared" si="8"/>
        <v>41</v>
      </c>
    </row>
    <row r="534" spans="1:7" x14ac:dyDescent="0.25">
      <c r="A534" s="33">
        <v>533</v>
      </c>
      <c r="B534" s="3">
        <v>7</v>
      </c>
      <c r="C534" s="3">
        <v>8</v>
      </c>
      <c r="D534" s="3">
        <v>8</v>
      </c>
      <c r="E534" s="3">
        <v>9</v>
      </c>
      <c r="F534" s="3">
        <v>8</v>
      </c>
      <c r="G534">
        <f t="shared" si="8"/>
        <v>40</v>
      </c>
    </row>
    <row r="535" spans="1:7" x14ac:dyDescent="0.25">
      <c r="A535" s="33">
        <v>534</v>
      </c>
      <c r="B535" s="4">
        <v>9</v>
      </c>
      <c r="C535" s="4">
        <v>10</v>
      </c>
      <c r="D535" s="4">
        <v>8</v>
      </c>
      <c r="E535" s="4">
        <v>9</v>
      </c>
      <c r="F535" s="4">
        <v>9</v>
      </c>
      <c r="G535">
        <f t="shared" si="8"/>
        <v>45</v>
      </c>
    </row>
    <row r="536" spans="1:7" x14ac:dyDescent="0.25">
      <c r="A536" s="33">
        <v>535</v>
      </c>
      <c r="B536" s="3">
        <v>10</v>
      </c>
      <c r="C536" s="3">
        <v>10</v>
      </c>
      <c r="D536" s="3">
        <v>8</v>
      </c>
      <c r="E536" s="3">
        <v>8</v>
      </c>
      <c r="F536" s="3">
        <v>10</v>
      </c>
      <c r="G536">
        <f t="shared" si="8"/>
        <v>46</v>
      </c>
    </row>
    <row r="537" spans="1:7" x14ac:dyDescent="0.25">
      <c r="A537" s="33">
        <v>536</v>
      </c>
      <c r="B537" s="4">
        <v>10</v>
      </c>
      <c r="C537" s="4">
        <v>10</v>
      </c>
      <c r="D537" s="4">
        <v>8</v>
      </c>
      <c r="E537" s="4">
        <v>10</v>
      </c>
      <c r="F537" s="4">
        <v>10</v>
      </c>
      <c r="G537">
        <f t="shared" si="8"/>
        <v>48</v>
      </c>
    </row>
    <row r="538" spans="1:7" x14ac:dyDescent="0.25">
      <c r="A538" s="33">
        <v>537</v>
      </c>
      <c r="B538" s="3">
        <v>9</v>
      </c>
      <c r="C538" s="3">
        <v>10</v>
      </c>
      <c r="D538" s="3">
        <v>8</v>
      </c>
      <c r="E538" s="3">
        <v>7</v>
      </c>
      <c r="F538" s="3">
        <v>10</v>
      </c>
      <c r="G538">
        <f t="shared" si="8"/>
        <v>44</v>
      </c>
    </row>
    <row r="539" spans="1:7" x14ac:dyDescent="0.25">
      <c r="A539" s="33">
        <v>538</v>
      </c>
      <c r="B539" s="4">
        <v>10</v>
      </c>
      <c r="C539" s="4">
        <v>10</v>
      </c>
      <c r="D539" s="4">
        <v>8</v>
      </c>
      <c r="E539" s="4">
        <v>10</v>
      </c>
      <c r="F539" s="4">
        <v>10</v>
      </c>
      <c r="G539">
        <f t="shared" si="8"/>
        <v>48</v>
      </c>
    </row>
    <row r="540" spans="1:7" x14ac:dyDescent="0.25">
      <c r="A540" s="33">
        <v>539</v>
      </c>
      <c r="B540" s="3">
        <v>9</v>
      </c>
      <c r="C540" s="3">
        <v>9</v>
      </c>
      <c r="D540" s="3">
        <v>8</v>
      </c>
      <c r="E540" s="3">
        <v>8</v>
      </c>
      <c r="F540" s="3">
        <v>10</v>
      </c>
      <c r="G540">
        <f t="shared" si="8"/>
        <v>44</v>
      </c>
    </row>
    <row r="541" spans="1:7" x14ac:dyDescent="0.25">
      <c r="A541" s="33">
        <v>540</v>
      </c>
      <c r="B541" s="4">
        <v>9</v>
      </c>
      <c r="C541" s="4">
        <v>10</v>
      </c>
      <c r="D541" s="4">
        <v>8</v>
      </c>
      <c r="E541" s="4">
        <v>8</v>
      </c>
      <c r="F541" s="4">
        <v>10</v>
      </c>
      <c r="G541">
        <f t="shared" si="8"/>
        <v>45</v>
      </c>
    </row>
    <row r="542" spans="1:7" x14ac:dyDescent="0.25">
      <c r="A542" s="33">
        <v>541</v>
      </c>
      <c r="B542" s="3">
        <v>9</v>
      </c>
      <c r="C542" s="3">
        <v>8</v>
      </c>
      <c r="D542" s="3">
        <v>8</v>
      </c>
      <c r="E542" s="3">
        <v>9</v>
      </c>
      <c r="F542" s="3">
        <v>10</v>
      </c>
      <c r="G542">
        <f t="shared" si="8"/>
        <v>44</v>
      </c>
    </row>
    <row r="543" spans="1:7" x14ac:dyDescent="0.25">
      <c r="A543" s="33">
        <v>542</v>
      </c>
      <c r="B543" s="4">
        <v>9</v>
      </c>
      <c r="C543" s="4">
        <v>9</v>
      </c>
      <c r="D543" s="4">
        <v>8</v>
      </c>
      <c r="E543" s="4">
        <v>9</v>
      </c>
      <c r="F543" s="4">
        <v>10</v>
      </c>
      <c r="G543">
        <f t="shared" si="8"/>
        <v>45</v>
      </c>
    </row>
    <row r="544" spans="1:7" x14ac:dyDescent="0.25">
      <c r="A544" s="33">
        <v>543</v>
      </c>
      <c r="B544" s="3">
        <v>9</v>
      </c>
      <c r="C544" s="3">
        <v>10</v>
      </c>
      <c r="D544" s="3">
        <v>8</v>
      </c>
      <c r="E544" s="3">
        <v>8</v>
      </c>
      <c r="F544" s="3">
        <v>10</v>
      </c>
      <c r="G544">
        <f t="shared" si="8"/>
        <v>45</v>
      </c>
    </row>
    <row r="545" spans="1:7" x14ac:dyDescent="0.25">
      <c r="A545" s="33">
        <v>544</v>
      </c>
      <c r="B545" s="4">
        <v>10</v>
      </c>
      <c r="C545" s="4">
        <v>10</v>
      </c>
      <c r="D545" s="4">
        <v>7</v>
      </c>
      <c r="E545" s="4">
        <v>7</v>
      </c>
      <c r="F545" s="4">
        <v>10</v>
      </c>
      <c r="G545">
        <f t="shared" si="8"/>
        <v>44</v>
      </c>
    </row>
    <row r="546" spans="1:7" x14ac:dyDescent="0.25">
      <c r="A546" s="33">
        <v>545</v>
      </c>
      <c r="B546" s="3">
        <v>9</v>
      </c>
      <c r="C546" s="3">
        <v>9</v>
      </c>
      <c r="D546" s="3">
        <v>8</v>
      </c>
      <c r="E546" s="3">
        <v>10</v>
      </c>
      <c r="F546" s="3">
        <v>10</v>
      </c>
      <c r="G546">
        <f t="shared" si="8"/>
        <v>46</v>
      </c>
    </row>
    <row r="547" spans="1:7" x14ac:dyDescent="0.25">
      <c r="A547" s="33">
        <v>546</v>
      </c>
      <c r="B547" s="4">
        <v>10</v>
      </c>
      <c r="C547" s="4">
        <v>10</v>
      </c>
      <c r="D547" s="4">
        <v>8</v>
      </c>
      <c r="E547" s="4">
        <v>9</v>
      </c>
      <c r="F547" s="4">
        <v>10</v>
      </c>
      <c r="G547">
        <f t="shared" si="8"/>
        <v>47</v>
      </c>
    </row>
    <row r="548" spans="1:7" x14ac:dyDescent="0.25">
      <c r="A548" s="33">
        <v>547</v>
      </c>
      <c r="B548" s="3">
        <v>8</v>
      </c>
      <c r="C548" s="3">
        <v>10</v>
      </c>
      <c r="D548" s="3">
        <v>8</v>
      </c>
      <c r="E548" s="3">
        <v>9</v>
      </c>
      <c r="F548" s="3">
        <v>10</v>
      </c>
      <c r="G548">
        <f t="shared" si="8"/>
        <v>45</v>
      </c>
    </row>
    <row r="549" spans="1:7" x14ac:dyDescent="0.25">
      <c r="A549" s="33">
        <v>548</v>
      </c>
      <c r="B549" s="4">
        <v>9</v>
      </c>
      <c r="C549" s="4">
        <v>9</v>
      </c>
      <c r="D549" s="4">
        <v>8</v>
      </c>
      <c r="E549" s="4">
        <v>7</v>
      </c>
      <c r="F549" s="4">
        <v>10</v>
      </c>
      <c r="G549">
        <f t="shared" si="8"/>
        <v>43</v>
      </c>
    </row>
    <row r="550" spans="1:7" x14ac:dyDescent="0.25">
      <c r="A550" s="33">
        <v>549</v>
      </c>
      <c r="B550" s="3">
        <v>8</v>
      </c>
      <c r="C550" s="3">
        <v>9</v>
      </c>
      <c r="D550" s="3">
        <v>9</v>
      </c>
      <c r="E550" s="3">
        <v>8</v>
      </c>
      <c r="F550" s="3">
        <v>9</v>
      </c>
      <c r="G550">
        <f t="shared" si="8"/>
        <v>43</v>
      </c>
    </row>
    <row r="551" spans="1:7" x14ac:dyDescent="0.25">
      <c r="A551" s="33">
        <v>550</v>
      </c>
      <c r="B551" s="4">
        <v>7</v>
      </c>
      <c r="C551" s="4">
        <v>9</v>
      </c>
      <c r="D551" s="4">
        <v>9</v>
      </c>
      <c r="E551" s="4">
        <v>8</v>
      </c>
      <c r="F551" s="4">
        <v>7</v>
      </c>
      <c r="G551">
        <f t="shared" si="8"/>
        <v>40</v>
      </c>
    </row>
    <row r="552" spans="1:7" x14ac:dyDescent="0.25">
      <c r="A552" s="33">
        <v>551</v>
      </c>
      <c r="B552" s="3">
        <v>8</v>
      </c>
      <c r="C552" s="3">
        <v>9</v>
      </c>
      <c r="D552" s="3">
        <v>7</v>
      </c>
      <c r="E552" s="3">
        <v>6</v>
      </c>
      <c r="F552" s="3">
        <v>7</v>
      </c>
      <c r="G552">
        <f t="shared" si="8"/>
        <v>37</v>
      </c>
    </row>
    <row r="553" spans="1:7" x14ac:dyDescent="0.25">
      <c r="A553" s="33">
        <v>552</v>
      </c>
      <c r="B553" s="4">
        <v>8</v>
      </c>
      <c r="C553" s="4">
        <v>7</v>
      </c>
      <c r="D553" s="4">
        <v>7</v>
      </c>
      <c r="E553" s="4">
        <v>8</v>
      </c>
      <c r="F553" s="4">
        <v>9</v>
      </c>
      <c r="G553">
        <f t="shared" si="8"/>
        <v>39</v>
      </c>
    </row>
    <row r="554" spans="1:7" x14ac:dyDescent="0.25">
      <c r="A554" s="33">
        <v>553</v>
      </c>
      <c r="B554" s="3">
        <v>6</v>
      </c>
      <c r="C554" s="3">
        <v>9</v>
      </c>
      <c r="D554" s="3">
        <v>9</v>
      </c>
      <c r="E554" s="3">
        <v>7</v>
      </c>
      <c r="F554" s="3">
        <v>8</v>
      </c>
      <c r="G554">
        <f t="shared" si="8"/>
        <v>39</v>
      </c>
    </row>
    <row r="555" spans="1:7" x14ac:dyDescent="0.25">
      <c r="A555" s="33">
        <v>554</v>
      </c>
      <c r="B555" s="4">
        <v>6</v>
      </c>
      <c r="C555" s="4">
        <v>9</v>
      </c>
      <c r="D555" s="4">
        <v>9</v>
      </c>
      <c r="E555" s="4">
        <v>7</v>
      </c>
      <c r="F555" s="4">
        <v>7</v>
      </c>
      <c r="G555">
        <f t="shared" si="8"/>
        <v>38</v>
      </c>
    </row>
    <row r="556" spans="1:7" x14ac:dyDescent="0.25">
      <c r="A556" s="33">
        <v>555</v>
      </c>
      <c r="B556" s="3">
        <v>7</v>
      </c>
      <c r="C556" s="3">
        <v>9</v>
      </c>
      <c r="D556" s="3">
        <v>7</v>
      </c>
      <c r="E556" s="3">
        <v>6</v>
      </c>
      <c r="F556" s="3">
        <v>8</v>
      </c>
      <c r="G556">
        <f t="shared" si="8"/>
        <v>37</v>
      </c>
    </row>
    <row r="557" spans="1:7" x14ac:dyDescent="0.25">
      <c r="A557" s="33">
        <v>556</v>
      </c>
      <c r="B557" s="4">
        <v>8</v>
      </c>
      <c r="C557" s="4">
        <v>9</v>
      </c>
      <c r="D557" s="4">
        <v>9</v>
      </c>
      <c r="E557" s="4">
        <v>8</v>
      </c>
      <c r="F557" s="4">
        <v>7</v>
      </c>
      <c r="G557">
        <f t="shared" si="8"/>
        <v>41</v>
      </c>
    </row>
    <row r="558" spans="1:7" x14ac:dyDescent="0.25">
      <c r="A558" s="33">
        <v>557</v>
      </c>
      <c r="B558" s="3">
        <v>7</v>
      </c>
      <c r="C558" s="3">
        <v>9</v>
      </c>
      <c r="D558" s="3">
        <v>9</v>
      </c>
      <c r="E558" s="3">
        <v>7</v>
      </c>
      <c r="F558" s="3">
        <v>9</v>
      </c>
      <c r="G558">
        <f t="shared" si="8"/>
        <v>41</v>
      </c>
    </row>
    <row r="559" spans="1:7" x14ac:dyDescent="0.25">
      <c r="A559" s="33">
        <v>558</v>
      </c>
      <c r="B559" s="4">
        <v>8</v>
      </c>
      <c r="C559" s="4">
        <v>6</v>
      </c>
      <c r="D559" s="4">
        <v>7</v>
      </c>
      <c r="E559" s="4">
        <v>6</v>
      </c>
      <c r="F559" s="4">
        <v>7</v>
      </c>
      <c r="G559">
        <f t="shared" si="8"/>
        <v>34</v>
      </c>
    </row>
    <row r="560" spans="1:7" x14ac:dyDescent="0.25">
      <c r="A560" s="33">
        <v>559</v>
      </c>
      <c r="B560" s="3">
        <v>8</v>
      </c>
      <c r="C560" s="3">
        <v>9</v>
      </c>
      <c r="D560" s="3">
        <v>9</v>
      </c>
      <c r="E560" s="3">
        <v>6</v>
      </c>
      <c r="F560" s="3">
        <v>7</v>
      </c>
      <c r="G560">
        <f t="shared" si="8"/>
        <v>39</v>
      </c>
    </row>
    <row r="561" spans="1:7" x14ac:dyDescent="0.25">
      <c r="A561" s="33">
        <v>560</v>
      </c>
      <c r="B561" s="4">
        <v>8</v>
      </c>
      <c r="C561" s="4">
        <v>8</v>
      </c>
      <c r="D561" s="4">
        <v>7</v>
      </c>
      <c r="E561" s="4">
        <v>7</v>
      </c>
      <c r="F561" s="4">
        <v>9</v>
      </c>
      <c r="G561">
        <f t="shared" si="8"/>
        <v>39</v>
      </c>
    </row>
    <row r="562" spans="1:7" x14ac:dyDescent="0.25">
      <c r="A562" s="33">
        <v>561</v>
      </c>
      <c r="B562" s="3">
        <v>8</v>
      </c>
      <c r="C562" s="3">
        <v>9</v>
      </c>
      <c r="D562" s="3">
        <v>8</v>
      </c>
      <c r="E562" s="3">
        <v>6</v>
      </c>
      <c r="F562" s="3">
        <v>8</v>
      </c>
      <c r="G562">
        <f t="shared" si="8"/>
        <v>39</v>
      </c>
    </row>
    <row r="563" spans="1:7" x14ac:dyDescent="0.25">
      <c r="A563" s="33">
        <v>562</v>
      </c>
      <c r="B563" s="4">
        <v>8</v>
      </c>
      <c r="C563" s="4">
        <v>9</v>
      </c>
      <c r="D563" s="4">
        <v>8</v>
      </c>
      <c r="E563" s="4">
        <v>6</v>
      </c>
      <c r="F563" s="4">
        <v>8</v>
      </c>
      <c r="G563">
        <f t="shared" si="8"/>
        <v>39</v>
      </c>
    </row>
    <row r="564" spans="1:7" x14ac:dyDescent="0.25">
      <c r="A564" s="33">
        <v>563</v>
      </c>
      <c r="B564" s="3">
        <v>8</v>
      </c>
      <c r="C564" s="3">
        <v>8</v>
      </c>
      <c r="D564" s="3">
        <v>7</v>
      </c>
      <c r="E564" s="3">
        <v>6</v>
      </c>
      <c r="F564" s="3">
        <v>8</v>
      </c>
      <c r="G564">
        <f t="shared" si="8"/>
        <v>37</v>
      </c>
    </row>
    <row r="565" spans="1:7" x14ac:dyDescent="0.25">
      <c r="A565" s="33">
        <v>564</v>
      </c>
      <c r="B565" s="4">
        <v>10</v>
      </c>
      <c r="C565" s="4">
        <v>8</v>
      </c>
      <c r="D565" s="4">
        <v>6</v>
      </c>
      <c r="E565" s="4">
        <v>6</v>
      </c>
      <c r="F565" s="4">
        <v>8</v>
      </c>
      <c r="G565">
        <f t="shared" si="8"/>
        <v>38</v>
      </c>
    </row>
    <row r="566" spans="1:7" x14ac:dyDescent="0.25">
      <c r="A566" s="33">
        <v>565</v>
      </c>
      <c r="B566" s="3">
        <v>7</v>
      </c>
      <c r="C566" s="3">
        <v>8</v>
      </c>
      <c r="D566" s="3">
        <v>7</v>
      </c>
      <c r="E566" s="3">
        <v>8</v>
      </c>
      <c r="F566" s="3">
        <v>8</v>
      </c>
      <c r="G566">
        <f t="shared" si="8"/>
        <v>38</v>
      </c>
    </row>
    <row r="567" spans="1:7" x14ac:dyDescent="0.25">
      <c r="A567" s="33">
        <v>566</v>
      </c>
      <c r="B567" s="4">
        <v>8</v>
      </c>
      <c r="C567" s="4">
        <v>8</v>
      </c>
      <c r="D567" s="4">
        <v>6</v>
      </c>
      <c r="E567" s="4">
        <v>6</v>
      </c>
      <c r="F567" s="4">
        <v>7</v>
      </c>
      <c r="G567">
        <f t="shared" si="8"/>
        <v>35</v>
      </c>
    </row>
    <row r="568" spans="1:7" x14ac:dyDescent="0.25">
      <c r="A568" s="33">
        <v>567</v>
      </c>
      <c r="B568" s="3">
        <v>8</v>
      </c>
      <c r="C568" s="3">
        <v>8</v>
      </c>
      <c r="D568" s="3">
        <v>6</v>
      </c>
      <c r="E568" s="3">
        <v>8</v>
      </c>
      <c r="F568" s="3">
        <v>8</v>
      </c>
      <c r="G568">
        <f t="shared" si="8"/>
        <v>38</v>
      </c>
    </row>
    <row r="569" spans="1:7" x14ac:dyDescent="0.25">
      <c r="A569" s="33">
        <v>568</v>
      </c>
      <c r="B569" s="4">
        <v>9</v>
      </c>
      <c r="C569" s="4">
        <v>7</v>
      </c>
      <c r="D569" s="4">
        <v>7</v>
      </c>
      <c r="E569" s="4">
        <v>7</v>
      </c>
      <c r="F569" s="4">
        <v>8</v>
      </c>
      <c r="G569">
        <f t="shared" si="8"/>
        <v>38</v>
      </c>
    </row>
    <row r="570" spans="1:7" x14ac:dyDescent="0.25">
      <c r="A570" s="33">
        <v>569</v>
      </c>
      <c r="B570" s="3">
        <v>8</v>
      </c>
      <c r="C570" s="3">
        <v>7</v>
      </c>
      <c r="D570" s="3">
        <v>5</v>
      </c>
      <c r="E570" s="3">
        <v>7</v>
      </c>
      <c r="F570" s="3">
        <v>8</v>
      </c>
      <c r="G570">
        <f t="shared" si="8"/>
        <v>35</v>
      </c>
    </row>
    <row r="571" spans="1:7" x14ac:dyDescent="0.25">
      <c r="A571" s="33">
        <v>570</v>
      </c>
      <c r="B571" s="4">
        <v>9</v>
      </c>
      <c r="C571" s="4">
        <v>7</v>
      </c>
      <c r="D571" s="4">
        <v>5</v>
      </c>
      <c r="E571" s="4">
        <v>6</v>
      </c>
      <c r="F571" s="4">
        <v>8</v>
      </c>
      <c r="G571">
        <f t="shared" si="8"/>
        <v>35</v>
      </c>
    </row>
    <row r="572" spans="1:7" x14ac:dyDescent="0.25">
      <c r="A572" s="33">
        <v>571</v>
      </c>
      <c r="B572" s="3">
        <v>5</v>
      </c>
      <c r="C572" s="3">
        <v>8</v>
      </c>
      <c r="D572" s="3">
        <v>7</v>
      </c>
      <c r="E572" s="3">
        <v>7</v>
      </c>
      <c r="F572" s="3">
        <v>8</v>
      </c>
      <c r="G572">
        <f t="shared" si="8"/>
        <v>35</v>
      </c>
    </row>
    <row r="573" spans="1:7" x14ac:dyDescent="0.25">
      <c r="A573" s="33">
        <v>572</v>
      </c>
      <c r="B573" s="4">
        <v>7</v>
      </c>
      <c r="C573" s="4">
        <v>7</v>
      </c>
      <c r="D573" s="4">
        <v>5</v>
      </c>
      <c r="E573" s="4">
        <v>5</v>
      </c>
      <c r="F573" s="4">
        <v>5</v>
      </c>
      <c r="G573">
        <f t="shared" si="8"/>
        <v>29</v>
      </c>
    </row>
    <row r="574" spans="1:7" x14ac:dyDescent="0.25">
      <c r="A574" s="33">
        <v>573</v>
      </c>
      <c r="B574" s="3">
        <v>6</v>
      </c>
      <c r="C574" s="3">
        <v>8</v>
      </c>
      <c r="D574" s="3">
        <v>7</v>
      </c>
      <c r="E574" s="3">
        <v>7</v>
      </c>
      <c r="F574" s="3">
        <v>8</v>
      </c>
      <c r="G574">
        <f t="shared" si="8"/>
        <v>36</v>
      </c>
    </row>
    <row r="575" spans="1:7" x14ac:dyDescent="0.25">
      <c r="A575" s="33">
        <v>574</v>
      </c>
      <c r="B575" s="4">
        <v>6</v>
      </c>
      <c r="C575" s="4">
        <v>8</v>
      </c>
      <c r="D575" s="4">
        <v>7</v>
      </c>
      <c r="E575" s="4">
        <v>7</v>
      </c>
      <c r="F575" s="4">
        <v>8</v>
      </c>
      <c r="G575">
        <f t="shared" si="8"/>
        <v>36</v>
      </c>
    </row>
    <row r="576" spans="1:7" x14ac:dyDescent="0.25">
      <c r="A576" s="33">
        <v>575</v>
      </c>
      <c r="B576" s="3">
        <v>8</v>
      </c>
      <c r="C576" s="3">
        <v>8</v>
      </c>
      <c r="D576" s="3">
        <v>6</v>
      </c>
      <c r="E576" s="3">
        <v>7</v>
      </c>
      <c r="F576" s="3">
        <v>8</v>
      </c>
      <c r="G576">
        <f t="shared" si="8"/>
        <v>37</v>
      </c>
    </row>
    <row r="577" spans="1:7" x14ac:dyDescent="0.25">
      <c r="A577" s="33">
        <v>576</v>
      </c>
      <c r="B577" s="4">
        <v>7</v>
      </c>
      <c r="C577" s="4">
        <v>7</v>
      </c>
      <c r="D577" s="4">
        <v>6</v>
      </c>
      <c r="E577" s="4">
        <v>5</v>
      </c>
      <c r="F577" s="4">
        <v>6</v>
      </c>
      <c r="G577">
        <f t="shared" si="8"/>
        <v>31</v>
      </c>
    </row>
    <row r="578" spans="1:7" x14ac:dyDescent="0.25">
      <c r="A578" s="33">
        <v>577</v>
      </c>
      <c r="B578" s="3">
        <v>8</v>
      </c>
      <c r="C578" s="3">
        <v>7</v>
      </c>
      <c r="D578" s="3">
        <v>6</v>
      </c>
      <c r="E578" s="3">
        <v>7</v>
      </c>
      <c r="F578" s="3">
        <v>8</v>
      </c>
      <c r="G578">
        <f t="shared" ref="G578:G609" si="9">SUM(B578:F578)</f>
        <v>36</v>
      </c>
    </row>
    <row r="579" spans="1:7" x14ac:dyDescent="0.25">
      <c r="A579" s="33">
        <v>578</v>
      </c>
      <c r="B579" s="4">
        <v>7</v>
      </c>
      <c r="C579" s="4">
        <v>6</v>
      </c>
      <c r="D579" s="4">
        <v>6</v>
      </c>
      <c r="E579" s="4">
        <v>6</v>
      </c>
      <c r="F579" s="4">
        <v>6</v>
      </c>
      <c r="G579">
        <f t="shared" si="9"/>
        <v>31</v>
      </c>
    </row>
    <row r="580" spans="1:7" x14ac:dyDescent="0.25">
      <c r="A580" s="33">
        <v>579</v>
      </c>
      <c r="B580" s="3">
        <v>8</v>
      </c>
      <c r="C580" s="3">
        <v>9</v>
      </c>
      <c r="D580" s="3">
        <v>8</v>
      </c>
      <c r="E580" s="3">
        <v>7</v>
      </c>
      <c r="F580" s="3">
        <v>8</v>
      </c>
      <c r="G580">
        <f t="shared" si="9"/>
        <v>40</v>
      </c>
    </row>
    <row r="581" spans="1:7" x14ac:dyDescent="0.25">
      <c r="A581" s="33">
        <v>580</v>
      </c>
      <c r="B581" s="4">
        <v>8</v>
      </c>
      <c r="C581" s="4">
        <v>9</v>
      </c>
      <c r="D581" s="4">
        <v>7</v>
      </c>
      <c r="E581" s="4">
        <v>9</v>
      </c>
      <c r="F581" s="4">
        <v>8</v>
      </c>
      <c r="G581">
        <f t="shared" si="9"/>
        <v>41</v>
      </c>
    </row>
    <row r="582" spans="1:7" x14ac:dyDescent="0.25">
      <c r="A582" s="33">
        <v>581</v>
      </c>
      <c r="B582" s="3">
        <v>8</v>
      </c>
      <c r="C582" s="3">
        <v>8</v>
      </c>
      <c r="D582" s="3">
        <v>8</v>
      </c>
      <c r="E582" s="3">
        <v>8</v>
      </c>
      <c r="F582" s="3">
        <v>8</v>
      </c>
      <c r="G582">
        <f t="shared" si="9"/>
        <v>40</v>
      </c>
    </row>
    <row r="583" spans="1:7" x14ac:dyDescent="0.25">
      <c r="A583" s="33">
        <v>582</v>
      </c>
      <c r="B583" s="4">
        <v>8</v>
      </c>
      <c r="C583" s="4">
        <v>9</v>
      </c>
      <c r="D583" s="4">
        <v>8</v>
      </c>
      <c r="E583" s="4">
        <v>9</v>
      </c>
      <c r="F583" s="4">
        <v>8</v>
      </c>
      <c r="G583">
        <f t="shared" si="9"/>
        <v>42</v>
      </c>
    </row>
    <row r="584" spans="1:7" x14ac:dyDescent="0.25">
      <c r="A584" s="33">
        <v>583</v>
      </c>
      <c r="B584" s="3">
        <v>9</v>
      </c>
      <c r="C584" s="3">
        <v>8</v>
      </c>
      <c r="D584" s="3">
        <v>8</v>
      </c>
      <c r="E584" s="3">
        <v>7</v>
      </c>
      <c r="F584" s="3">
        <v>8</v>
      </c>
      <c r="G584">
        <f t="shared" si="9"/>
        <v>40</v>
      </c>
    </row>
    <row r="585" spans="1:7" x14ac:dyDescent="0.25">
      <c r="A585" s="33">
        <v>584</v>
      </c>
      <c r="B585" s="4">
        <v>8</v>
      </c>
      <c r="C585" s="4">
        <v>9</v>
      </c>
      <c r="D585" s="4">
        <v>8</v>
      </c>
      <c r="E585" s="4">
        <v>7</v>
      </c>
      <c r="F585" s="4">
        <v>8</v>
      </c>
      <c r="G585">
        <f t="shared" si="9"/>
        <v>40</v>
      </c>
    </row>
    <row r="586" spans="1:7" x14ac:dyDescent="0.25">
      <c r="A586" s="33">
        <v>585</v>
      </c>
      <c r="B586" s="3">
        <v>9</v>
      </c>
      <c r="C586" s="3">
        <v>8</v>
      </c>
      <c r="D586" s="3">
        <v>8</v>
      </c>
      <c r="E586" s="3">
        <v>9</v>
      </c>
      <c r="F586" s="3">
        <v>8</v>
      </c>
      <c r="G586">
        <f t="shared" si="9"/>
        <v>42</v>
      </c>
    </row>
    <row r="587" spans="1:7" x14ac:dyDescent="0.25">
      <c r="A587" s="33">
        <v>586</v>
      </c>
      <c r="B587" s="4">
        <v>8</v>
      </c>
      <c r="C587" s="4">
        <v>9</v>
      </c>
      <c r="D587" s="4">
        <v>8</v>
      </c>
      <c r="E587" s="4">
        <v>8</v>
      </c>
      <c r="F587" s="4">
        <v>8</v>
      </c>
      <c r="G587">
        <f t="shared" si="9"/>
        <v>41</v>
      </c>
    </row>
    <row r="588" spans="1:7" x14ac:dyDescent="0.25">
      <c r="A588" s="33">
        <v>587</v>
      </c>
      <c r="B588" s="3">
        <v>8</v>
      </c>
      <c r="C588" s="3">
        <v>9</v>
      </c>
      <c r="D588" s="3">
        <v>9</v>
      </c>
      <c r="E588" s="3">
        <v>9</v>
      </c>
      <c r="F588" s="3">
        <v>10</v>
      </c>
      <c r="G588">
        <f t="shared" si="9"/>
        <v>45</v>
      </c>
    </row>
    <row r="589" spans="1:7" x14ac:dyDescent="0.25">
      <c r="A589" s="33">
        <v>588</v>
      </c>
      <c r="B589" s="4">
        <v>8</v>
      </c>
      <c r="C589" s="4">
        <v>9</v>
      </c>
      <c r="D589" s="4">
        <v>8</v>
      </c>
      <c r="E589" s="4">
        <v>7</v>
      </c>
      <c r="F589" s="4">
        <v>8</v>
      </c>
      <c r="G589">
        <f t="shared" si="9"/>
        <v>40</v>
      </c>
    </row>
    <row r="590" spans="1:7" x14ac:dyDescent="0.25">
      <c r="A590" s="33">
        <v>589</v>
      </c>
      <c r="B590" s="3">
        <v>9</v>
      </c>
      <c r="C590" s="3">
        <v>8</v>
      </c>
      <c r="D590" s="3">
        <v>8</v>
      </c>
      <c r="E590" s="3">
        <v>9</v>
      </c>
      <c r="F590" s="3">
        <v>9</v>
      </c>
      <c r="G590">
        <f t="shared" si="9"/>
        <v>43</v>
      </c>
    </row>
    <row r="591" spans="1:7" x14ac:dyDescent="0.25">
      <c r="A591" s="33">
        <v>590</v>
      </c>
      <c r="B591" s="4">
        <v>9</v>
      </c>
      <c r="C591" s="4">
        <v>9</v>
      </c>
      <c r="D591" s="4">
        <v>8</v>
      </c>
      <c r="E591" s="4">
        <v>8</v>
      </c>
      <c r="F591" s="4">
        <v>10</v>
      </c>
      <c r="G591">
        <f t="shared" si="9"/>
        <v>44</v>
      </c>
    </row>
    <row r="592" spans="1:7" x14ac:dyDescent="0.25">
      <c r="A592" s="33">
        <v>591</v>
      </c>
      <c r="B592" s="3">
        <v>8</v>
      </c>
      <c r="C592" s="3">
        <v>7</v>
      </c>
      <c r="D592" s="3">
        <v>7</v>
      </c>
      <c r="E592" s="3">
        <v>8</v>
      </c>
      <c r="F592" s="3">
        <v>8</v>
      </c>
      <c r="G592">
        <f t="shared" si="9"/>
        <v>38</v>
      </c>
    </row>
    <row r="593" spans="1:7" x14ac:dyDescent="0.25">
      <c r="A593" s="33">
        <v>592</v>
      </c>
      <c r="B593" s="4">
        <v>8</v>
      </c>
      <c r="C593" s="4">
        <v>7</v>
      </c>
      <c r="D593" s="4">
        <v>8</v>
      </c>
      <c r="E593" s="4">
        <v>8</v>
      </c>
      <c r="F593" s="4">
        <v>8</v>
      </c>
      <c r="G593">
        <f t="shared" si="9"/>
        <v>39</v>
      </c>
    </row>
    <row r="594" spans="1:7" x14ac:dyDescent="0.25">
      <c r="A594" s="33">
        <v>593</v>
      </c>
      <c r="B594" s="3">
        <v>8</v>
      </c>
      <c r="C594" s="3">
        <v>10</v>
      </c>
      <c r="D594" s="3">
        <v>8</v>
      </c>
      <c r="E594" s="3">
        <v>8</v>
      </c>
      <c r="F594" s="3">
        <v>8</v>
      </c>
      <c r="G594">
        <f t="shared" si="9"/>
        <v>42</v>
      </c>
    </row>
    <row r="595" spans="1:7" x14ac:dyDescent="0.25">
      <c r="A595" s="33">
        <v>594</v>
      </c>
      <c r="B595" s="4">
        <v>9</v>
      </c>
      <c r="C595" s="4">
        <v>9</v>
      </c>
      <c r="D595" s="4">
        <v>8</v>
      </c>
      <c r="E595" s="4">
        <v>10</v>
      </c>
      <c r="F595" s="4">
        <v>9</v>
      </c>
      <c r="G595">
        <f t="shared" si="9"/>
        <v>45</v>
      </c>
    </row>
    <row r="596" spans="1:7" x14ac:dyDescent="0.25">
      <c r="A596" s="33">
        <v>595</v>
      </c>
      <c r="B596" s="3">
        <v>8</v>
      </c>
      <c r="C596" s="3">
        <v>7</v>
      </c>
      <c r="D596" s="3">
        <v>6</v>
      </c>
      <c r="E596" s="3">
        <v>8</v>
      </c>
      <c r="F596" s="3">
        <v>5</v>
      </c>
      <c r="G596">
        <f t="shared" si="9"/>
        <v>34</v>
      </c>
    </row>
    <row r="597" spans="1:7" x14ac:dyDescent="0.25">
      <c r="A597" s="33">
        <v>596</v>
      </c>
      <c r="B597" s="4">
        <v>10</v>
      </c>
      <c r="C597" s="4">
        <v>9</v>
      </c>
      <c r="D597" s="4">
        <v>6</v>
      </c>
      <c r="E597" s="4">
        <v>7</v>
      </c>
      <c r="F597" s="4">
        <v>7</v>
      </c>
      <c r="G597">
        <f t="shared" si="9"/>
        <v>39</v>
      </c>
    </row>
    <row r="598" spans="1:7" x14ac:dyDescent="0.25">
      <c r="A598" s="33">
        <v>597</v>
      </c>
      <c r="B598" s="3">
        <v>9</v>
      </c>
      <c r="C598" s="3">
        <v>7</v>
      </c>
      <c r="D598" s="3">
        <v>8</v>
      </c>
      <c r="E598" s="3">
        <v>7</v>
      </c>
      <c r="F598" s="3">
        <v>7</v>
      </c>
      <c r="G598">
        <f t="shared" si="9"/>
        <v>38</v>
      </c>
    </row>
    <row r="599" spans="1:7" x14ac:dyDescent="0.25">
      <c r="A599" s="33">
        <v>598</v>
      </c>
      <c r="B599" s="4">
        <v>9</v>
      </c>
      <c r="C599" s="4">
        <v>9</v>
      </c>
      <c r="D599" s="4">
        <v>8</v>
      </c>
      <c r="E599" s="4">
        <v>9</v>
      </c>
      <c r="F599" s="4">
        <v>8</v>
      </c>
      <c r="G599">
        <f t="shared" si="9"/>
        <v>43</v>
      </c>
    </row>
    <row r="600" spans="1:7" x14ac:dyDescent="0.25">
      <c r="A600" s="33">
        <v>599</v>
      </c>
      <c r="B600" s="3">
        <v>9</v>
      </c>
      <c r="C600" s="3">
        <v>7</v>
      </c>
      <c r="D600" s="3">
        <v>6</v>
      </c>
      <c r="E600" s="3">
        <v>8</v>
      </c>
      <c r="F600" s="3">
        <v>8</v>
      </c>
      <c r="G600">
        <f t="shared" si="9"/>
        <v>38</v>
      </c>
    </row>
    <row r="601" spans="1:7" x14ac:dyDescent="0.25">
      <c r="A601" s="33">
        <v>600</v>
      </c>
      <c r="B601" s="4">
        <v>8</v>
      </c>
      <c r="C601" s="4">
        <v>7</v>
      </c>
      <c r="D601" s="4">
        <v>6</v>
      </c>
      <c r="E601" s="4">
        <v>10</v>
      </c>
      <c r="F601" s="4">
        <v>7</v>
      </c>
      <c r="G601">
        <f t="shared" si="9"/>
        <v>38</v>
      </c>
    </row>
    <row r="602" spans="1:7" x14ac:dyDescent="0.25">
      <c r="A602" s="33">
        <v>601</v>
      </c>
      <c r="B602" s="3">
        <v>10</v>
      </c>
      <c r="C602" s="3">
        <v>7</v>
      </c>
      <c r="D602" s="3">
        <v>6</v>
      </c>
      <c r="E602" s="3">
        <v>8</v>
      </c>
      <c r="F602" s="3">
        <v>8</v>
      </c>
      <c r="G602">
        <f t="shared" si="9"/>
        <v>39</v>
      </c>
    </row>
    <row r="603" spans="1:7" x14ac:dyDescent="0.25">
      <c r="A603" s="33">
        <v>602</v>
      </c>
      <c r="B603" s="4">
        <v>9</v>
      </c>
      <c r="C603" s="4">
        <v>7</v>
      </c>
      <c r="D603" s="4">
        <v>7</v>
      </c>
      <c r="E603" s="4">
        <v>7</v>
      </c>
      <c r="F603" s="4">
        <v>9</v>
      </c>
      <c r="G603">
        <f t="shared" si="9"/>
        <v>39</v>
      </c>
    </row>
    <row r="604" spans="1:7" x14ac:dyDescent="0.25">
      <c r="A604" s="33">
        <v>603</v>
      </c>
      <c r="B604" s="3">
        <v>8</v>
      </c>
      <c r="C604" s="3">
        <v>8</v>
      </c>
      <c r="D604" s="3">
        <v>6</v>
      </c>
      <c r="E604" s="3">
        <v>10</v>
      </c>
      <c r="F604" s="3">
        <v>9</v>
      </c>
      <c r="G604">
        <f t="shared" si="9"/>
        <v>41</v>
      </c>
    </row>
    <row r="605" spans="1:7" x14ac:dyDescent="0.25">
      <c r="A605" s="33">
        <v>604</v>
      </c>
      <c r="B605" s="4">
        <v>8</v>
      </c>
      <c r="C605" s="4">
        <v>7</v>
      </c>
      <c r="D605" s="4">
        <v>7</v>
      </c>
      <c r="E605" s="4">
        <v>8</v>
      </c>
      <c r="F605" s="4">
        <v>8</v>
      </c>
      <c r="G605">
        <f t="shared" si="9"/>
        <v>38</v>
      </c>
    </row>
    <row r="606" spans="1:7" x14ac:dyDescent="0.25">
      <c r="A606" s="33">
        <v>605</v>
      </c>
      <c r="B606" s="3">
        <v>10</v>
      </c>
      <c r="C606" s="3">
        <v>9</v>
      </c>
      <c r="D606" s="3">
        <v>8</v>
      </c>
      <c r="E606" s="3">
        <v>7</v>
      </c>
      <c r="F606" s="3">
        <v>6</v>
      </c>
      <c r="G606">
        <f t="shared" si="9"/>
        <v>40</v>
      </c>
    </row>
    <row r="607" spans="1:7" x14ac:dyDescent="0.25">
      <c r="A607" s="33">
        <v>606</v>
      </c>
      <c r="B607" s="4">
        <v>8</v>
      </c>
      <c r="C607" s="4">
        <v>9</v>
      </c>
      <c r="D607" s="4">
        <v>8</v>
      </c>
      <c r="E607" s="4">
        <v>9</v>
      </c>
      <c r="F607" s="4">
        <v>8</v>
      </c>
      <c r="G607">
        <f t="shared" si="9"/>
        <v>42</v>
      </c>
    </row>
    <row r="608" spans="1:7" x14ac:dyDescent="0.25">
      <c r="A608" s="33">
        <v>607</v>
      </c>
      <c r="B608" s="3">
        <v>8</v>
      </c>
      <c r="C608" s="3">
        <v>8</v>
      </c>
      <c r="D608" s="3">
        <v>8</v>
      </c>
      <c r="E608" s="3">
        <v>8</v>
      </c>
      <c r="F608" s="3">
        <v>8</v>
      </c>
      <c r="G608">
        <f t="shared" si="9"/>
        <v>40</v>
      </c>
    </row>
    <row r="609" spans="1:7" x14ac:dyDescent="0.25">
      <c r="A609" s="33">
        <v>608</v>
      </c>
      <c r="B609" s="4">
        <v>8</v>
      </c>
      <c r="C609" s="4">
        <v>9</v>
      </c>
      <c r="D609" s="4">
        <v>6</v>
      </c>
      <c r="E609" s="4">
        <v>9</v>
      </c>
      <c r="F609" s="4">
        <v>9</v>
      </c>
      <c r="G609">
        <f t="shared" si="9"/>
        <v>41</v>
      </c>
    </row>
    <row r="610" spans="1:7" x14ac:dyDescent="0.25">
      <c r="A610" t="s">
        <v>356</v>
      </c>
      <c r="B610" s="34">
        <f>_xlfn.VAR.P(B2:B609)</f>
        <v>1.5351643654778393</v>
      </c>
      <c r="C610" s="34">
        <f t="shared" ref="C610:G610" si="10">_xlfn.VAR.P(C2:C609)</f>
        <v>1.7268762984764543</v>
      </c>
      <c r="D610" s="34">
        <f t="shared" si="10"/>
        <v>1.9329012292243768</v>
      </c>
      <c r="E610" s="34">
        <f t="shared" si="10"/>
        <v>1.6820004111842106</v>
      </c>
      <c r="F610" s="34">
        <f t="shared" si="10"/>
        <v>2.0203617338988922</v>
      </c>
      <c r="G610" s="34">
        <f t="shared" si="10"/>
        <v>20.579767031682824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Hoja1</vt:lpstr>
      <vt:lpstr>Hoja2</vt:lpstr>
      <vt:lpstr>RL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u20211b589 (Carrillo Guevara, Andree Rodrigo)</cp:lastModifiedBy>
  <dcterms:created xsi:type="dcterms:W3CDTF">2025-05-18T02:58:08Z</dcterms:created>
  <dcterms:modified xsi:type="dcterms:W3CDTF">2025-06-16T00:52:15Z</dcterms:modified>
</cp:coreProperties>
</file>