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defaultThemeVersion="124226"/>
  <mc:AlternateContent xmlns:mc="http://schemas.openxmlformats.org/markup-compatibility/2006">
    <mc:Choice Requires="x15">
      <x15ac:absPath xmlns:x15ac="http://schemas.microsoft.com/office/spreadsheetml/2010/11/ac" url="C:\Users\lyhel\Dropbox\UNICEF_Work_Project\CME.CC.Profile\"/>
    </mc:Choice>
  </mc:AlternateContent>
  <xr:revisionPtr revIDLastSave="0" documentId="13_ncr:1_{C0D0FC29-880A-46AF-9EBD-87832EBB3A41}" xr6:coauthVersionLast="45" xr6:coauthVersionMax="45" xr10:uidLastSave="{00000000-0000-0000-0000-000000000000}"/>
  <bookViews>
    <workbookView xWindow="-28920" yWindow="-120" windowWidth="29040" windowHeight="17640" activeTab="3" xr2:uid="{00000000-000D-0000-FFFF-FFFF00000000}"/>
  </bookViews>
  <sheets>
    <sheet name="Table Under 5" sheetId="3" r:id="rId1"/>
    <sheet name="Tableau" sheetId="5" state="hidden" r:id="rId2"/>
    <sheet name="Table 5–24" sheetId="11" r:id="rId3"/>
    <sheet name="Graph Under 5" sheetId="6" r:id="rId4"/>
    <sheet name="Graph 5–24" sheetId="10" r:id="rId5"/>
  </sheets>
  <externalReferences>
    <externalReference r:id="rId6"/>
    <externalReference r:id="rId7"/>
  </externalReferences>
  <definedNames>
    <definedName name="_LEX1955" localSheetId="1">'[1]summary-targets'!#REF!</definedName>
    <definedName name="_LEX1975" localSheetId="1">'[1]summary-targets'!#REF!</definedName>
    <definedName name="_LEX2025" localSheetId="1">'[1]summary-targets'!#REF!</definedName>
    <definedName name="_reg98" localSheetId="1">[2]whoreg!#REF!</definedName>
    <definedName name="_xlnm.Print_Area" localSheetId="4">'Graph 5–24'!$A$1:$X$80</definedName>
    <definedName name="_xlnm.Print_Area" localSheetId="3">'Graph Under 5'!$A$1:$X$116,'Graph Under 5'!$A$118:$X$227,'Graph Under 5'!$A$229:$X$265</definedName>
    <definedName name="_xlnm.Print_Area" localSheetId="2">'Table 5–24'!$A$1:$AG$40</definedName>
    <definedName name="_xlnm.Print_Area" localSheetId="0">'Table Under 5'!$A$1:$AG$53</definedName>
    <definedName name="_xlnm.Print_Area" localSheetId="1">Tableau!$A$1:$Y$46</definedName>
    <definedName name="_xlnm.Print_Titles" localSheetId="2">'Table 5–24'!$2:$6</definedName>
    <definedName name="_xlnm.Print_Titles" localSheetId="0">'Table Under 5'!$2:$6</definedName>
    <definedName name="_xlnm.Print_Titles" localSheetId="1">Tableau!$2:$6</definedName>
    <definedName name="regeco98" localSheetId="1">[2]whoregeco!#REF!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2" i="5" l="1"/>
  <c r="B31" i="5"/>
  <c r="B19" i="5"/>
  <c r="B35" i="5"/>
  <c r="B27" i="5"/>
</calcChain>
</file>

<file path=xl/sharedStrings.xml><?xml version="1.0" encoding="utf-8"?>
<sst xmlns="http://schemas.openxmlformats.org/spreadsheetml/2006/main" count="122" uniqueCount="52">
  <si>
    <t>Draft estimates for child mortality indicators for WHO</t>
  </si>
  <si>
    <t>Draft estimates for consultation: not to be quoted or published</t>
  </si>
  <si>
    <t>Under-5 mortality rate (per 1000 live births)</t>
  </si>
  <si>
    <t>Infant mortality rate (per 1000 live births)</t>
  </si>
  <si>
    <t>Neonatal mortality rate (per 1000 live births)</t>
  </si>
  <si>
    <t>Sources of mortality data available:</t>
  </si>
  <si>
    <t>Methodology:</t>
  </si>
  <si>
    <t>Value of alpha parameter used for U5MR/IMR:</t>
  </si>
  <si>
    <t>The current official estimates and data used are available in the UN-IGME Child Mortality Estimation (CME) Database at:</t>
  </si>
  <si>
    <t>http://www.childmortality.org/</t>
  </si>
  <si>
    <t xml:space="preserve">Lower bound of uncertanty range of U5MR  </t>
  </si>
  <si>
    <t xml:space="preserve">Upper bound of uncertanty range of U5MR  </t>
  </si>
  <si>
    <t xml:space="preserve">Male  </t>
  </si>
  <si>
    <t xml:space="preserve">Female  </t>
  </si>
  <si>
    <t>See attached PDF document</t>
  </si>
  <si>
    <t>Under-5 mortality rates (U5MR) and infant mortality rates (IMR): time series to 2011
Neonatal mortality rates: 1990-2011</t>
  </si>
  <si>
    <t>After the country consultation, all the models will be rerun to take into account all the new data and comments, therefore the final results might be slightly different compared with the draft numbers as they depend on the final results of all the countries. The finalized estimates will be uploaded in the CME upon publication.</t>
  </si>
  <si>
    <t xml:space="preserve">Civil registration: </t>
  </si>
  <si>
    <t xml:space="preserve">Other sources: </t>
  </si>
  <si>
    <t/>
  </si>
  <si>
    <t>Estimates for child mortality indicators for UN IGME</t>
  </si>
  <si>
    <t>Unpublished estimates: not to be quoted or published</t>
  </si>
  <si>
    <t>Under-5 mortality rate (deaths per 1,000 live births)</t>
  </si>
  <si>
    <t>Infant mortality rate (deaths per 1,000 live births)</t>
  </si>
  <si>
    <t>Neonatal mortality rate (deaths per 1,000 live births)</t>
  </si>
  <si>
    <t>Lower bound of uncertainty range</t>
  </si>
  <si>
    <t>Upper bound of uncertainty range</t>
  </si>
  <si>
    <t xml:space="preserve">                                 U5MR Male</t>
  </si>
  <si>
    <t xml:space="preserve">                                 U5MR Female</t>
  </si>
  <si>
    <t xml:space="preserve">                                  IMR Male</t>
  </si>
  <si>
    <t xml:space="preserve">                                  IMR Female</t>
  </si>
  <si>
    <t>Probability of dying among children aged 5–14  (deaths per 1,000 children aged 5)</t>
  </si>
  <si>
    <t>Infant mortality rate estimates and empirical data</t>
  </si>
  <si>
    <t>Male infant mortality rate estimates and empirical data</t>
  </si>
  <si>
    <t>Female infant mortality rate estimates and empirical data</t>
  </si>
  <si>
    <t>Neonatal mortality rate estimates and empirical data</t>
  </si>
  <si>
    <t>Under-5 mortality rate estimates and empirical data</t>
  </si>
  <si>
    <t>Male under-5 mortality rate estimates and empirical data</t>
  </si>
  <si>
    <t>Female under-5 mortality rate estimates and empirical data</t>
  </si>
  <si>
    <t>Under-5 mortality rates (U5MR), infant mortality rates (IMR) and neonatal mortality rates (NMR): time series to 2019</t>
  </si>
  <si>
    <t>Estimates for child and youth mortality indicators for UN IGME</t>
  </si>
  <si>
    <t>Mortality estimates and empirical data for 5–14 year-olds</t>
  </si>
  <si>
    <t>Mortality estimates and empirical data for 15–24 year-olds</t>
  </si>
  <si>
    <t>Mortality for 5–14 year-olds (10q5) and mortality for 15–24 year-olds (10q15): time series to 2019</t>
  </si>
  <si>
    <t>Probability of dying among youths aged 15–24  (deaths per 1,000 youths aged 15)</t>
  </si>
  <si>
    <t>Turkmenistan</t>
  </si>
  <si>
    <t>1981-2015</t>
  </si>
  <si>
    <t>Demographic and Health Survey 2000 (U5MR/IMR/NMR); Multiple Indicator Cluster Survey 2006 (U5MR/IMR); Multiple Indicator Cluster Survey 2015-2016 (U5MR/IMR/NMR)</t>
  </si>
  <si>
    <t xml:space="preserve">Other sources: 5–14 </t>
  </si>
  <si>
    <t>Demographic and Health Survey 2000; Multiple Indicator Cluster Survey 2016</t>
  </si>
  <si>
    <t xml:space="preserve">Other sources: 15–24 </t>
  </si>
  <si>
    <t>TKM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</si>
</sst>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quot;$&quot;#,##0"/>
    <numFmt numFmtId="165" formatCode="0.0"/>
    <numFmt numFmtId="166" formatCode="0_)"/>
    <numFmt numFmtId="167" formatCode="0.000"/>
  </numFmts>
  <fonts count="41">
    <font>
      <sz val="10"/>
      <name val="Arial"/>
    </font>
    <font>
      <sz val="10"/>
      <name val="Arial"/>
      <family val="2"/>
    </font>
    <font>
      <sz val="12"/>
      <color indexed="8"/>
      <name val="Times New Roman"/>
      <family val="2"/>
    </font>
    <font>
      <sz val="12"/>
      <color indexed="9"/>
      <name val="Times New Roman"/>
      <family val="2"/>
    </font>
    <font>
      <sz val="12"/>
      <color indexed="20"/>
      <name val="Times New Roman"/>
      <family val="2"/>
    </font>
    <font>
      <b/>
      <sz val="12"/>
      <color indexed="52"/>
      <name val="Times New Roman"/>
      <family val="2"/>
    </font>
    <font>
      <b/>
      <sz val="12"/>
      <color indexed="9"/>
      <name val="Times New Roman"/>
      <family val="2"/>
    </font>
    <font>
      <i/>
      <sz val="12"/>
      <color indexed="23"/>
      <name val="Times New Roman"/>
      <family val="2"/>
    </font>
    <font>
      <sz val="12"/>
      <color indexed="17"/>
      <name val="Times New Roman"/>
      <family val="2"/>
    </font>
    <font>
      <b/>
      <sz val="12"/>
      <name val="Helvetica"/>
    </font>
    <font>
      <b/>
      <sz val="18"/>
      <name val="Arial"/>
      <family val="2"/>
    </font>
    <font>
      <b/>
      <sz val="12"/>
      <name val="Arial"/>
      <family val="2"/>
    </font>
    <font>
      <b/>
      <sz val="11"/>
      <color indexed="56"/>
      <name val="Times New Roman"/>
      <family val="2"/>
    </font>
    <font>
      <u/>
      <sz val="10"/>
      <color indexed="12"/>
      <name val="Arial"/>
      <family val="2"/>
    </font>
    <font>
      <sz val="12"/>
      <color indexed="62"/>
      <name val="Times New Roman"/>
      <family val="2"/>
    </font>
    <font>
      <sz val="12"/>
      <color indexed="52"/>
      <name val="Times New Roman"/>
      <family val="2"/>
    </font>
    <font>
      <sz val="10"/>
      <name val="Geneva"/>
    </font>
    <font>
      <sz val="12"/>
      <color indexed="60"/>
      <name val="Times New Roman"/>
      <family val="2"/>
    </font>
    <font>
      <sz val="10"/>
      <name val="Times New Roman"/>
      <family val="1"/>
    </font>
    <font>
      <b/>
      <sz val="12"/>
      <color indexed="63"/>
      <name val="Times New Roman"/>
      <family val="2"/>
    </font>
    <font>
      <sz val="9"/>
      <name val="Helvetica"/>
    </font>
    <font>
      <b/>
      <sz val="18"/>
      <color indexed="56"/>
      <name val="Cambria"/>
      <family val="2"/>
    </font>
    <font>
      <b/>
      <i/>
      <sz val="9"/>
      <name val="Helvetica"/>
    </font>
    <font>
      <sz val="12"/>
      <color indexed="10"/>
      <name val="Times New Roman"/>
      <family val="2"/>
    </font>
    <font>
      <sz val="8"/>
      <name val="Arial"/>
      <family val="2"/>
    </font>
    <font>
      <b/>
      <sz val="14"/>
      <name val="Arial"/>
      <family val="2"/>
    </font>
    <font>
      <b/>
      <sz val="9"/>
      <name val="Arial"/>
      <family val="2"/>
    </font>
    <font>
      <sz val="9"/>
      <name val="Arial"/>
      <family val="2"/>
    </font>
    <font>
      <b/>
      <sz val="14"/>
      <color indexed="10"/>
      <name val="Arial"/>
      <family val="2"/>
    </font>
    <font>
      <sz val="14"/>
      <name val="Arial"/>
      <family val="2"/>
    </font>
    <font>
      <b/>
      <sz val="11"/>
      <name val="Arial"/>
      <family val="2"/>
    </font>
    <font>
      <b/>
      <sz val="12"/>
      <name val="Arial"/>
      <family val="2"/>
    </font>
    <font>
      <sz val="10"/>
      <name val="Arial"/>
      <family val="2"/>
    </font>
    <font>
      <sz val="8"/>
      <name val="Arial"/>
      <family val="2"/>
    </font>
    <font>
      <sz val="9"/>
      <name val="Arial"/>
      <family val="2"/>
    </font>
    <font>
      <b/>
      <sz val="16"/>
      <name val="Arial"/>
      <family val="2"/>
    </font>
    <font>
      <i/>
      <sz val="9"/>
      <name val="Arial"/>
      <family val="2"/>
    </font>
    <font>
      <b/>
      <sz val="15"/>
      <name val="Arial"/>
      <family val="2"/>
    </font>
    <font>
      <sz val="18"/>
      <name val="Arial"/>
      <family val="2"/>
    </font>
    <font>
      <sz val="10"/>
      <name val="Arial"/>
      <family val="2"/>
    </font>
    <font>
      <sz val="9"/>
      <color theme="0"/>
      <name val="Arial"/>
      <family val="2"/>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4"/>
      </top>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double">
        <color indexed="0"/>
      </top>
      <bottom/>
      <diagonal/>
    </border>
    <border>
      <left/>
      <right/>
      <top/>
      <bottom style="thin">
        <color indexed="64"/>
      </bottom>
      <diagonal/>
    </border>
    <border>
      <left/>
      <right/>
      <top style="thin">
        <color indexed="64"/>
      </top>
      <bottom style="thin">
        <color indexed="64"/>
      </bottom>
      <diagonal/>
    </border>
  </borders>
  <cellStyleXfs count="6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3" fontId="1" fillId="0" borderId="0" applyFont="0" applyFill="0" applyBorder="0" applyAlignment="0" applyProtection="0"/>
    <xf numFmtId="3" fontId="32" fillId="0" borderId="0" applyFont="0" applyFill="0" applyBorder="0" applyAlignment="0" applyProtection="0"/>
    <xf numFmtId="3" fontId="39" fillId="0" borderId="0" applyFont="0" applyFill="0" applyBorder="0" applyAlignment="0" applyProtection="0"/>
    <xf numFmtId="164" fontId="1" fillId="0" borderId="0" applyFont="0" applyFill="0" applyBorder="0" applyAlignment="0" applyProtection="0"/>
    <xf numFmtId="164" fontId="32" fillId="0" borderId="0" applyFont="0" applyFill="0" applyBorder="0" applyAlignment="0" applyProtection="0"/>
    <xf numFmtId="164" fontId="39" fillId="0" borderId="0" applyFont="0" applyFill="0" applyBorder="0" applyAlignment="0" applyProtection="0"/>
    <xf numFmtId="14" fontId="1" fillId="0" borderId="0" applyFont="0" applyFill="0" applyBorder="0" applyAlignment="0" applyProtection="0"/>
    <xf numFmtId="14" fontId="32" fillId="0" borderId="0" applyFont="0" applyFill="0" applyBorder="0" applyAlignment="0" applyProtection="0"/>
    <xf numFmtId="14" fontId="39" fillId="0" borderId="0" applyFont="0" applyFill="0" applyBorder="0" applyAlignment="0" applyProtection="0"/>
    <xf numFmtId="0" fontId="7" fillId="0" borderId="0" applyNumberFormat="0" applyFill="0" applyBorder="0" applyAlignment="0" applyProtection="0"/>
    <xf numFmtId="2" fontId="1" fillId="0" borderId="0" applyFont="0" applyFill="0" applyBorder="0" applyAlignment="0" applyProtection="0"/>
    <xf numFmtId="2" fontId="32" fillId="0" borderId="0" applyFont="0" applyFill="0" applyBorder="0" applyAlignment="0" applyProtection="0"/>
    <xf numFmtId="2" fontId="39" fillId="0" borderId="0" applyFont="0" applyFill="0" applyBorder="0" applyAlignment="0" applyProtection="0"/>
    <xf numFmtId="0" fontId="8" fillId="4" borderId="0" applyNumberFormat="0" applyBorder="0" applyAlignment="0" applyProtection="0"/>
    <xf numFmtId="166" fontId="9" fillId="0" borderId="3" applyNumberFormat="0" applyFill="0" applyBorder="0" applyProtection="0">
      <alignment horizontal="left"/>
    </xf>
    <xf numFmtId="0" fontId="10" fillId="0" borderId="0" applyNumberFormat="0" applyFont="0" applyFill="0" applyAlignment="0" applyProtection="0"/>
    <xf numFmtId="0" fontId="11" fillId="0" borderId="0" applyNumberFormat="0" applyFont="0" applyFill="0" applyAlignment="0" applyProtection="0"/>
    <xf numFmtId="0" fontId="12" fillId="0" borderId="4"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7" borderId="1" applyNumberFormat="0" applyAlignment="0" applyProtection="0"/>
    <xf numFmtId="0" fontId="15" fillId="0" borderId="5" applyNumberFormat="0" applyFill="0" applyAlignment="0" applyProtection="0"/>
    <xf numFmtId="0" fontId="16" fillId="0" borderId="0"/>
    <xf numFmtId="0" fontId="17" fillId="22" borderId="0" applyNumberFormat="0" applyBorder="0" applyAlignment="0" applyProtection="0"/>
    <xf numFmtId="0" fontId="32" fillId="0" borderId="0"/>
    <xf numFmtId="0" fontId="18" fillId="0" borderId="0"/>
    <xf numFmtId="0" fontId="1" fillId="0" borderId="0"/>
    <xf numFmtId="0" fontId="1" fillId="0" borderId="0"/>
    <xf numFmtId="0" fontId="2" fillId="23" borderId="6" applyNumberFormat="0" applyFont="0" applyAlignment="0" applyProtection="0"/>
    <xf numFmtId="0" fontId="19" fillId="20" borderId="7" applyNumberFormat="0" applyAlignment="0" applyProtection="0"/>
    <xf numFmtId="166" fontId="20" fillId="0" borderId="3" applyNumberFormat="0" applyFill="0" applyBorder="0" applyProtection="0">
      <alignment horizontal="left"/>
    </xf>
    <xf numFmtId="0" fontId="21" fillId="0" borderId="0" applyNumberFormat="0" applyFill="0" applyBorder="0" applyAlignment="0" applyProtection="0"/>
    <xf numFmtId="166" fontId="20" fillId="0" borderId="3" applyNumberFormat="0" applyFill="0" applyBorder="0" applyProtection="0">
      <alignment horizontal="right"/>
    </xf>
    <xf numFmtId="0" fontId="1" fillId="0" borderId="8" applyNumberFormat="0" applyFont="0" applyBorder="0" applyAlignment="0" applyProtection="0"/>
    <xf numFmtId="0" fontId="32" fillId="0" borderId="8" applyNumberFormat="0" applyFont="0" applyBorder="0" applyAlignment="0" applyProtection="0"/>
    <xf numFmtId="0" fontId="39" fillId="0" borderId="8" applyNumberFormat="0" applyFont="0" applyBorder="0" applyAlignment="0" applyProtection="0"/>
    <xf numFmtId="166" fontId="22" fillId="0" borderId="0" applyNumberFormat="0" applyFill="0" applyBorder="0" applyAlignment="0" applyProtection="0">
      <alignment horizontal="left"/>
    </xf>
    <xf numFmtId="0" fontId="23" fillId="0" borderId="0" applyNumberFormat="0" applyFill="0" applyBorder="0" applyAlignment="0" applyProtection="0"/>
  </cellStyleXfs>
  <cellXfs count="120">
    <xf numFmtId="0" fontId="0" fillId="0" borderId="0" xfId="0"/>
    <xf numFmtId="0" fontId="25" fillId="0" borderId="0" xfId="0" applyFont="1" applyAlignment="1">
      <alignment horizontal="centerContinuous" vertical="top" wrapText="1"/>
    </xf>
    <xf numFmtId="0" fontId="26" fillId="0" borderId="0" xfId="0" applyFont="1" applyAlignment="1">
      <alignment horizontal="centerContinuous" vertical="top"/>
    </xf>
    <xf numFmtId="0" fontId="27" fillId="0" borderId="0" xfId="0" applyFont="1" applyAlignment="1">
      <alignment horizontal="centerContinuous" vertical="top"/>
    </xf>
    <xf numFmtId="0" fontId="27" fillId="0" borderId="0" xfId="0" applyFont="1" applyBorder="1" applyAlignment="1">
      <alignment horizontal="centerContinuous" vertical="top"/>
    </xf>
    <xf numFmtId="0" fontId="27" fillId="0" borderId="0" xfId="0" applyFont="1" applyAlignment="1">
      <alignment vertical="top"/>
    </xf>
    <xf numFmtId="0" fontId="28" fillId="0" borderId="0" xfId="0" applyFont="1" applyAlignment="1">
      <alignment horizontal="centerContinuous" vertical="top" wrapText="1"/>
    </xf>
    <xf numFmtId="0" fontId="25" fillId="0" borderId="0" xfId="0" applyFont="1" applyAlignment="1">
      <alignment horizontal="centerContinuous" vertical="center"/>
    </xf>
    <xf numFmtId="0" fontId="26" fillId="0" borderId="0" xfId="0" applyFont="1" applyAlignment="1">
      <alignment horizontal="centerContinuous" vertical="center"/>
    </xf>
    <xf numFmtId="0" fontId="27" fillId="0" borderId="0" xfId="0" applyFont="1" applyAlignment="1">
      <alignment horizontal="centerContinuous" vertical="center"/>
    </xf>
    <xf numFmtId="0" fontId="27" fillId="0" borderId="0" xfId="0" applyFont="1" applyBorder="1" applyAlignment="1">
      <alignment horizontal="centerContinuous" vertical="center"/>
    </xf>
    <xf numFmtId="0" fontId="27" fillId="0" borderId="0" xfId="0" applyFont="1" applyAlignment="1">
      <alignment vertical="center"/>
    </xf>
    <xf numFmtId="0" fontId="25" fillId="0" borderId="0" xfId="55" applyFont="1" applyAlignment="1">
      <alignment horizontal="centerContinuous"/>
    </xf>
    <xf numFmtId="0" fontId="29" fillId="0" borderId="0" xfId="0" applyFont="1" applyAlignment="1">
      <alignment horizontal="centerContinuous"/>
    </xf>
    <xf numFmtId="0" fontId="29" fillId="0" borderId="0" xfId="0" applyFont="1" applyBorder="1" applyAlignment="1">
      <alignment horizontal="centerContinuous"/>
    </xf>
    <xf numFmtId="0" fontId="29" fillId="0" borderId="0" xfId="0" applyFont="1"/>
    <xf numFmtId="0" fontId="28" fillId="0" borderId="0" xfId="55" applyFont="1" applyAlignment="1">
      <alignment horizontal="centerContinuous"/>
    </xf>
    <xf numFmtId="0" fontId="30" fillId="0" borderId="0" xfId="55" applyFont="1" applyAlignment="1">
      <alignment horizontal="centerContinuous"/>
    </xf>
    <xf numFmtId="0" fontId="30" fillId="0" borderId="0" xfId="55" applyFont="1" applyBorder="1" applyAlignment="1">
      <alignment horizontal="centerContinuous"/>
    </xf>
    <xf numFmtId="0" fontId="27" fillId="0" borderId="0" xfId="0" applyFont="1" applyAlignment="1">
      <alignment horizontal="centerContinuous"/>
    </xf>
    <xf numFmtId="0" fontId="27" fillId="0" borderId="0" xfId="0" applyFont="1" applyBorder="1" applyAlignment="1">
      <alignment horizontal="centerContinuous"/>
    </xf>
    <xf numFmtId="0" fontId="27" fillId="0" borderId="0" xfId="0" applyFont="1"/>
    <xf numFmtId="0" fontId="31" fillId="0" borderId="0" xfId="55" applyFont="1" applyBorder="1"/>
    <xf numFmtId="0" fontId="30" fillId="0" borderId="9" xfId="55" applyFont="1" applyBorder="1" applyAlignment="1">
      <alignment horizontal="centerContinuous"/>
    </xf>
    <xf numFmtId="0" fontId="27" fillId="0" borderId="9" xfId="0" applyFont="1" applyBorder="1"/>
    <xf numFmtId="0" fontId="32" fillId="0" borderId="0" xfId="0" applyFont="1"/>
    <xf numFmtId="0" fontId="26" fillId="0" borderId="9" xfId="55" applyFont="1" applyBorder="1" applyAlignment="1">
      <alignment vertical="center"/>
    </xf>
    <xf numFmtId="0" fontId="27" fillId="0" borderId="9" xfId="55" applyFont="1" applyBorder="1" applyAlignment="1">
      <alignment vertical="center"/>
    </xf>
    <xf numFmtId="0" fontId="27" fillId="0" borderId="10" xfId="55" applyFont="1" applyBorder="1" applyAlignment="1">
      <alignment vertical="center"/>
    </xf>
    <xf numFmtId="0" fontId="27" fillId="0" borderId="10" xfId="0" applyFont="1" applyBorder="1" applyAlignment="1">
      <alignment vertical="center"/>
    </xf>
    <xf numFmtId="0" fontId="27" fillId="0" borderId="0" xfId="0" applyFont="1" applyBorder="1"/>
    <xf numFmtId="0" fontId="26" fillId="0" borderId="0" xfId="55" applyFont="1" applyBorder="1" applyAlignment="1">
      <alignment vertical="center"/>
    </xf>
    <xf numFmtId="0" fontId="27" fillId="0" borderId="0" xfId="55" applyFont="1" applyBorder="1" applyAlignment="1">
      <alignment vertical="center"/>
    </xf>
    <xf numFmtId="0" fontId="32" fillId="0" borderId="0" xfId="0" applyFont="1" applyAlignment="1">
      <alignment wrapText="1"/>
    </xf>
    <xf numFmtId="0" fontId="27" fillId="0" borderId="0" xfId="0" applyFont="1" applyAlignment="1">
      <alignment horizontal="left" wrapText="1"/>
    </xf>
    <xf numFmtId="165" fontId="27" fillId="0" borderId="0" xfId="55" applyNumberFormat="1" applyFont="1" applyBorder="1" applyAlignment="1">
      <alignment horizontal="right" vertical="center" wrapText="1"/>
    </xf>
    <xf numFmtId="1" fontId="27" fillId="0" borderId="0" xfId="55" applyNumberFormat="1" applyFont="1" applyBorder="1" applyAlignment="1">
      <alignment horizontal="left" wrapText="1"/>
    </xf>
    <xf numFmtId="1" fontId="27" fillId="0" borderId="0" xfId="55" applyNumberFormat="1" applyFont="1" applyBorder="1" applyAlignment="1">
      <alignment horizontal="center" wrapText="1"/>
    </xf>
    <xf numFmtId="1" fontId="26" fillId="0" borderId="0" xfId="55" applyNumberFormat="1" applyFont="1" applyBorder="1" applyAlignment="1">
      <alignment vertical="center" wrapText="1"/>
    </xf>
    <xf numFmtId="1" fontId="27" fillId="0" borderId="0" xfId="55" applyNumberFormat="1" applyFont="1" applyBorder="1" applyAlignment="1">
      <alignment vertical="center" wrapText="1"/>
    </xf>
    <xf numFmtId="0" fontId="27" fillId="0" borderId="0" xfId="0" applyFont="1" applyAlignment="1">
      <alignment vertical="center" wrapText="1"/>
    </xf>
    <xf numFmtId="1" fontId="27" fillId="0" borderId="3" xfId="55" applyNumberFormat="1" applyFont="1" applyBorder="1" applyAlignment="1">
      <alignment vertical="top"/>
    </xf>
    <xf numFmtId="1" fontId="27" fillId="0" borderId="3" xfId="55" applyNumberFormat="1" applyFont="1" applyBorder="1" applyAlignment="1">
      <alignment vertical="center" wrapText="1"/>
    </xf>
    <xf numFmtId="0" fontId="27" fillId="0" borderId="3" xfId="0" applyFont="1" applyBorder="1" applyAlignment="1">
      <alignment vertical="center" wrapText="1"/>
    </xf>
    <xf numFmtId="0" fontId="26" fillId="0" borderId="0" xfId="55" applyFont="1" applyBorder="1"/>
    <xf numFmtId="0" fontId="27" fillId="0" borderId="9" xfId="0" applyFont="1" applyBorder="1" applyAlignment="1">
      <alignment vertical="center"/>
    </xf>
    <xf numFmtId="0" fontId="0" fillId="0" borderId="0" xfId="0" applyAlignment="1">
      <alignment horizontal="left" wrapText="1"/>
    </xf>
    <xf numFmtId="0" fontId="27" fillId="0" borderId="0" xfId="0" applyFont="1" applyBorder="1" applyAlignment="1">
      <alignment vertical="center"/>
    </xf>
    <xf numFmtId="0" fontId="26" fillId="0" borderId="0" xfId="0" applyFont="1" applyBorder="1" applyAlignment="1">
      <alignment vertical="center"/>
    </xf>
    <xf numFmtId="165" fontId="27" fillId="0" borderId="0" xfId="0" applyNumberFormat="1" applyFont="1" applyBorder="1" applyAlignment="1">
      <alignment vertical="center" wrapText="1"/>
    </xf>
    <xf numFmtId="165" fontId="26" fillId="0" borderId="0" xfId="0" applyNumberFormat="1" applyFont="1" applyBorder="1" applyAlignment="1">
      <alignment vertical="center" wrapText="1"/>
    </xf>
    <xf numFmtId="0" fontId="27" fillId="0" borderId="0" xfId="0" applyFont="1" applyBorder="1" applyAlignment="1">
      <alignment vertical="center" wrapText="1"/>
    </xf>
    <xf numFmtId="1" fontId="33" fillId="0" borderId="3" xfId="55" applyNumberFormat="1" applyFont="1" applyBorder="1" applyAlignment="1">
      <alignment vertical="top"/>
    </xf>
    <xf numFmtId="1" fontId="33" fillId="0" borderId="0" xfId="55" applyNumberFormat="1" applyFont="1" applyBorder="1" applyAlignment="1">
      <alignment vertical="top"/>
    </xf>
    <xf numFmtId="0" fontId="32" fillId="0" borderId="0" xfId="0" applyFont="1" applyBorder="1" applyAlignment="1">
      <alignment wrapText="1"/>
    </xf>
    <xf numFmtId="1" fontId="33" fillId="0" borderId="0" xfId="55" applyNumberFormat="1" applyFont="1" applyBorder="1" applyAlignment="1">
      <alignment horizontal="left" wrapText="1"/>
    </xf>
    <xf numFmtId="1" fontId="26" fillId="0" borderId="0" xfId="55" applyNumberFormat="1" applyFont="1" applyBorder="1" applyAlignment="1">
      <alignment horizontal="left" wrapText="1"/>
    </xf>
    <xf numFmtId="167" fontId="27" fillId="0" borderId="0" xfId="0" applyNumberFormat="1" applyFont="1" applyAlignment="1">
      <alignment wrapText="1"/>
    </xf>
    <xf numFmtId="1" fontId="32" fillId="0" borderId="0" xfId="55" applyNumberFormat="1" applyFont="1" applyBorder="1" applyAlignment="1">
      <alignment horizontal="center" wrapText="1"/>
    </xf>
    <xf numFmtId="1" fontId="32" fillId="0" borderId="0" xfId="55" applyNumberFormat="1" applyFont="1" applyBorder="1" applyAlignment="1">
      <alignment horizontal="left" wrapText="1"/>
    </xf>
    <xf numFmtId="0" fontId="26" fillId="0" borderId="0" xfId="53" applyFont="1" applyBorder="1" applyAlignment="1">
      <alignment vertical="top"/>
    </xf>
    <xf numFmtId="0" fontId="26" fillId="0" borderId="0" xfId="54" applyFont="1" applyBorder="1" applyAlignment="1">
      <alignment vertical="top"/>
    </xf>
    <xf numFmtId="0" fontId="27" fillId="0" borderId="0" xfId="54" applyFont="1" applyAlignment="1">
      <alignment vertical="top"/>
    </xf>
    <xf numFmtId="0" fontId="27" fillId="0" borderId="0" xfId="0" applyFont="1" applyBorder="1" applyAlignment="1">
      <alignment vertical="top"/>
    </xf>
    <xf numFmtId="0" fontId="27" fillId="0" borderId="0" xfId="0" applyFont="1" applyAlignment="1">
      <alignment horizontal="left" vertical="top"/>
    </xf>
    <xf numFmtId="0" fontId="27" fillId="0" borderId="0" xfId="54" applyFont="1" applyAlignment="1">
      <alignment horizontal="left" vertical="top"/>
    </xf>
    <xf numFmtId="0" fontId="27" fillId="0" borderId="0" xfId="54" applyFont="1" applyBorder="1" applyAlignment="1">
      <alignment horizontal="left" vertical="top"/>
    </xf>
    <xf numFmtId="0" fontId="26" fillId="0" borderId="0" xfId="0" applyFont="1" applyAlignment="1">
      <alignment vertical="top"/>
    </xf>
    <xf numFmtId="0" fontId="0" fillId="0" borderId="0" xfId="0" applyAlignment="1"/>
    <xf numFmtId="0" fontId="27" fillId="0" borderId="0" xfId="0" applyFont="1" applyAlignment="1"/>
    <xf numFmtId="0" fontId="27" fillId="0" borderId="0" xfId="0" applyFont="1" applyBorder="1" applyAlignment="1"/>
    <xf numFmtId="0" fontId="27" fillId="0" borderId="0" xfId="0" applyFont="1" applyBorder="1" applyAlignment="1">
      <alignment horizontal="right"/>
    </xf>
    <xf numFmtId="0" fontId="35" fillId="0" borderId="0" xfId="0" applyFont="1" applyAlignment="1">
      <alignment horizontal="centerContinuous" vertical="top" wrapText="1"/>
    </xf>
    <xf numFmtId="0" fontId="32" fillId="0" borderId="0" xfId="0" applyFont="1" applyAlignment="1">
      <alignment vertical="top"/>
    </xf>
    <xf numFmtId="0" fontId="30" fillId="0" borderId="0" xfId="55" applyFont="1" applyBorder="1" applyAlignment="1">
      <alignment horizontal="center"/>
    </xf>
    <xf numFmtId="0" fontId="27" fillId="0" borderId="0" xfId="0" applyFont="1" applyBorder="1" applyAlignment="1">
      <alignment horizontal="center"/>
    </xf>
    <xf numFmtId="0" fontId="27" fillId="0" borderId="0" xfId="0" applyFont="1" applyBorder="1" applyAlignment="1">
      <alignment horizontal="left"/>
    </xf>
    <xf numFmtId="0" fontId="13" fillId="0" borderId="0" xfId="47" applyBorder="1" applyAlignment="1" applyProtection="1">
      <alignment horizontal="left"/>
    </xf>
    <xf numFmtId="0" fontId="40" fillId="0" borderId="0" xfId="0" applyFont="1" applyBorder="1" applyAlignment="1">
      <alignment horizontal="right"/>
    </xf>
    <xf numFmtId="0" fontId="36" fillId="0" borderId="0" xfId="0" applyFont="1" applyAlignment="1">
      <alignment horizontal="right"/>
    </xf>
    <xf numFmtId="165" fontId="36" fillId="0" borderId="0" xfId="55" applyNumberFormat="1" applyFont="1" applyBorder="1" applyAlignment="1">
      <alignment horizontal="right" vertical="center" wrapText="1"/>
    </xf>
    <xf numFmtId="0" fontId="37" fillId="0" borderId="0" xfId="0" applyFont="1" applyAlignment="1">
      <alignment horizontal="centerContinuous" vertical="top" wrapText="1"/>
    </xf>
    <xf numFmtId="0" fontId="40" fillId="0" borderId="0" xfId="0" applyFont="1" applyAlignment="1">
      <alignment horizontal="left"/>
    </xf>
    <xf numFmtId="0" fontId="36" fillId="0" borderId="0" xfId="0" applyFont="1" applyAlignment="1">
      <alignment horizontal="right" wrapText="1"/>
    </xf>
    <xf numFmtId="1" fontId="27" fillId="0" borderId="0" xfId="55" applyNumberFormat="1" applyFont="1" applyBorder="1" applyAlignment="1">
      <alignment vertical="top" wrapText="1"/>
    </xf>
    <xf numFmtId="0" fontId="0" fillId="0" borderId="0" xfId="0" applyAlignment="1">
      <alignment wrapText="1"/>
    </xf>
    <xf numFmtId="0" fontId="10" fillId="0" borderId="0" xfId="0" applyFont="1" applyAlignment="1">
      <alignment horizontal="centerContinuous" vertical="top" wrapText="1"/>
    </xf>
    <xf numFmtId="0" fontId="10" fillId="0" borderId="0" xfId="0" applyFont="1" applyAlignment="1">
      <alignment horizontal="centerContinuous" vertical="center"/>
    </xf>
    <xf numFmtId="0" fontId="38" fillId="0" borderId="0" xfId="0" applyFont="1" applyAlignment="1">
      <alignment horizontal="centerContinuous" vertical="center"/>
    </xf>
    <xf numFmtId="0" fontId="38" fillId="0" borderId="0" xfId="0" applyFont="1" applyBorder="1" applyAlignment="1">
      <alignment horizontal="centerContinuous" vertical="center"/>
    </xf>
    <xf numFmtId="0" fontId="38" fillId="0" borderId="0" xfId="0" applyFont="1" applyAlignment="1">
      <alignment vertical="center"/>
    </xf>
    <xf numFmtId="2" fontId="36" fillId="0" borderId="0" xfId="55" applyNumberFormat="1" applyFont="1" applyBorder="1" applyAlignment="1">
      <alignment horizontal="right" vertical="center" wrapText="1"/>
    </xf>
    <xf numFmtId="1" fontId="36" fillId="0" borderId="0" xfId="55" applyNumberFormat="1" applyFont="1" applyBorder="1" applyAlignment="1">
      <alignment horizontal="right" wrapText="1"/>
    </xf>
    <xf numFmtId="1" fontId="27" fillId="0" borderId="0" xfId="0" applyNumberFormat="1" applyFont="1" applyAlignment="1">
      <alignment horizontal="left" vertical="top"/>
    </xf>
    <xf numFmtId="1" fontId="40" fillId="0" borderId="0" xfId="0" applyNumberFormat="1" applyFont="1" applyBorder="1" applyAlignment="1">
      <alignment horizontal="right"/>
    </xf>
    <xf numFmtId="1" fontId="27" fillId="0" borderId="0" xfId="55" applyNumberFormat="1" applyFont="1" applyBorder="1" applyAlignment="1">
      <alignment horizontal="right" vertical="center" wrapText="1"/>
    </xf>
    <xf numFmtId="1" fontId="27" fillId="0" borderId="0" xfId="55" applyNumberFormat="1" applyFont="1" applyBorder="1" applyAlignment="1">
      <alignment vertical="top" wrapText="1"/>
    </xf>
    <xf numFmtId="0" fontId="0" fillId="0" borderId="0" xfId="0" applyAlignment="1">
      <alignment wrapText="1"/>
    </xf>
    <xf numFmtId="0" fontId="27" fillId="0" borderId="0" xfId="0" applyFont="1" applyAlignment="1">
      <alignment horizontal="left" vertical="center" wrapText="1"/>
    </xf>
    <xf numFmtId="1" fontId="27" fillId="0" borderId="0" xfId="55" applyNumberFormat="1" applyFont="1" applyBorder="1" applyAlignment="1">
      <alignment horizontal="left" vertical="center" wrapText="1"/>
    </xf>
    <xf numFmtId="165" fontId="32" fillId="0" borderId="0" xfId="0" applyNumberFormat="1" applyFont="1" applyAlignment="1">
      <alignment wrapText="1"/>
    </xf>
    <xf numFmtId="0" fontId="25" fillId="0" borderId="0" xfId="0" applyFont="1" applyAlignment="1"/>
    <xf numFmtId="1" fontId="27" fillId="0" borderId="0" xfId="55" applyNumberFormat="1" applyFont="1" applyBorder="1" applyAlignment="1">
      <alignment vertical="top" wrapText="1"/>
    </xf>
    <xf numFmtId="0" fontId="27" fillId="0" borderId="3" xfId="55" applyFont="1" applyBorder="1" applyAlignment="1">
      <alignment vertical="center"/>
    </xf>
    <xf numFmtId="165" fontId="27" fillId="0" borderId="0" xfId="55" applyNumberFormat="1" applyFont="1" applyBorder="1" applyAlignment="1">
      <alignment vertical="center"/>
    </xf>
    <xf numFmtId="0" fontId="36" fillId="0" borderId="0" xfId="0" applyFont="1" applyFill="1" applyAlignment="1">
      <alignment horizontal="right" wrapText="1"/>
    </xf>
    <xf numFmtId="165" fontId="27" fillId="0" borderId="0" xfId="55" applyNumberFormat="1" applyFont="1" applyFill="1" applyBorder="1" applyAlignment="1">
      <alignment horizontal="right" vertical="center" wrapText="1"/>
    </xf>
    <xf numFmtId="0" fontId="36" fillId="0" borderId="0" xfId="0" applyFont="1" applyFill="1" applyAlignment="1">
      <alignment horizontal="right"/>
    </xf>
    <xf numFmtId="1" fontId="27" fillId="0" borderId="0" xfId="55" applyNumberFormat="1" applyFont="1" applyBorder="1" applyAlignment="1">
      <alignment vertical="top" wrapText="1"/>
    </xf>
    <xf numFmtId="0" fontId="0" fillId="0" borderId="0" xfId="0" applyAlignment="1">
      <alignment wrapText="1"/>
    </xf>
    <xf numFmtId="0" fontId="27" fillId="0" borderId="0" xfId="0" applyFont="1" applyBorder="1" applyAlignment="1">
      <alignment horizontal="left" vertical="top" wrapText="1"/>
    </xf>
    <xf numFmtId="0" fontId="0" fillId="0" borderId="0" xfId="0" applyAlignment="1">
      <alignment horizontal="left" vertical="top" wrapText="1"/>
    </xf>
    <xf numFmtId="0" fontId="34" fillId="0" borderId="0" xfId="0" applyFont="1" applyAlignment="1">
      <alignment horizontal="left" vertical="top" wrapText="1"/>
    </xf>
    <xf numFmtId="1" fontId="27" fillId="0" borderId="0" xfId="55" applyNumberFormat="1" applyFont="1" applyBorder="1" applyAlignment="1">
      <alignment horizontal="left" vertical="top" wrapText="1"/>
    </xf>
    <xf numFmtId="0" fontId="0" fillId="0" borderId="0" xfId="0" applyAlignment="1">
      <alignment horizontal="left" wrapText="1"/>
    </xf>
    <xf numFmtId="1" fontId="33" fillId="0" borderId="0" xfId="55" applyNumberFormat="1" applyFont="1" applyBorder="1" applyAlignment="1">
      <alignment horizontal="left" wrapText="1"/>
    </xf>
    <xf numFmtId="1" fontId="34" fillId="0" borderId="0" xfId="0" applyNumberFormat="1" applyFont="1" applyAlignment="1">
      <alignment horizontal="left" vertical="top" wrapText="1"/>
    </xf>
    <xf numFmtId="0" fontId="27" fillId="0" borderId="0" xfId="0" applyFont="1" applyBorder="1" applyAlignment="1">
      <alignment horizontal="left" wrapText="1"/>
    </xf>
    <xf numFmtId="0" fontId="25" fillId="0" borderId="0" xfId="0" applyFont="1" applyAlignment="1">
      <alignment horizontal="center"/>
    </xf>
    <xf numFmtId="0" fontId="0" fillId="0" borderId="0" xfId="0" applyAlignment="1">
      <alignment horizontal="center"/>
    </xf>
  </cellXfs>
  <cellStyles count="6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0" xfId="28" xr:uid="{00000000-0005-0000-0000-00001B000000}"/>
    <cellStyle name="Comma0 2" xfId="29" xr:uid="{00000000-0005-0000-0000-00001C000000}"/>
    <cellStyle name="Comma0 3" xfId="30" xr:uid="{00000000-0005-0000-0000-00001D000000}"/>
    <cellStyle name="Currency0" xfId="31" xr:uid="{00000000-0005-0000-0000-00001E000000}"/>
    <cellStyle name="Currency0 2" xfId="32" xr:uid="{00000000-0005-0000-0000-00001F000000}"/>
    <cellStyle name="Currency0 3" xfId="33" xr:uid="{00000000-0005-0000-0000-000020000000}"/>
    <cellStyle name="Date" xfId="34" xr:uid="{00000000-0005-0000-0000-000021000000}"/>
    <cellStyle name="Date 2" xfId="35" xr:uid="{00000000-0005-0000-0000-000022000000}"/>
    <cellStyle name="Date 3" xfId="36" xr:uid="{00000000-0005-0000-0000-000023000000}"/>
    <cellStyle name="Explanatory Text" xfId="37" builtinId="53" customBuiltin="1"/>
    <cellStyle name="Fixed" xfId="38" xr:uid="{00000000-0005-0000-0000-000025000000}"/>
    <cellStyle name="Fixed 2" xfId="39" xr:uid="{00000000-0005-0000-0000-000026000000}"/>
    <cellStyle name="Fixed 3" xfId="40" xr:uid="{00000000-0005-0000-0000-000027000000}"/>
    <cellStyle name="Good" xfId="41" builtinId="26" customBuiltin="1"/>
    <cellStyle name="Heading" xfId="42" xr:uid="{00000000-0005-0000-0000-000029000000}"/>
    <cellStyle name="Heading 1" xfId="43" builtinId="16" customBuiltin="1"/>
    <cellStyle name="Heading 2" xfId="44" builtinId="17" customBuiltin="1"/>
    <cellStyle name="Heading 3" xfId="45" builtinId="18" customBuiltin="1"/>
    <cellStyle name="Heading 4" xfId="46" builtinId="19" customBuiltin="1"/>
    <cellStyle name="Hyperlink" xfId="47" builtinId="8"/>
    <cellStyle name="Input" xfId="48" builtinId="20" customBuiltin="1"/>
    <cellStyle name="Linked Cell" xfId="49" builtinId="24" customBuiltin="1"/>
    <cellStyle name="Microsoft Excel found an error in the formula you entered. Do you want to accept the correction proposed below?_x000a__x000a_|_x000a__x000a_• To accept the correction, click Yes._x000a_• To close this message and correct the formula yourself, click No." xfId="50" xr:uid="{00000000-0005-0000-0000-000031000000}"/>
    <cellStyle name="Neutral" xfId="51" builtinId="28" customBuiltin="1"/>
    <cellStyle name="Normal" xfId="0" builtinId="0"/>
    <cellStyle name="Normal 2" xfId="52" xr:uid="{00000000-0005-0000-0000-000034000000}"/>
    <cellStyle name="Normal_Annex Table 3" xfId="53" xr:uid="{00000000-0005-0000-0000-000035000000}"/>
    <cellStyle name="Normal_bahamas" xfId="54" xr:uid="{00000000-0005-0000-0000-000036000000}"/>
    <cellStyle name="Normal_HALE2001" xfId="55" xr:uid="{00000000-0005-0000-0000-000037000000}"/>
    <cellStyle name="Note" xfId="56" builtinId="10" customBuiltin="1"/>
    <cellStyle name="Output" xfId="57" builtinId="21" customBuiltin="1"/>
    <cellStyle name="Stub" xfId="58" xr:uid="{00000000-0005-0000-0000-00003A000000}"/>
    <cellStyle name="Title" xfId="59" builtinId="15" customBuiltin="1"/>
    <cellStyle name="Top" xfId="60" xr:uid="{00000000-0005-0000-0000-00003C000000}"/>
    <cellStyle name="Total" xfId="61" builtinId="25" customBuiltin="1"/>
    <cellStyle name="Total 2" xfId="62" xr:uid="{00000000-0005-0000-0000-00003E000000}"/>
    <cellStyle name="Total 3" xfId="63" xr:uid="{00000000-0005-0000-0000-00003F000000}"/>
    <cellStyle name="Totals" xfId="64" xr:uid="{00000000-0005-0000-0000-000040000000}"/>
    <cellStyle name="Warning Text" xfId="65" builtinId="11" customBuiltin="1"/>
  </cellStyles>
  <dxfs count="3">
    <dxf>
      <border>
        <left/>
        <right/>
        <top/>
        <bottom/>
      </border>
    </dxf>
    <dxf>
      <border>
        <bottom/>
      </border>
    </dxf>
    <dxf>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53975</xdr:rowOff>
    </xdr:from>
    <xdr:to>
      <xdr:col>24</xdr:col>
      <xdr:colOff>228600</xdr:colOff>
      <xdr:row>41</xdr:row>
      <xdr:rowOff>139700</xdr:rowOff>
    </xdr:to>
    <xdr:pic>
      <xdr:nvPicPr>
        <xdr:cNvPr id="3" name="Picture 2">
          <a:extLst>
            <a:ext uri="{FF2B5EF4-FFF2-40B4-BE49-F238E27FC236}">
              <a16:creationId xmlns:a16="http://schemas.microsoft.com/office/drawing/2014/main" id="{25247807-7BCC-4368-9FFA-4301DD97997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657350"/>
          <a:ext cx="14706600" cy="5483225"/>
        </a:xfrm>
        <a:prstGeom prst="rect">
          <a:avLst/>
        </a:prstGeom>
      </xdr:spPr>
    </xdr:pic>
    <xdr:clientData/>
  </xdr:twoCellAnchor>
  <xdr:twoCellAnchor editAs="oneCell">
    <xdr:from>
      <xdr:col>0</xdr:col>
      <xdr:colOff>0</xdr:colOff>
      <xdr:row>44</xdr:row>
      <xdr:rowOff>6350</xdr:rowOff>
    </xdr:from>
    <xdr:to>
      <xdr:col>24</xdr:col>
      <xdr:colOff>228600</xdr:colOff>
      <xdr:row>78</xdr:row>
      <xdr:rowOff>88900</xdr:rowOff>
    </xdr:to>
    <xdr:pic>
      <xdr:nvPicPr>
        <xdr:cNvPr id="5" name="Picture 4">
          <a:extLst>
            <a:ext uri="{FF2B5EF4-FFF2-40B4-BE49-F238E27FC236}">
              <a16:creationId xmlns:a16="http://schemas.microsoft.com/office/drawing/2014/main" id="{FBFAD85D-6A49-4F16-8A9E-4B2050C3414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7645400"/>
          <a:ext cx="14859000" cy="5588000"/>
        </a:xfrm>
        <a:prstGeom prst="rect">
          <a:avLst/>
        </a:prstGeom>
      </xdr:spPr>
    </xdr:pic>
    <xdr:clientData/>
  </xdr:twoCellAnchor>
  <xdr:twoCellAnchor editAs="oneCell">
    <xdr:from>
      <xdr:col>0</xdr:col>
      <xdr:colOff>0</xdr:colOff>
      <xdr:row>80</xdr:row>
      <xdr:rowOff>222250</xdr:rowOff>
    </xdr:from>
    <xdr:to>
      <xdr:col>24</xdr:col>
      <xdr:colOff>228600</xdr:colOff>
      <xdr:row>115</xdr:row>
      <xdr:rowOff>76200</xdr:rowOff>
    </xdr:to>
    <xdr:pic>
      <xdr:nvPicPr>
        <xdr:cNvPr id="7" name="Picture 6">
          <a:extLst>
            <a:ext uri="{FF2B5EF4-FFF2-40B4-BE49-F238E27FC236}">
              <a16:creationId xmlns:a16="http://schemas.microsoft.com/office/drawing/2014/main" id="{1108629E-7B9B-4199-979E-4B969B8BD41C}"/>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13690600"/>
          <a:ext cx="14859000" cy="5588000"/>
        </a:xfrm>
        <a:prstGeom prst="rect">
          <a:avLst/>
        </a:prstGeom>
      </xdr:spPr>
    </xdr:pic>
    <xdr:clientData/>
  </xdr:twoCellAnchor>
  <xdr:twoCellAnchor editAs="oneCell">
    <xdr:from>
      <xdr:col>0</xdr:col>
      <xdr:colOff>0</xdr:colOff>
      <xdr:row>118</xdr:row>
      <xdr:rowOff>6350</xdr:rowOff>
    </xdr:from>
    <xdr:to>
      <xdr:col>24</xdr:col>
      <xdr:colOff>228600</xdr:colOff>
      <xdr:row>152</xdr:row>
      <xdr:rowOff>88900</xdr:rowOff>
    </xdr:to>
    <xdr:pic>
      <xdr:nvPicPr>
        <xdr:cNvPr id="9" name="Picture 8">
          <a:extLst>
            <a:ext uri="{FF2B5EF4-FFF2-40B4-BE49-F238E27FC236}">
              <a16:creationId xmlns:a16="http://schemas.microsoft.com/office/drawing/2014/main" id="{256B5DAD-2DF9-4614-90B2-3DAE624C9CCE}"/>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19761200"/>
          <a:ext cx="14859000" cy="5588000"/>
        </a:xfrm>
        <a:prstGeom prst="rect">
          <a:avLst/>
        </a:prstGeom>
      </xdr:spPr>
    </xdr:pic>
    <xdr:clientData/>
  </xdr:twoCellAnchor>
  <xdr:twoCellAnchor editAs="oneCell">
    <xdr:from>
      <xdr:col>0</xdr:col>
      <xdr:colOff>0</xdr:colOff>
      <xdr:row>154</xdr:row>
      <xdr:rowOff>222250</xdr:rowOff>
    </xdr:from>
    <xdr:to>
      <xdr:col>24</xdr:col>
      <xdr:colOff>228600</xdr:colOff>
      <xdr:row>189</xdr:row>
      <xdr:rowOff>76200</xdr:rowOff>
    </xdr:to>
    <xdr:pic>
      <xdr:nvPicPr>
        <xdr:cNvPr id="11" name="Picture 10">
          <a:extLst>
            <a:ext uri="{FF2B5EF4-FFF2-40B4-BE49-F238E27FC236}">
              <a16:creationId xmlns:a16="http://schemas.microsoft.com/office/drawing/2014/main" id="{D13B50FA-7AA0-4E78-A812-B01A9FD27F3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25806400"/>
          <a:ext cx="14859000" cy="5588000"/>
        </a:xfrm>
        <a:prstGeom prst="rect">
          <a:avLst/>
        </a:prstGeom>
      </xdr:spPr>
    </xdr:pic>
    <xdr:clientData/>
  </xdr:twoCellAnchor>
  <xdr:twoCellAnchor editAs="oneCell">
    <xdr:from>
      <xdr:col>0</xdr:col>
      <xdr:colOff>0</xdr:colOff>
      <xdr:row>192</xdr:row>
      <xdr:rowOff>6350</xdr:rowOff>
    </xdr:from>
    <xdr:to>
      <xdr:col>24</xdr:col>
      <xdr:colOff>228600</xdr:colOff>
      <xdr:row>226</xdr:row>
      <xdr:rowOff>88900</xdr:rowOff>
    </xdr:to>
    <xdr:pic>
      <xdr:nvPicPr>
        <xdr:cNvPr id="13" name="Picture 12">
          <a:extLst>
            <a:ext uri="{FF2B5EF4-FFF2-40B4-BE49-F238E27FC236}">
              <a16:creationId xmlns:a16="http://schemas.microsoft.com/office/drawing/2014/main" id="{4708713B-CEFC-4E22-82B1-5BB249173614}"/>
            </a:ext>
          </a:extLst>
        </xdr:cNvPr>
        <xdr:cNvPicPr>
          <a:picLocks/>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31877000"/>
          <a:ext cx="14859000" cy="5588000"/>
        </a:xfrm>
        <a:prstGeom prst="rect">
          <a:avLst/>
        </a:prstGeom>
      </xdr:spPr>
    </xdr:pic>
    <xdr:clientData/>
  </xdr:twoCellAnchor>
  <xdr:twoCellAnchor editAs="oneCell">
    <xdr:from>
      <xdr:col>0</xdr:col>
      <xdr:colOff>0</xdr:colOff>
      <xdr:row>228</xdr:row>
      <xdr:rowOff>222250</xdr:rowOff>
    </xdr:from>
    <xdr:to>
      <xdr:col>24</xdr:col>
      <xdr:colOff>228600</xdr:colOff>
      <xdr:row>263</xdr:row>
      <xdr:rowOff>76200</xdr:rowOff>
    </xdr:to>
    <xdr:pic>
      <xdr:nvPicPr>
        <xdr:cNvPr id="15" name="Picture 14">
          <a:extLst>
            <a:ext uri="{FF2B5EF4-FFF2-40B4-BE49-F238E27FC236}">
              <a16:creationId xmlns:a16="http://schemas.microsoft.com/office/drawing/2014/main" id="{E7098872-0A1E-4760-8CED-58D44EF13D89}"/>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37922200"/>
          <a:ext cx="14859000" cy="5588000"/>
        </a:xfrm>
        <a:prstGeom prst="rect">
          <a:avLst/>
        </a:prstGeom>
      </xdr:spPr>
    </xdr:pic>
    <xdr:clientData/>
  </xdr:twoCellAnchor>
  <xdr:twoCellAnchor editAs="oneCell">
    <xdr:from>
      <xdr:col>0</xdr:col>
      <xdr:colOff>0</xdr:colOff>
      <xdr:row>8</xdr:row>
      <xdr:rowOff>63500</xdr:rowOff>
    </xdr:from>
    <xdr:to>
      <xdr:col>24</xdr:col>
      <xdr:colOff>234160</xdr:colOff>
      <xdr:row>42</xdr:row>
      <xdr:rowOff>15875</xdr:rowOff>
    </xdr:to>
    <xdr:pic>
      <xdr:nvPicPr>
        <xdr:cNvPr id="4" name="Picture 3">
          <a:extLst>
            <a:ext uri="{FF2B5EF4-FFF2-40B4-BE49-F238E27FC236}">
              <a16:creationId xmlns:a16="http://schemas.microsoft.com/office/drawing/2014/main" id="{04CD4637-FBE2-4663-B42B-40336B7F627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0" y="1825625"/>
          <a:ext cx="14712160" cy="534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225425</xdr:rowOff>
    </xdr:from>
    <xdr:to>
      <xdr:col>24</xdr:col>
      <xdr:colOff>228600</xdr:colOff>
      <xdr:row>41</xdr:row>
      <xdr:rowOff>79375</xdr:rowOff>
    </xdr:to>
    <xdr:pic>
      <xdr:nvPicPr>
        <xdr:cNvPr id="3" name="Picture 2">
          <a:extLst>
            <a:ext uri="{FF2B5EF4-FFF2-40B4-BE49-F238E27FC236}">
              <a16:creationId xmlns:a16="http://schemas.microsoft.com/office/drawing/2014/main" id="{EA9EB1A3-1345-4D69-910A-AEE860F4348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587500"/>
          <a:ext cx="14859000" cy="5588000"/>
        </a:xfrm>
        <a:prstGeom prst="rect">
          <a:avLst/>
        </a:prstGeom>
      </xdr:spPr>
    </xdr:pic>
    <xdr:clientData/>
  </xdr:twoCellAnchor>
  <xdr:twoCellAnchor editAs="oneCell">
    <xdr:from>
      <xdr:col>0</xdr:col>
      <xdr:colOff>0</xdr:colOff>
      <xdr:row>43</xdr:row>
      <xdr:rowOff>225425</xdr:rowOff>
    </xdr:from>
    <xdr:to>
      <xdr:col>24</xdr:col>
      <xdr:colOff>228600</xdr:colOff>
      <xdr:row>78</xdr:row>
      <xdr:rowOff>79375</xdr:rowOff>
    </xdr:to>
    <xdr:pic>
      <xdr:nvPicPr>
        <xdr:cNvPr id="5" name="Picture 4">
          <a:extLst>
            <a:ext uri="{FF2B5EF4-FFF2-40B4-BE49-F238E27FC236}">
              <a16:creationId xmlns:a16="http://schemas.microsoft.com/office/drawing/2014/main" id="{9FF713D9-356C-423F-AB67-56A9C55D75F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7645400"/>
          <a:ext cx="14859000" cy="5588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I\table\DATA98\TARGET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who.int/whr/1999/en/excel/popgbdag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der5"/>
      <sheetName val="Sheet1"/>
      <sheetName val="summary-targets"/>
    </sheetNames>
    <sheetDataSet>
      <sheetData sheetId="0" refreshError="1"/>
      <sheetData sheetId="1" refreshError="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oreg"/>
      <sheetName val="whoregeco"/>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childmortality.org/"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hildmortality.org/"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hildmortality.org/"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pageSetUpPr fitToPage="1"/>
  </sheetPr>
  <dimension ref="A1:AG57"/>
  <sheetViews>
    <sheetView showGridLines="0" zoomScaleNormal="100" zoomScaleSheetLayoutView="70" workbookViewId="0">
      <selection activeCell="AF40" sqref="AF40"/>
    </sheetView>
  </sheetViews>
  <sheetFormatPr defaultColWidth="7" defaultRowHeight="12"/>
  <cols>
    <col min="1" max="1" width="2.42578125" style="21" customWidth="1"/>
    <col min="2" max="2" width="37.7109375" style="21" customWidth="1"/>
    <col min="3" max="17" width="5.85546875" style="21" customWidth="1"/>
    <col min="18" max="18" width="5.85546875" style="30" customWidth="1"/>
    <col min="19" max="22" width="5.85546875" style="21" customWidth="1"/>
    <col min="23" max="23" width="5.85546875" style="30" customWidth="1"/>
    <col min="24" max="32" width="5.85546875" style="21" customWidth="1"/>
    <col min="33" max="33" width="2.42578125" style="21" customWidth="1"/>
    <col min="34" max="16384" width="7" style="21"/>
  </cols>
  <sheetData>
    <row r="1" spans="1:33">
      <c r="A1" s="19"/>
      <c r="B1" s="19"/>
      <c r="C1" s="19"/>
      <c r="D1" s="19"/>
      <c r="E1" s="19"/>
      <c r="F1" s="19"/>
      <c r="G1" s="19"/>
      <c r="H1" s="19"/>
      <c r="I1" s="19"/>
      <c r="J1" s="19"/>
      <c r="K1" s="19"/>
      <c r="L1" s="19"/>
      <c r="M1" s="19"/>
      <c r="N1" s="19"/>
      <c r="O1" s="19"/>
      <c r="P1" s="19"/>
      <c r="Q1" s="19"/>
      <c r="R1" s="20"/>
      <c r="S1" s="19"/>
      <c r="T1" s="19"/>
      <c r="U1" s="19"/>
      <c r="V1" s="19"/>
      <c r="W1" s="20"/>
      <c r="X1" s="19"/>
      <c r="Y1" s="19"/>
      <c r="Z1" s="19"/>
      <c r="AA1" s="19"/>
      <c r="AB1" s="19"/>
    </row>
    <row r="2" spans="1:33" s="5" customFormat="1" ht="17.25" customHeight="1">
      <c r="A2" s="1" t="s">
        <v>20</v>
      </c>
      <c r="B2" s="2"/>
      <c r="C2" s="2"/>
      <c r="D2" s="2"/>
      <c r="E2" s="2"/>
      <c r="F2" s="2"/>
      <c r="G2" s="2"/>
      <c r="H2" s="2"/>
      <c r="I2" s="2"/>
      <c r="J2" s="2"/>
      <c r="K2" s="2"/>
      <c r="L2" s="2"/>
      <c r="M2" s="2"/>
      <c r="N2" s="2"/>
      <c r="O2" s="2"/>
      <c r="P2" s="3"/>
      <c r="Q2" s="4"/>
      <c r="R2" s="4"/>
      <c r="S2" s="3"/>
      <c r="T2" s="3"/>
      <c r="U2" s="3"/>
      <c r="V2" s="4"/>
      <c r="W2" s="3"/>
      <c r="X2" s="3"/>
      <c r="Y2" s="3"/>
      <c r="Z2" s="3"/>
      <c r="AA2" s="3"/>
      <c r="AB2" s="3"/>
      <c r="AC2" s="3"/>
      <c r="AD2" s="3"/>
      <c r="AE2" s="3"/>
      <c r="AF2" s="3"/>
      <c r="AG2" s="3"/>
    </row>
    <row r="3" spans="1:33" s="5" customFormat="1" ht="19.5">
      <c r="A3" s="81" t="s">
        <v>39</v>
      </c>
      <c r="B3" s="6"/>
      <c r="C3" s="6"/>
      <c r="D3" s="6"/>
      <c r="E3" s="6"/>
      <c r="F3" s="6"/>
      <c r="G3" s="2"/>
      <c r="H3" s="2"/>
      <c r="I3" s="2"/>
      <c r="J3" s="2"/>
      <c r="K3" s="2"/>
      <c r="L3" s="2"/>
      <c r="M3" s="2"/>
      <c r="N3" s="2"/>
      <c r="O3" s="2"/>
      <c r="P3" s="3"/>
      <c r="Q3" s="4"/>
      <c r="R3" s="4"/>
      <c r="S3" s="3"/>
      <c r="T3" s="3"/>
      <c r="U3" s="3"/>
      <c r="V3" s="4"/>
      <c r="W3" s="3"/>
      <c r="X3" s="3"/>
      <c r="Y3" s="3"/>
      <c r="Z3" s="3"/>
      <c r="AA3" s="3"/>
      <c r="AB3" s="3"/>
      <c r="AC3" s="3"/>
      <c r="AD3" s="3"/>
      <c r="AE3" s="3"/>
      <c r="AF3" s="3"/>
      <c r="AG3" s="3"/>
    </row>
    <row r="4" spans="1:33" s="11" customFormat="1" ht="23.25" customHeight="1">
      <c r="A4" s="7" t="s">
        <v>45</v>
      </c>
      <c r="B4" s="8"/>
      <c r="C4" s="8"/>
      <c r="D4" s="8"/>
      <c r="E4" s="8"/>
      <c r="F4" s="8"/>
      <c r="G4" s="8"/>
      <c r="H4" s="8"/>
      <c r="I4" s="8"/>
      <c r="J4" s="8"/>
      <c r="K4" s="8"/>
      <c r="L4" s="8"/>
      <c r="M4" s="8"/>
      <c r="N4" s="8"/>
      <c r="O4" s="8"/>
      <c r="P4" s="9"/>
      <c r="Q4" s="10"/>
      <c r="R4" s="10"/>
      <c r="S4" s="9"/>
      <c r="T4" s="9"/>
      <c r="U4" s="9"/>
      <c r="V4" s="10"/>
      <c r="W4" s="9"/>
      <c r="X4" s="9"/>
      <c r="Y4" s="9"/>
      <c r="Z4" s="9"/>
      <c r="AA4" s="9"/>
      <c r="AB4" s="9"/>
      <c r="AC4" s="9"/>
      <c r="AD4" s="9"/>
      <c r="AE4" s="9"/>
      <c r="AF4" s="9"/>
      <c r="AG4" s="9"/>
    </row>
    <row r="5" spans="1:33" s="15" customFormat="1" ht="18">
      <c r="A5" s="12"/>
      <c r="B5" s="12"/>
      <c r="C5" s="12"/>
      <c r="D5" s="12"/>
      <c r="E5" s="12"/>
      <c r="F5" s="12"/>
      <c r="G5" s="12"/>
      <c r="H5" s="12"/>
      <c r="I5" s="12"/>
      <c r="J5" s="12"/>
      <c r="K5" s="12"/>
      <c r="L5" s="12"/>
      <c r="M5" s="12"/>
      <c r="N5" s="12"/>
      <c r="O5" s="12"/>
      <c r="P5" s="13"/>
      <c r="Q5" s="14"/>
      <c r="R5" s="14"/>
      <c r="S5" s="13"/>
      <c r="T5" s="13"/>
      <c r="U5" s="13"/>
      <c r="V5" s="14"/>
      <c r="W5" s="13"/>
      <c r="X5" s="13"/>
      <c r="Y5" s="13"/>
      <c r="Z5" s="13"/>
      <c r="AA5" s="13"/>
      <c r="AB5" s="13"/>
      <c r="AC5" s="13"/>
      <c r="AD5" s="13"/>
      <c r="AE5" s="13"/>
      <c r="AF5" s="13"/>
      <c r="AG5" s="13"/>
    </row>
    <row r="6" spans="1:33" ht="18">
      <c r="A6" s="12" t="s">
        <v>21</v>
      </c>
      <c r="B6" s="16"/>
      <c r="C6" s="16"/>
      <c r="D6" s="16"/>
      <c r="E6" s="16"/>
      <c r="F6" s="16"/>
      <c r="G6" s="17"/>
      <c r="H6" s="17"/>
      <c r="I6" s="17"/>
      <c r="J6" s="17"/>
      <c r="K6" s="17"/>
      <c r="L6" s="17"/>
      <c r="M6" s="17"/>
      <c r="N6" s="17"/>
      <c r="O6" s="17"/>
      <c r="P6" s="17"/>
      <c r="Q6" s="18"/>
      <c r="R6" s="18"/>
      <c r="S6" s="19"/>
      <c r="T6" s="19"/>
      <c r="U6" s="19"/>
      <c r="V6" s="20"/>
      <c r="W6" s="19"/>
      <c r="X6" s="19"/>
      <c r="Y6" s="19"/>
      <c r="Z6" s="19"/>
      <c r="AA6" s="19"/>
      <c r="AB6" s="19"/>
      <c r="AC6" s="19"/>
      <c r="AD6" s="19"/>
      <c r="AE6" s="19"/>
      <c r="AF6" s="19"/>
      <c r="AG6" s="19"/>
    </row>
    <row r="7" spans="1:33" ht="15" customHeight="1">
      <c r="B7" s="22"/>
      <c r="C7" s="22"/>
      <c r="D7" s="22"/>
      <c r="E7" s="22"/>
      <c r="F7" s="22"/>
      <c r="G7" s="23"/>
      <c r="H7" s="23"/>
      <c r="I7" s="23"/>
      <c r="J7" s="23"/>
      <c r="K7" s="23"/>
      <c r="L7" s="23"/>
      <c r="M7" s="23"/>
      <c r="N7" s="23"/>
      <c r="O7" s="23"/>
      <c r="P7" s="23"/>
      <c r="Q7" s="24"/>
      <c r="R7" s="24"/>
      <c r="S7" s="24"/>
      <c r="T7" s="24"/>
      <c r="U7" s="24"/>
      <c r="V7" s="24"/>
      <c r="W7" s="24"/>
      <c r="X7" s="24"/>
    </row>
    <row r="8" spans="1:33" s="25" customFormat="1" ht="12.75">
      <c r="B8" s="24"/>
      <c r="C8" s="28">
        <v>2019</v>
      </c>
      <c r="D8" s="28">
        <v>2018</v>
      </c>
      <c r="E8" s="28">
        <v>2017</v>
      </c>
      <c r="F8" s="28">
        <v>2016</v>
      </c>
      <c r="G8" s="28">
        <v>2015</v>
      </c>
      <c r="H8" s="28">
        <v>2014</v>
      </c>
      <c r="I8" s="28">
        <v>2013</v>
      </c>
      <c r="J8" s="28">
        <v>2012</v>
      </c>
      <c r="K8" s="28">
        <v>2011</v>
      </c>
      <c r="L8" s="28">
        <v>2010</v>
      </c>
      <c r="M8" s="28">
        <v>2009</v>
      </c>
      <c r="N8" s="28">
        <v>2008</v>
      </c>
      <c r="O8" s="28">
        <v>2007</v>
      </c>
      <c r="P8" s="28">
        <v>2006</v>
      </c>
      <c r="Q8" s="28">
        <v>2005</v>
      </c>
      <c r="R8" s="28">
        <v>2004</v>
      </c>
      <c r="S8" s="28">
        <v>2003</v>
      </c>
      <c r="T8" s="28">
        <v>2002</v>
      </c>
      <c r="U8" s="28">
        <v>2001</v>
      </c>
      <c r="V8" s="28">
        <v>2000</v>
      </c>
      <c r="W8" s="28">
        <v>1999</v>
      </c>
      <c r="X8" s="28">
        <v>1998</v>
      </c>
      <c r="Y8" s="28">
        <v>1997</v>
      </c>
      <c r="Z8" s="28">
        <v>1996</v>
      </c>
      <c r="AA8" s="28">
        <v>1995</v>
      </c>
      <c r="AB8" s="28">
        <v>1994</v>
      </c>
      <c r="AC8" s="28">
        <v>1993</v>
      </c>
      <c r="AD8" s="28">
        <v>1992</v>
      </c>
      <c r="AE8" s="28">
        <v>1991</v>
      </c>
      <c r="AF8" s="28">
        <v>1990</v>
      </c>
    </row>
    <row r="9" spans="1:33" s="25" customFormat="1" ht="3" customHeight="1">
      <c r="B9" s="30"/>
      <c r="C9" s="30"/>
      <c r="D9" s="30"/>
      <c r="E9" s="30"/>
      <c r="F9" s="30"/>
      <c r="G9" s="31"/>
      <c r="H9" s="32"/>
      <c r="I9" s="32"/>
      <c r="J9" s="32"/>
      <c r="K9" s="32"/>
      <c r="L9" s="32"/>
      <c r="M9" s="32"/>
      <c r="N9" s="32"/>
      <c r="O9" s="32"/>
      <c r="P9" s="32"/>
      <c r="Q9" s="32"/>
      <c r="R9" s="32"/>
      <c r="S9" s="32"/>
      <c r="T9" s="32"/>
      <c r="U9" s="32"/>
      <c r="V9" s="32"/>
      <c r="W9" s="32"/>
      <c r="X9" s="32"/>
      <c r="Y9" s="32"/>
      <c r="Z9" s="11"/>
      <c r="AA9" s="11"/>
    </row>
    <row r="10" spans="1:33" s="33" customFormat="1" ht="24" customHeight="1">
      <c r="B10" s="98" t="s">
        <v>22</v>
      </c>
      <c r="C10" s="35">
        <v>43.6</v>
      </c>
      <c r="D10" s="35">
        <v>45.4</v>
      </c>
      <c r="E10" s="35">
        <v>46.8</v>
      </c>
      <c r="F10" s="35">
        <v>48.5</v>
      </c>
      <c r="G10" s="35">
        <v>50.2</v>
      </c>
      <c r="H10" s="35">
        <v>51.9</v>
      </c>
      <c r="I10" s="35">
        <v>53.7</v>
      </c>
      <c r="J10" s="35">
        <v>55.4</v>
      </c>
      <c r="K10" s="35">
        <v>57.3</v>
      </c>
      <c r="L10" s="35">
        <v>59.1</v>
      </c>
      <c r="M10" s="35">
        <v>61.1</v>
      </c>
      <c r="N10" s="35">
        <v>63.3</v>
      </c>
      <c r="O10" s="35">
        <v>65.3</v>
      </c>
      <c r="P10" s="35">
        <v>67.3</v>
      </c>
      <c r="Q10" s="35">
        <v>69.400000000000006</v>
      </c>
      <c r="R10" s="35">
        <v>71.400000000000006</v>
      </c>
      <c r="S10" s="35">
        <v>73.599999999999994</v>
      </c>
      <c r="T10" s="35">
        <v>75.8</v>
      </c>
      <c r="U10" s="35">
        <v>78</v>
      </c>
      <c r="V10" s="35">
        <v>80.3</v>
      </c>
      <c r="W10" s="35">
        <v>82.6</v>
      </c>
      <c r="X10" s="35">
        <v>84.4</v>
      </c>
      <c r="Y10" s="35">
        <v>85.3</v>
      </c>
      <c r="Z10" s="35">
        <v>85.5</v>
      </c>
      <c r="AA10" s="35">
        <v>85.3</v>
      </c>
      <c r="AB10" s="35">
        <v>84.6</v>
      </c>
      <c r="AC10" s="35">
        <v>83.9</v>
      </c>
      <c r="AD10" s="35">
        <v>83.6</v>
      </c>
      <c r="AE10" s="35">
        <v>83.7</v>
      </c>
      <c r="AF10" s="35">
        <v>84.5</v>
      </c>
    </row>
    <row r="11" spans="1:33" s="33" customFormat="1" ht="14.25" customHeight="1">
      <c r="B11" s="105" t="s">
        <v>25</v>
      </c>
      <c r="C11" s="106">
        <v>17.5</v>
      </c>
      <c r="D11" s="106">
        <v>18.600000000000001</v>
      </c>
      <c r="E11" s="106">
        <v>19.600000000000001</v>
      </c>
      <c r="F11" s="106">
        <v>20.8</v>
      </c>
      <c r="G11" s="106">
        <v>22</v>
      </c>
      <c r="H11" s="106">
        <v>23.3</v>
      </c>
      <c r="I11" s="106">
        <v>24.8</v>
      </c>
      <c r="J11" s="106">
        <v>26.4</v>
      </c>
      <c r="K11" s="106">
        <v>28.2</v>
      </c>
      <c r="L11" s="106">
        <v>30.1</v>
      </c>
      <c r="M11" s="106">
        <v>31.9</v>
      </c>
      <c r="N11" s="106">
        <v>34</v>
      </c>
      <c r="O11" s="106">
        <v>36.4</v>
      </c>
      <c r="P11" s="106">
        <v>39.4</v>
      </c>
      <c r="Q11" s="106">
        <v>42.5</v>
      </c>
      <c r="R11" s="106">
        <v>46.2</v>
      </c>
      <c r="S11" s="106">
        <v>50.5</v>
      </c>
      <c r="T11" s="106">
        <v>55.7</v>
      </c>
      <c r="U11" s="106">
        <v>61</v>
      </c>
      <c r="V11" s="106">
        <v>65.8</v>
      </c>
      <c r="W11" s="106">
        <v>69.8</v>
      </c>
      <c r="X11" s="106">
        <v>72.5</v>
      </c>
      <c r="Y11" s="106">
        <v>73.900000000000006</v>
      </c>
      <c r="Z11" s="106">
        <v>74.5</v>
      </c>
      <c r="AA11" s="106">
        <v>74.3</v>
      </c>
      <c r="AB11" s="106">
        <v>73.599999999999994</v>
      </c>
      <c r="AC11" s="106">
        <v>72.5</v>
      </c>
      <c r="AD11" s="106">
        <v>71.8</v>
      </c>
      <c r="AE11" s="106">
        <v>71.900000000000006</v>
      </c>
      <c r="AF11" s="106">
        <v>72.900000000000006</v>
      </c>
    </row>
    <row r="12" spans="1:33" s="33" customFormat="1" ht="14.25" customHeight="1">
      <c r="B12" s="105" t="s">
        <v>26</v>
      </c>
      <c r="C12" s="106">
        <v>99.5</v>
      </c>
      <c r="D12" s="106">
        <v>99.5</v>
      </c>
      <c r="E12" s="106">
        <v>99.9</v>
      </c>
      <c r="F12" s="106">
        <v>100.4</v>
      </c>
      <c r="G12" s="106">
        <v>101</v>
      </c>
      <c r="H12" s="106">
        <v>101.9</v>
      </c>
      <c r="I12" s="106">
        <v>102.6</v>
      </c>
      <c r="J12" s="106">
        <v>103.4</v>
      </c>
      <c r="K12" s="106">
        <v>103.3</v>
      </c>
      <c r="L12" s="106">
        <v>103</v>
      </c>
      <c r="M12" s="106">
        <v>103</v>
      </c>
      <c r="N12" s="106">
        <v>103.1</v>
      </c>
      <c r="O12" s="106">
        <v>103.2</v>
      </c>
      <c r="P12" s="106">
        <v>102.8</v>
      </c>
      <c r="Q12" s="106">
        <v>102.8</v>
      </c>
      <c r="R12" s="106">
        <v>102.4</v>
      </c>
      <c r="S12" s="106">
        <v>101.8</v>
      </c>
      <c r="T12" s="106">
        <v>101</v>
      </c>
      <c r="U12" s="106">
        <v>99.8</v>
      </c>
      <c r="V12" s="106">
        <v>98.8</v>
      </c>
      <c r="W12" s="106">
        <v>98.1</v>
      </c>
      <c r="X12" s="106">
        <v>98.1</v>
      </c>
      <c r="Y12" s="106">
        <v>98.3</v>
      </c>
      <c r="Z12" s="106">
        <v>98.2</v>
      </c>
      <c r="AA12" s="106">
        <v>97.9</v>
      </c>
      <c r="AB12" s="106">
        <v>97.3</v>
      </c>
      <c r="AC12" s="106">
        <v>96.7</v>
      </c>
      <c r="AD12" s="106">
        <v>96.4</v>
      </c>
      <c r="AE12" s="106">
        <v>96.6</v>
      </c>
      <c r="AF12" s="106">
        <v>97.4</v>
      </c>
    </row>
    <row r="13" spans="1:33" s="33" customFormat="1" ht="5.0999999999999996" customHeight="1">
      <c r="B13" s="83"/>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row>
    <row r="14" spans="1:33" s="33" customFormat="1" ht="14.25" customHeight="1">
      <c r="B14" s="34" t="s">
        <v>27</v>
      </c>
      <c r="C14" s="35">
        <v>49.1</v>
      </c>
      <c r="D14" s="35">
        <v>50.9</v>
      </c>
      <c r="E14" s="35">
        <v>52.6</v>
      </c>
      <c r="F14" s="35">
        <v>54.3</v>
      </c>
      <c r="G14" s="35">
        <v>56.1</v>
      </c>
      <c r="H14" s="35">
        <v>58.2</v>
      </c>
      <c r="I14" s="35">
        <v>60.3</v>
      </c>
      <c r="J14" s="35">
        <v>62.1</v>
      </c>
      <c r="K14" s="35">
        <v>64.2</v>
      </c>
      <c r="L14" s="35">
        <v>66</v>
      </c>
      <c r="M14" s="35">
        <v>68.3</v>
      </c>
      <c r="N14" s="35">
        <v>70.400000000000006</v>
      </c>
      <c r="O14" s="35">
        <v>72.7</v>
      </c>
      <c r="P14" s="35">
        <v>75.2</v>
      </c>
      <c r="Q14" s="35">
        <v>77.400000000000006</v>
      </c>
      <c r="R14" s="35">
        <v>79.599999999999994</v>
      </c>
      <c r="S14" s="35">
        <v>81.8</v>
      </c>
      <c r="T14" s="35">
        <v>84.2</v>
      </c>
      <c r="U14" s="35">
        <v>86.7</v>
      </c>
      <c r="V14" s="35">
        <v>89.3</v>
      </c>
      <c r="W14" s="35">
        <v>91.7</v>
      </c>
      <c r="X14" s="35">
        <v>93.6</v>
      </c>
      <c r="Y14" s="35">
        <v>94.5</v>
      </c>
      <c r="Z14" s="35">
        <v>94.8</v>
      </c>
      <c r="AA14" s="35">
        <v>94.4</v>
      </c>
      <c r="AB14" s="35">
        <v>93.8</v>
      </c>
      <c r="AC14" s="35">
        <v>93.1</v>
      </c>
      <c r="AD14" s="35">
        <v>92.7</v>
      </c>
      <c r="AE14" s="35">
        <v>92.7</v>
      </c>
      <c r="AF14" s="35">
        <v>93.5</v>
      </c>
    </row>
    <row r="15" spans="1:33" s="33" customFormat="1" ht="14.25" customHeight="1">
      <c r="B15" s="107" t="s">
        <v>25</v>
      </c>
      <c r="C15" s="106">
        <v>19.7</v>
      </c>
      <c r="D15" s="106">
        <v>20.9</v>
      </c>
      <c r="E15" s="106">
        <v>22.1</v>
      </c>
      <c r="F15" s="106">
        <v>23.4</v>
      </c>
      <c r="G15" s="106">
        <v>24.7</v>
      </c>
      <c r="H15" s="106">
        <v>26.1</v>
      </c>
      <c r="I15" s="106">
        <v>27.7</v>
      </c>
      <c r="J15" s="106">
        <v>29.6</v>
      </c>
      <c r="K15" s="106">
        <v>31.6</v>
      </c>
      <c r="L15" s="106">
        <v>33.5</v>
      </c>
      <c r="M15" s="106">
        <v>35.5</v>
      </c>
      <c r="N15" s="106">
        <v>37.9</v>
      </c>
      <c r="O15" s="106">
        <v>40.6</v>
      </c>
      <c r="P15" s="106">
        <v>43.8</v>
      </c>
      <c r="Q15" s="106">
        <v>47.3</v>
      </c>
      <c r="R15" s="106">
        <v>51.4</v>
      </c>
      <c r="S15" s="106">
        <v>56.1</v>
      </c>
      <c r="T15" s="106">
        <v>61.6</v>
      </c>
      <c r="U15" s="106">
        <v>67.5</v>
      </c>
      <c r="V15" s="106">
        <v>72.900000000000006</v>
      </c>
      <c r="W15" s="106">
        <v>77.099999999999994</v>
      </c>
      <c r="X15" s="106">
        <v>80</v>
      </c>
      <c r="Y15" s="106">
        <v>81.5</v>
      </c>
      <c r="Z15" s="106">
        <v>82.1</v>
      </c>
      <c r="AA15" s="106">
        <v>81.900000000000006</v>
      </c>
      <c r="AB15" s="106">
        <v>81.099999999999994</v>
      </c>
      <c r="AC15" s="106">
        <v>80</v>
      </c>
      <c r="AD15" s="106">
        <v>79.3</v>
      </c>
      <c r="AE15" s="106">
        <v>79.400000000000006</v>
      </c>
      <c r="AF15" s="106">
        <v>80.400000000000006</v>
      </c>
    </row>
    <row r="16" spans="1:33" s="33" customFormat="1" ht="14.25" customHeight="1">
      <c r="B16" s="105" t="s">
        <v>26</v>
      </c>
      <c r="C16" s="106">
        <v>112.3</v>
      </c>
      <c r="D16" s="106">
        <v>112.1</v>
      </c>
      <c r="E16" s="106">
        <v>111.9</v>
      </c>
      <c r="F16" s="106">
        <v>113</v>
      </c>
      <c r="G16" s="106">
        <v>113.8</v>
      </c>
      <c r="H16" s="106">
        <v>114.9</v>
      </c>
      <c r="I16" s="106">
        <v>114.9</v>
      </c>
      <c r="J16" s="106">
        <v>115.4</v>
      </c>
      <c r="K16" s="106">
        <v>115.6</v>
      </c>
      <c r="L16" s="106">
        <v>115.6</v>
      </c>
      <c r="M16" s="106">
        <v>115.6</v>
      </c>
      <c r="N16" s="106">
        <v>115.7</v>
      </c>
      <c r="O16" s="106">
        <v>115.1</v>
      </c>
      <c r="P16" s="106">
        <v>114.4</v>
      </c>
      <c r="Q16" s="106">
        <v>114.6</v>
      </c>
      <c r="R16" s="106">
        <v>114.1</v>
      </c>
      <c r="S16" s="106">
        <v>113.5</v>
      </c>
      <c r="T16" s="106">
        <v>112.5</v>
      </c>
      <c r="U16" s="106">
        <v>111</v>
      </c>
      <c r="V16" s="106">
        <v>110</v>
      </c>
      <c r="W16" s="106">
        <v>109.2</v>
      </c>
      <c r="X16" s="106">
        <v>109.3</v>
      </c>
      <c r="Y16" s="106">
        <v>109.6</v>
      </c>
      <c r="Z16" s="106">
        <v>109.6</v>
      </c>
      <c r="AA16" s="106">
        <v>109.2</v>
      </c>
      <c r="AB16" s="106">
        <v>108.6</v>
      </c>
      <c r="AC16" s="106">
        <v>108.1</v>
      </c>
      <c r="AD16" s="106">
        <v>107.7</v>
      </c>
      <c r="AE16" s="106">
        <v>107.7</v>
      </c>
      <c r="AF16" s="106">
        <v>108.6</v>
      </c>
    </row>
    <row r="17" spans="2:33" s="33" customFormat="1" ht="5.0999999999999996" customHeight="1">
      <c r="B17" s="83"/>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row>
    <row r="18" spans="2:33" s="33" customFormat="1" ht="14.25" customHeight="1">
      <c r="B18" s="34" t="s">
        <v>28</v>
      </c>
      <c r="C18" s="35">
        <v>37.9</v>
      </c>
      <c r="D18" s="35">
        <v>39.4</v>
      </c>
      <c r="E18" s="35">
        <v>40.799999999999997</v>
      </c>
      <c r="F18" s="35">
        <v>42.1</v>
      </c>
      <c r="G18" s="35">
        <v>43.7</v>
      </c>
      <c r="H18" s="35">
        <v>45.2</v>
      </c>
      <c r="I18" s="35">
        <v>47</v>
      </c>
      <c r="J18" s="35">
        <v>48.4</v>
      </c>
      <c r="K18" s="35">
        <v>50.1</v>
      </c>
      <c r="L18" s="35">
        <v>51.8</v>
      </c>
      <c r="M18" s="35">
        <v>53.6</v>
      </c>
      <c r="N18" s="35">
        <v>55.4</v>
      </c>
      <c r="O18" s="35">
        <v>57.4</v>
      </c>
      <c r="P18" s="35">
        <v>59.2</v>
      </c>
      <c r="Q18" s="35">
        <v>61.1</v>
      </c>
      <c r="R18" s="35">
        <v>62.9</v>
      </c>
      <c r="S18" s="35">
        <v>64.8</v>
      </c>
      <c r="T18" s="35">
        <v>66.8</v>
      </c>
      <c r="U18" s="35">
        <v>68.8</v>
      </c>
      <c r="V18" s="35">
        <v>71</v>
      </c>
      <c r="W18" s="35">
        <v>73.099999999999994</v>
      </c>
      <c r="X18" s="35">
        <v>74.599999999999994</v>
      </c>
      <c r="Y18" s="35">
        <v>75.599999999999994</v>
      </c>
      <c r="Z18" s="35">
        <v>75.8</v>
      </c>
      <c r="AA18" s="35">
        <v>75.5</v>
      </c>
      <c r="AB18" s="35">
        <v>74.900000000000006</v>
      </c>
      <c r="AC18" s="35">
        <v>74.3</v>
      </c>
      <c r="AD18" s="35">
        <v>74</v>
      </c>
      <c r="AE18" s="35">
        <v>74</v>
      </c>
      <c r="AF18" s="35">
        <v>74.900000000000006</v>
      </c>
    </row>
    <row r="19" spans="2:33" s="33" customFormat="1" ht="14.25" customHeight="1">
      <c r="B19" s="83" t="s">
        <v>25</v>
      </c>
      <c r="C19" s="35">
        <v>15.2</v>
      </c>
      <c r="D19" s="35">
        <v>16.100000000000001</v>
      </c>
      <c r="E19" s="35">
        <v>17</v>
      </c>
      <c r="F19" s="35">
        <v>17.899999999999999</v>
      </c>
      <c r="G19" s="35">
        <v>19</v>
      </c>
      <c r="H19" s="35">
        <v>20.399999999999999</v>
      </c>
      <c r="I19" s="35">
        <v>21.6</v>
      </c>
      <c r="J19" s="35">
        <v>22.9</v>
      </c>
      <c r="K19" s="35">
        <v>24.5</v>
      </c>
      <c r="L19" s="35">
        <v>26.2</v>
      </c>
      <c r="M19" s="35">
        <v>27.8</v>
      </c>
      <c r="N19" s="35">
        <v>29.8</v>
      </c>
      <c r="O19" s="35">
        <v>31.9</v>
      </c>
      <c r="P19" s="35">
        <v>34.4</v>
      </c>
      <c r="Q19" s="35">
        <v>37</v>
      </c>
      <c r="R19" s="35">
        <v>40.5</v>
      </c>
      <c r="S19" s="35">
        <v>44.4</v>
      </c>
      <c r="T19" s="35">
        <v>48.9</v>
      </c>
      <c r="U19" s="35">
        <v>53.7</v>
      </c>
      <c r="V19" s="35">
        <v>57.8</v>
      </c>
      <c r="W19" s="35">
        <v>61.3</v>
      </c>
      <c r="X19" s="35">
        <v>63.7</v>
      </c>
      <c r="Y19" s="35">
        <v>65</v>
      </c>
      <c r="Z19" s="35">
        <v>65.5</v>
      </c>
      <c r="AA19" s="35">
        <v>65.3</v>
      </c>
      <c r="AB19" s="35">
        <v>64.400000000000006</v>
      </c>
      <c r="AC19" s="35">
        <v>63.6</v>
      </c>
      <c r="AD19" s="35">
        <v>63.1</v>
      </c>
      <c r="AE19" s="35">
        <v>63.2</v>
      </c>
      <c r="AF19" s="35">
        <v>64.2</v>
      </c>
    </row>
    <row r="20" spans="2:33" s="33" customFormat="1" ht="14.25" customHeight="1">
      <c r="B20" s="83" t="s">
        <v>26</v>
      </c>
      <c r="C20" s="35">
        <v>85.5</v>
      </c>
      <c r="D20" s="35">
        <v>86.3</v>
      </c>
      <c r="E20" s="35">
        <v>87.2</v>
      </c>
      <c r="F20" s="35">
        <v>87.8</v>
      </c>
      <c r="G20" s="35">
        <v>88.5</v>
      </c>
      <c r="H20" s="35">
        <v>88.9</v>
      </c>
      <c r="I20" s="35">
        <v>89.5</v>
      </c>
      <c r="J20" s="35">
        <v>90.5</v>
      </c>
      <c r="K20" s="35">
        <v>90.9</v>
      </c>
      <c r="L20" s="35">
        <v>90.7</v>
      </c>
      <c r="M20" s="35">
        <v>90.7</v>
      </c>
      <c r="N20" s="35">
        <v>91.2</v>
      </c>
      <c r="O20" s="35">
        <v>91</v>
      </c>
      <c r="P20" s="35">
        <v>90.9</v>
      </c>
      <c r="Q20" s="35">
        <v>91.1</v>
      </c>
      <c r="R20" s="35">
        <v>90.8</v>
      </c>
      <c r="S20" s="35">
        <v>90.3</v>
      </c>
      <c r="T20" s="35">
        <v>89.9</v>
      </c>
      <c r="U20" s="35">
        <v>88.7</v>
      </c>
      <c r="V20" s="35">
        <v>87.7</v>
      </c>
      <c r="W20" s="35">
        <v>87.4</v>
      </c>
      <c r="X20" s="35">
        <v>87.3</v>
      </c>
      <c r="Y20" s="35">
        <v>87.7</v>
      </c>
      <c r="Z20" s="35">
        <v>87.6</v>
      </c>
      <c r="AA20" s="35">
        <v>87.3</v>
      </c>
      <c r="AB20" s="35">
        <v>86.7</v>
      </c>
      <c r="AC20" s="35">
        <v>86.3</v>
      </c>
      <c r="AD20" s="35">
        <v>86.1</v>
      </c>
      <c r="AE20" s="35">
        <v>86.2</v>
      </c>
      <c r="AF20" s="35">
        <v>87.1</v>
      </c>
    </row>
    <row r="21" spans="2:33" s="33" customFormat="1" ht="6.75" hidden="1" customHeight="1">
      <c r="B21" s="83"/>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row>
    <row r="22" spans="2:33" s="33" customFormat="1" ht="14.25" hidden="1" customHeight="1">
      <c r="B22" s="34"/>
      <c r="C22" s="35"/>
      <c r="D22" s="35"/>
      <c r="E22" s="34"/>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row>
    <row r="23" spans="2:33" s="33" customFormat="1" ht="14.25" customHeight="1">
      <c r="B23" s="83"/>
      <c r="C23" s="35"/>
      <c r="D23" s="35"/>
      <c r="E23" s="83"/>
      <c r="F23" s="80"/>
      <c r="G23" s="80"/>
      <c r="H23" s="80"/>
      <c r="I23" s="80"/>
      <c r="J23" s="80"/>
      <c r="K23" s="80"/>
      <c r="L23" s="80"/>
      <c r="M23" s="80"/>
      <c r="N23" s="80"/>
      <c r="O23" s="80"/>
      <c r="P23" s="80"/>
      <c r="Q23" s="80"/>
      <c r="R23" s="80"/>
      <c r="S23" s="80"/>
      <c r="T23" s="80"/>
      <c r="U23" s="80"/>
      <c r="V23" s="80"/>
      <c r="W23" s="80"/>
      <c r="X23" s="80"/>
      <c r="Y23" s="80"/>
      <c r="Z23" s="80"/>
      <c r="AA23" s="80"/>
      <c r="AB23" s="80"/>
      <c r="AC23" s="80"/>
    </row>
    <row r="24" spans="2:33" s="33" customFormat="1" ht="24" customHeight="1">
      <c r="B24" s="99" t="s">
        <v>23</v>
      </c>
      <c r="C24" s="35">
        <v>37.6</v>
      </c>
      <c r="D24" s="35">
        <v>39</v>
      </c>
      <c r="E24" s="35">
        <v>40.1</v>
      </c>
      <c r="F24" s="35">
        <v>41.4</v>
      </c>
      <c r="G24" s="35">
        <v>42.8</v>
      </c>
      <c r="H24" s="35">
        <v>44.2</v>
      </c>
      <c r="I24" s="35">
        <v>45.5</v>
      </c>
      <c r="J24" s="35">
        <v>46.8</v>
      </c>
      <c r="K24" s="35">
        <v>48.3</v>
      </c>
      <c r="L24" s="35">
        <v>49.7</v>
      </c>
      <c r="M24" s="35">
        <v>51.1</v>
      </c>
      <c r="N24" s="35">
        <v>52.7</v>
      </c>
      <c r="O24" s="35">
        <v>54.2</v>
      </c>
      <c r="P24" s="35">
        <v>55.7</v>
      </c>
      <c r="Q24" s="35">
        <v>57.3</v>
      </c>
      <c r="R24" s="35">
        <v>58.7</v>
      </c>
      <c r="S24" s="35">
        <v>60.3</v>
      </c>
      <c r="T24" s="35">
        <v>61.9</v>
      </c>
      <c r="U24" s="35">
        <v>63.6</v>
      </c>
      <c r="V24" s="35">
        <v>65.2</v>
      </c>
      <c r="W24" s="35">
        <v>66.900000000000006</v>
      </c>
      <c r="X24" s="35">
        <v>68.099999999999994</v>
      </c>
      <c r="Y24" s="35">
        <v>68.8</v>
      </c>
      <c r="Z24" s="35">
        <v>69</v>
      </c>
      <c r="AA24" s="35">
        <v>68.8</v>
      </c>
      <c r="AB24" s="35">
        <v>68.3</v>
      </c>
      <c r="AC24" s="35">
        <v>67.8</v>
      </c>
      <c r="AD24" s="35">
        <v>67.599999999999994</v>
      </c>
      <c r="AE24" s="35">
        <v>67.7</v>
      </c>
      <c r="AF24" s="35">
        <v>68.2</v>
      </c>
      <c r="AG24" s="100"/>
    </row>
    <row r="25" spans="2:33" s="33" customFormat="1" ht="14.25" customHeight="1">
      <c r="B25" s="83" t="s">
        <v>25</v>
      </c>
      <c r="C25" s="35">
        <v>15.7</v>
      </c>
      <c r="D25" s="35">
        <v>16.600000000000001</v>
      </c>
      <c r="E25" s="35">
        <v>17.5</v>
      </c>
      <c r="F25" s="35">
        <v>18.5</v>
      </c>
      <c r="G25" s="35">
        <v>19.600000000000001</v>
      </c>
      <c r="H25" s="35">
        <v>20.7</v>
      </c>
      <c r="I25" s="35">
        <v>22.1</v>
      </c>
      <c r="J25" s="35">
        <v>23.4</v>
      </c>
      <c r="K25" s="35">
        <v>25</v>
      </c>
      <c r="L25" s="35">
        <v>26.6</v>
      </c>
      <c r="M25" s="35">
        <v>28.1</v>
      </c>
      <c r="N25" s="35">
        <v>29.8</v>
      </c>
      <c r="O25" s="35">
        <v>31.8</v>
      </c>
      <c r="P25" s="35">
        <v>34.200000000000003</v>
      </c>
      <c r="Q25" s="35">
        <v>36.700000000000003</v>
      </c>
      <c r="R25" s="35">
        <v>39.6</v>
      </c>
      <c r="S25" s="35">
        <v>43.1</v>
      </c>
      <c r="T25" s="35">
        <v>47</v>
      </c>
      <c r="U25" s="35">
        <v>51.1</v>
      </c>
      <c r="V25" s="35">
        <v>54.6</v>
      </c>
      <c r="W25" s="35">
        <v>57.5</v>
      </c>
      <c r="X25" s="35">
        <v>59.5</v>
      </c>
      <c r="Y25" s="35">
        <v>60.6</v>
      </c>
      <c r="Z25" s="35">
        <v>61</v>
      </c>
      <c r="AA25" s="35">
        <v>60.9</v>
      </c>
      <c r="AB25" s="35">
        <v>60.3</v>
      </c>
      <c r="AC25" s="35">
        <v>59.5</v>
      </c>
      <c r="AD25" s="35">
        <v>59</v>
      </c>
      <c r="AE25" s="35">
        <v>59.1</v>
      </c>
      <c r="AF25" s="35">
        <v>59.8</v>
      </c>
      <c r="AG25" s="100"/>
    </row>
    <row r="26" spans="2:33" s="33" customFormat="1" ht="14.25" customHeight="1">
      <c r="B26" s="83" t="s">
        <v>26</v>
      </c>
      <c r="C26" s="35">
        <v>78.900000000000006</v>
      </c>
      <c r="D26" s="35">
        <v>78.8</v>
      </c>
      <c r="E26" s="35">
        <v>79.099999999999994</v>
      </c>
      <c r="F26" s="35">
        <v>79.5</v>
      </c>
      <c r="G26" s="35">
        <v>79.900000000000006</v>
      </c>
      <c r="H26" s="35">
        <v>80.5</v>
      </c>
      <c r="I26" s="35">
        <v>81</v>
      </c>
      <c r="J26" s="35">
        <v>81.599999999999994</v>
      </c>
      <c r="K26" s="35">
        <v>81.5</v>
      </c>
      <c r="L26" s="35">
        <v>81.3</v>
      </c>
      <c r="M26" s="35">
        <v>81.3</v>
      </c>
      <c r="N26" s="35">
        <v>81.3</v>
      </c>
      <c r="O26" s="35">
        <v>81.400000000000006</v>
      </c>
      <c r="P26" s="35">
        <v>81.099999999999994</v>
      </c>
      <c r="Q26" s="35">
        <v>81.099999999999994</v>
      </c>
      <c r="R26" s="35">
        <v>80.900000000000006</v>
      </c>
      <c r="S26" s="35">
        <v>80.5</v>
      </c>
      <c r="T26" s="35">
        <v>79.900000000000006</v>
      </c>
      <c r="U26" s="35">
        <v>79.099999999999994</v>
      </c>
      <c r="V26" s="35">
        <v>78.400000000000006</v>
      </c>
      <c r="W26" s="35">
        <v>77.900000000000006</v>
      </c>
      <c r="X26" s="35">
        <v>77.8</v>
      </c>
      <c r="Y26" s="35">
        <v>78</v>
      </c>
      <c r="Z26" s="35">
        <v>78</v>
      </c>
      <c r="AA26" s="35">
        <v>77.8</v>
      </c>
      <c r="AB26" s="35">
        <v>77.3</v>
      </c>
      <c r="AC26" s="35">
        <v>76.900000000000006</v>
      </c>
      <c r="AD26" s="35">
        <v>76.7</v>
      </c>
      <c r="AE26" s="35">
        <v>76.8</v>
      </c>
      <c r="AF26" s="35">
        <v>77.400000000000006</v>
      </c>
      <c r="AG26" s="100"/>
    </row>
    <row r="27" spans="2:33" s="33" customFormat="1" ht="5.0999999999999996" customHeight="1">
      <c r="B27" s="83"/>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100"/>
    </row>
    <row r="28" spans="2:33" s="33" customFormat="1" ht="14.25" customHeight="1">
      <c r="B28" s="34" t="s">
        <v>29</v>
      </c>
      <c r="C28" s="35">
        <v>42.6</v>
      </c>
      <c r="D28" s="35">
        <v>44</v>
      </c>
      <c r="E28" s="35">
        <v>45.4</v>
      </c>
      <c r="F28" s="35">
        <v>46.9</v>
      </c>
      <c r="G28" s="35">
        <v>48.3</v>
      </c>
      <c r="H28" s="35">
        <v>49.9</v>
      </c>
      <c r="I28" s="35">
        <v>51.5</v>
      </c>
      <c r="J28" s="35">
        <v>53</v>
      </c>
      <c r="K28" s="35">
        <v>54.5</v>
      </c>
      <c r="L28" s="35">
        <v>56.1</v>
      </c>
      <c r="M28" s="35">
        <v>57.8</v>
      </c>
      <c r="N28" s="35">
        <v>59.3</v>
      </c>
      <c r="O28" s="35">
        <v>61.1</v>
      </c>
      <c r="P28" s="35">
        <v>62.9</v>
      </c>
      <c r="Q28" s="35">
        <v>64.5</v>
      </c>
      <c r="R28" s="35">
        <v>66.2</v>
      </c>
      <c r="S28" s="35">
        <v>68</v>
      </c>
      <c r="T28" s="35">
        <v>69.8</v>
      </c>
      <c r="U28" s="35">
        <v>71.7</v>
      </c>
      <c r="V28" s="35">
        <v>73.599999999999994</v>
      </c>
      <c r="W28" s="35">
        <v>75.400000000000006</v>
      </c>
      <c r="X28" s="35">
        <v>76.8</v>
      </c>
      <c r="Y28" s="35">
        <v>77.5</v>
      </c>
      <c r="Z28" s="35">
        <v>77.7</v>
      </c>
      <c r="AA28" s="35">
        <v>77.5</v>
      </c>
      <c r="AB28" s="35">
        <v>77</v>
      </c>
      <c r="AC28" s="35">
        <v>76.5</v>
      </c>
      <c r="AD28" s="35">
        <v>76.099999999999994</v>
      </c>
      <c r="AE28" s="35">
        <v>76.099999999999994</v>
      </c>
      <c r="AF28" s="35">
        <v>76.7</v>
      </c>
      <c r="AG28" s="100"/>
    </row>
    <row r="29" spans="2:33" s="33" customFormat="1" ht="14.25" customHeight="1">
      <c r="B29" s="83" t="s">
        <v>25</v>
      </c>
      <c r="C29" s="35">
        <v>17.7</v>
      </c>
      <c r="D29" s="35">
        <v>18.7</v>
      </c>
      <c r="E29" s="35">
        <v>19.8</v>
      </c>
      <c r="F29" s="35">
        <v>21</v>
      </c>
      <c r="G29" s="35">
        <v>22.1</v>
      </c>
      <c r="H29" s="35">
        <v>23.5</v>
      </c>
      <c r="I29" s="35">
        <v>24.8</v>
      </c>
      <c r="J29" s="35">
        <v>26.4</v>
      </c>
      <c r="K29" s="35">
        <v>28.2</v>
      </c>
      <c r="L29" s="35">
        <v>29.9</v>
      </c>
      <c r="M29" s="35">
        <v>31.5</v>
      </c>
      <c r="N29" s="35">
        <v>33.6</v>
      </c>
      <c r="O29" s="35">
        <v>35.9</v>
      </c>
      <c r="P29" s="35">
        <v>38.4</v>
      </c>
      <c r="Q29" s="35">
        <v>41.3</v>
      </c>
      <c r="R29" s="35">
        <v>44.7</v>
      </c>
      <c r="S29" s="35">
        <v>48.4</v>
      </c>
      <c r="T29" s="35">
        <v>52.8</v>
      </c>
      <c r="U29" s="35">
        <v>57.2</v>
      </c>
      <c r="V29" s="35">
        <v>61.2</v>
      </c>
      <c r="W29" s="35">
        <v>64.3</v>
      </c>
      <c r="X29" s="35">
        <v>66.5</v>
      </c>
      <c r="Y29" s="35">
        <v>67.7</v>
      </c>
      <c r="Z29" s="35">
        <v>68</v>
      </c>
      <c r="AA29" s="35">
        <v>67.900000000000006</v>
      </c>
      <c r="AB29" s="35">
        <v>67.3</v>
      </c>
      <c r="AC29" s="35">
        <v>66.5</v>
      </c>
      <c r="AD29" s="35">
        <v>66</v>
      </c>
      <c r="AE29" s="35">
        <v>66</v>
      </c>
      <c r="AF29" s="35">
        <v>66.8</v>
      </c>
      <c r="AG29" s="100"/>
    </row>
    <row r="30" spans="2:33" s="33" customFormat="1" ht="14.25" customHeight="1">
      <c r="B30" s="83" t="s">
        <v>26</v>
      </c>
      <c r="C30" s="35">
        <v>89.5</v>
      </c>
      <c r="D30" s="35">
        <v>89.7</v>
      </c>
      <c r="E30" s="35">
        <v>89.5</v>
      </c>
      <c r="F30" s="35">
        <v>89.9</v>
      </c>
      <c r="G30" s="35">
        <v>90.6</v>
      </c>
      <c r="H30" s="35">
        <v>91.3</v>
      </c>
      <c r="I30" s="35">
        <v>91.3</v>
      </c>
      <c r="J30" s="35">
        <v>91.7</v>
      </c>
      <c r="K30" s="35">
        <v>92.2</v>
      </c>
      <c r="L30" s="35">
        <v>92.1</v>
      </c>
      <c r="M30" s="35">
        <v>92.1</v>
      </c>
      <c r="N30" s="35">
        <v>92.3</v>
      </c>
      <c r="O30" s="35">
        <v>91.9</v>
      </c>
      <c r="P30" s="35">
        <v>91.7</v>
      </c>
      <c r="Q30" s="35">
        <v>91.5</v>
      </c>
      <c r="R30" s="35">
        <v>91.3</v>
      </c>
      <c r="S30" s="35">
        <v>91.2</v>
      </c>
      <c r="T30" s="35">
        <v>90.4</v>
      </c>
      <c r="U30" s="35">
        <v>89.5</v>
      </c>
      <c r="V30" s="35">
        <v>88.9</v>
      </c>
      <c r="W30" s="35">
        <v>88.5</v>
      </c>
      <c r="X30" s="35">
        <v>88.5</v>
      </c>
      <c r="Y30" s="35">
        <v>88.7</v>
      </c>
      <c r="Z30" s="35">
        <v>88.8</v>
      </c>
      <c r="AA30" s="35">
        <v>88.4</v>
      </c>
      <c r="AB30" s="35">
        <v>88</v>
      </c>
      <c r="AC30" s="35">
        <v>87.6</v>
      </c>
      <c r="AD30" s="35">
        <v>87.3</v>
      </c>
      <c r="AE30" s="35">
        <v>87.5</v>
      </c>
      <c r="AF30" s="35">
        <v>88</v>
      </c>
      <c r="AG30" s="100"/>
    </row>
    <row r="31" spans="2:33" s="33" customFormat="1" ht="5.0999999999999996" customHeight="1">
      <c r="B31" s="83"/>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100"/>
    </row>
    <row r="32" spans="2:33" s="33" customFormat="1" ht="14.25" customHeight="1">
      <c r="B32" s="34" t="s">
        <v>30</v>
      </c>
      <c r="C32" s="35">
        <v>32.4</v>
      </c>
      <c r="D32" s="35">
        <v>33.5</v>
      </c>
      <c r="E32" s="35">
        <v>34.6</v>
      </c>
      <c r="F32" s="35">
        <v>35.6</v>
      </c>
      <c r="G32" s="35">
        <v>36.799999999999997</v>
      </c>
      <c r="H32" s="35">
        <v>38.1</v>
      </c>
      <c r="I32" s="35">
        <v>39.299999999999997</v>
      </c>
      <c r="J32" s="35">
        <v>40.4</v>
      </c>
      <c r="K32" s="35">
        <v>41.7</v>
      </c>
      <c r="L32" s="35">
        <v>43</v>
      </c>
      <c r="M32" s="35">
        <v>44.2</v>
      </c>
      <c r="N32" s="35">
        <v>45.6</v>
      </c>
      <c r="O32" s="35">
        <v>46.9</v>
      </c>
      <c r="P32" s="35">
        <v>48.2</v>
      </c>
      <c r="Q32" s="35">
        <v>49.5</v>
      </c>
      <c r="R32" s="35">
        <v>50.8</v>
      </c>
      <c r="S32" s="35">
        <v>52.2</v>
      </c>
      <c r="T32" s="35">
        <v>53.5</v>
      </c>
      <c r="U32" s="35">
        <v>55</v>
      </c>
      <c r="V32" s="35">
        <v>56.5</v>
      </c>
      <c r="W32" s="35">
        <v>57.9</v>
      </c>
      <c r="X32" s="35">
        <v>59</v>
      </c>
      <c r="Y32" s="35">
        <v>59.7</v>
      </c>
      <c r="Z32" s="35">
        <v>59.9</v>
      </c>
      <c r="AA32" s="35">
        <v>59.6</v>
      </c>
      <c r="AB32" s="35">
        <v>59.2</v>
      </c>
      <c r="AC32" s="35">
        <v>58.8</v>
      </c>
      <c r="AD32" s="35">
        <v>58.6</v>
      </c>
      <c r="AE32" s="35">
        <v>58.7</v>
      </c>
      <c r="AF32" s="35">
        <v>59.2</v>
      </c>
      <c r="AG32" s="100"/>
    </row>
    <row r="33" spans="2:33" s="33" customFormat="1" ht="14.25" customHeight="1">
      <c r="B33" s="83" t="s">
        <v>25</v>
      </c>
      <c r="C33" s="35">
        <v>13.4</v>
      </c>
      <c r="D33" s="35">
        <v>14.2</v>
      </c>
      <c r="E33" s="35">
        <v>15</v>
      </c>
      <c r="F33" s="35">
        <v>15.8</v>
      </c>
      <c r="G33" s="35">
        <v>16.7</v>
      </c>
      <c r="H33" s="35">
        <v>17.899999999999999</v>
      </c>
      <c r="I33" s="35">
        <v>18.899999999999999</v>
      </c>
      <c r="J33" s="35">
        <v>20.100000000000001</v>
      </c>
      <c r="K33" s="35">
        <v>21.3</v>
      </c>
      <c r="L33" s="35">
        <v>22.8</v>
      </c>
      <c r="M33" s="35">
        <v>24</v>
      </c>
      <c r="N33" s="35">
        <v>25.6</v>
      </c>
      <c r="O33" s="35">
        <v>27.2</v>
      </c>
      <c r="P33" s="35">
        <v>29.2</v>
      </c>
      <c r="Q33" s="35">
        <v>31.4</v>
      </c>
      <c r="R33" s="35">
        <v>34.1</v>
      </c>
      <c r="S33" s="35">
        <v>37</v>
      </c>
      <c r="T33" s="35">
        <v>40.299999999999997</v>
      </c>
      <c r="U33" s="35">
        <v>43.8</v>
      </c>
      <c r="V33" s="35">
        <v>46.7</v>
      </c>
      <c r="W33" s="35">
        <v>49.1</v>
      </c>
      <c r="X33" s="35">
        <v>50.7</v>
      </c>
      <c r="Y33" s="35">
        <v>51.7</v>
      </c>
      <c r="Z33" s="35">
        <v>52</v>
      </c>
      <c r="AA33" s="35">
        <v>51.8</v>
      </c>
      <c r="AB33" s="35">
        <v>51.3</v>
      </c>
      <c r="AC33" s="35">
        <v>50.7</v>
      </c>
      <c r="AD33" s="35">
        <v>50.3</v>
      </c>
      <c r="AE33" s="35">
        <v>50.4</v>
      </c>
      <c r="AF33" s="35">
        <v>51.1</v>
      </c>
      <c r="AG33" s="100"/>
    </row>
    <row r="34" spans="2:33" s="33" customFormat="1" ht="14.25" customHeight="1">
      <c r="B34" s="83" t="s">
        <v>26</v>
      </c>
      <c r="C34" s="35">
        <v>67.5</v>
      </c>
      <c r="D34" s="35">
        <v>68.099999999999994</v>
      </c>
      <c r="E34" s="35">
        <v>68.599999999999994</v>
      </c>
      <c r="F34" s="35">
        <v>68.900000000000006</v>
      </c>
      <c r="G34" s="35">
        <v>69.3</v>
      </c>
      <c r="H34" s="35">
        <v>69.5</v>
      </c>
      <c r="I34" s="35">
        <v>70.2</v>
      </c>
      <c r="J34" s="35">
        <v>70.8</v>
      </c>
      <c r="K34" s="35">
        <v>70.900000000000006</v>
      </c>
      <c r="L34" s="35">
        <v>70.599999999999994</v>
      </c>
      <c r="M34" s="35">
        <v>70.8</v>
      </c>
      <c r="N34" s="35">
        <v>70.900000000000006</v>
      </c>
      <c r="O34" s="35">
        <v>70.8</v>
      </c>
      <c r="P34" s="35">
        <v>70.8</v>
      </c>
      <c r="Q34" s="35">
        <v>70.8</v>
      </c>
      <c r="R34" s="35">
        <v>70.7</v>
      </c>
      <c r="S34" s="35">
        <v>70.400000000000006</v>
      </c>
      <c r="T34" s="35">
        <v>70</v>
      </c>
      <c r="U34" s="35">
        <v>69.099999999999994</v>
      </c>
      <c r="V34" s="35">
        <v>68.5</v>
      </c>
      <c r="W34" s="35">
        <v>68.2</v>
      </c>
      <c r="X34" s="35">
        <v>68.3</v>
      </c>
      <c r="Y34" s="35">
        <v>68.400000000000006</v>
      </c>
      <c r="Z34" s="35">
        <v>68.3</v>
      </c>
      <c r="AA34" s="35">
        <v>68.099999999999994</v>
      </c>
      <c r="AB34" s="35">
        <v>67.8</v>
      </c>
      <c r="AC34" s="35">
        <v>67.400000000000006</v>
      </c>
      <c r="AD34" s="35">
        <v>67.3</v>
      </c>
      <c r="AE34" s="35">
        <v>67.400000000000006</v>
      </c>
      <c r="AF34" s="35">
        <v>68</v>
      </c>
      <c r="AG34" s="100"/>
    </row>
    <row r="35" spans="2:33" s="33" customFormat="1" ht="9" customHeight="1">
      <c r="B35" s="83"/>
      <c r="C35" s="35"/>
      <c r="D35" s="35"/>
      <c r="E35" s="83"/>
      <c r="F35" s="91"/>
      <c r="G35" s="91"/>
      <c r="H35" s="91"/>
      <c r="I35" s="91"/>
      <c r="J35" s="91"/>
      <c r="K35" s="91"/>
      <c r="L35" s="91"/>
      <c r="M35" s="91"/>
      <c r="N35" s="91"/>
      <c r="O35" s="91"/>
      <c r="P35" s="91"/>
      <c r="Q35" s="91"/>
      <c r="R35" s="91"/>
      <c r="S35" s="91"/>
      <c r="T35" s="91"/>
      <c r="U35" s="91"/>
      <c r="V35" s="91"/>
      <c r="W35" s="91"/>
      <c r="X35" s="91"/>
      <c r="Y35" s="91"/>
      <c r="Z35" s="91"/>
      <c r="AA35" s="91"/>
      <c r="AB35" s="91"/>
      <c r="AC35" s="91"/>
    </row>
    <row r="36" spans="2:33" s="33" customFormat="1" ht="14.25" hidden="1" customHeight="1">
      <c r="B36" s="34"/>
      <c r="C36" s="35"/>
      <c r="D36" s="35"/>
      <c r="E36" s="34"/>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row>
    <row r="37" spans="2:33" s="33" customFormat="1" ht="14.25" customHeight="1">
      <c r="B37" s="83"/>
      <c r="C37" s="35"/>
      <c r="D37" s="35"/>
      <c r="E37" s="83"/>
      <c r="F37" s="91"/>
      <c r="G37" s="91"/>
      <c r="H37" s="91"/>
      <c r="I37" s="91"/>
      <c r="J37" s="91"/>
      <c r="K37" s="91"/>
      <c r="L37" s="91"/>
      <c r="M37" s="91"/>
      <c r="N37" s="91"/>
      <c r="O37" s="91"/>
      <c r="P37" s="91"/>
      <c r="Q37" s="91"/>
      <c r="R37" s="91"/>
      <c r="S37" s="91"/>
      <c r="T37" s="91"/>
      <c r="U37" s="91"/>
      <c r="V37" s="91"/>
      <c r="W37" s="91"/>
      <c r="X37" s="91"/>
      <c r="Y37" s="91"/>
      <c r="Z37" s="91"/>
      <c r="AA37" s="91"/>
      <c r="AB37" s="91"/>
      <c r="AC37" s="91"/>
    </row>
    <row r="38" spans="2:33" s="33" customFormat="1" ht="24" customHeight="1">
      <c r="B38" s="99" t="s">
        <v>24</v>
      </c>
      <c r="C38" s="35">
        <v>19.899999999999999</v>
      </c>
      <c r="D38" s="35">
        <v>20.399999999999999</v>
      </c>
      <c r="E38" s="35">
        <v>21</v>
      </c>
      <c r="F38" s="35">
        <v>21.5</v>
      </c>
      <c r="G38" s="35">
        <v>21.9</v>
      </c>
      <c r="H38" s="35">
        <v>22.4</v>
      </c>
      <c r="I38" s="35">
        <v>22.9</v>
      </c>
      <c r="J38" s="35">
        <v>23.5</v>
      </c>
      <c r="K38" s="35">
        <v>24</v>
      </c>
      <c r="L38" s="35">
        <v>24.4</v>
      </c>
      <c r="M38" s="35">
        <v>24.9</v>
      </c>
      <c r="N38" s="35">
        <v>25.5</v>
      </c>
      <c r="O38" s="35">
        <v>26</v>
      </c>
      <c r="P38" s="35">
        <v>26.4</v>
      </c>
      <c r="Q38" s="35">
        <v>26.9</v>
      </c>
      <c r="R38" s="35">
        <v>27.5</v>
      </c>
      <c r="S38" s="35">
        <v>28</v>
      </c>
      <c r="T38" s="35">
        <v>28.6</v>
      </c>
      <c r="U38" s="35">
        <v>29.1</v>
      </c>
      <c r="V38" s="35">
        <v>29.7</v>
      </c>
      <c r="W38" s="35">
        <v>30.2</v>
      </c>
      <c r="X38" s="35">
        <v>30.5</v>
      </c>
      <c r="Y38" s="35">
        <v>30.7</v>
      </c>
      <c r="Z38" s="35">
        <v>30.8</v>
      </c>
      <c r="AA38" s="35">
        <v>30.6</v>
      </c>
      <c r="AB38" s="35">
        <v>30.3</v>
      </c>
      <c r="AC38" s="35">
        <v>29.9</v>
      </c>
      <c r="AD38" s="35">
        <v>29.3</v>
      </c>
      <c r="AE38" s="35">
        <v>28.7</v>
      </c>
      <c r="AF38" s="35">
        <v>28.2</v>
      </c>
    </row>
    <row r="39" spans="2:33" s="33" customFormat="1" ht="14.25" customHeight="1">
      <c r="B39" s="92" t="s">
        <v>25</v>
      </c>
      <c r="C39" s="35">
        <v>7.7</v>
      </c>
      <c r="D39" s="35">
        <v>8</v>
      </c>
      <c r="E39" s="35">
        <v>8.4</v>
      </c>
      <c r="F39" s="35">
        <v>8.8000000000000007</v>
      </c>
      <c r="G39" s="35">
        <v>9.1</v>
      </c>
      <c r="H39" s="35">
        <v>9.5</v>
      </c>
      <c r="I39" s="35">
        <v>10</v>
      </c>
      <c r="J39" s="35">
        <v>10.5</v>
      </c>
      <c r="K39" s="35">
        <v>11</v>
      </c>
      <c r="L39" s="35">
        <v>11.8</v>
      </c>
      <c r="M39" s="35">
        <v>12.4</v>
      </c>
      <c r="N39" s="35">
        <v>13.1</v>
      </c>
      <c r="O39" s="35">
        <v>13.9</v>
      </c>
      <c r="P39" s="35">
        <v>14.8</v>
      </c>
      <c r="Q39" s="35">
        <v>15.7</v>
      </c>
      <c r="R39" s="35">
        <v>17</v>
      </c>
      <c r="S39" s="35">
        <v>18.3</v>
      </c>
      <c r="T39" s="35">
        <v>19.899999999999999</v>
      </c>
      <c r="U39" s="35">
        <v>21.5</v>
      </c>
      <c r="V39" s="35">
        <v>23.1</v>
      </c>
      <c r="W39" s="35">
        <v>24.4</v>
      </c>
      <c r="X39" s="35">
        <v>25.3</v>
      </c>
      <c r="Y39" s="35">
        <v>25.8</v>
      </c>
      <c r="Z39" s="35">
        <v>25.9</v>
      </c>
      <c r="AA39" s="35">
        <v>25.8</v>
      </c>
      <c r="AB39" s="35">
        <v>25.5</v>
      </c>
      <c r="AC39" s="35">
        <v>25</v>
      </c>
      <c r="AD39" s="35">
        <v>24.5</v>
      </c>
      <c r="AE39" s="35">
        <v>23.9</v>
      </c>
      <c r="AF39" s="35">
        <v>23.5</v>
      </c>
    </row>
    <row r="40" spans="2:33" s="33" customFormat="1" ht="14.25" customHeight="1">
      <c r="B40" s="92" t="s">
        <v>26</v>
      </c>
      <c r="C40" s="35">
        <v>47.8</v>
      </c>
      <c r="D40" s="35">
        <v>47.6</v>
      </c>
      <c r="E40" s="35">
        <v>47.3</v>
      </c>
      <c r="F40" s="35">
        <v>47</v>
      </c>
      <c r="G40" s="35">
        <v>46.8</v>
      </c>
      <c r="H40" s="35">
        <v>46.5</v>
      </c>
      <c r="I40" s="35">
        <v>46.4</v>
      </c>
      <c r="J40" s="35">
        <v>45.9</v>
      </c>
      <c r="K40" s="35">
        <v>45.6</v>
      </c>
      <c r="L40" s="35">
        <v>45.2</v>
      </c>
      <c r="M40" s="35">
        <v>44.7</v>
      </c>
      <c r="N40" s="35">
        <v>44.2</v>
      </c>
      <c r="O40" s="35">
        <v>43.9</v>
      </c>
      <c r="P40" s="35">
        <v>43.1</v>
      </c>
      <c r="Q40" s="35">
        <v>42.4</v>
      </c>
      <c r="R40" s="35">
        <v>41.9</v>
      </c>
      <c r="S40" s="35">
        <v>41.1</v>
      </c>
      <c r="T40" s="35">
        <v>40.299999999999997</v>
      </c>
      <c r="U40" s="35">
        <v>39.299999999999997</v>
      </c>
      <c r="V40" s="35">
        <v>38.200000000000003</v>
      </c>
      <c r="W40" s="35">
        <v>37.4</v>
      </c>
      <c r="X40" s="35">
        <v>36.799999999999997</v>
      </c>
      <c r="Y40" s="35">
        <v>36.700000000000003</v>
      </c>
      <c r="Z40" s="35">
        <v>36.5</v>
      </c>
      <c r="AA40" s="35">
        <v>36.4</v>
      </c>
      <c r="AB40" s="35">
        <v>36.1</v>
      </c>
      <c r="AC40" s="35">
        <v>35.6</v>
      </c>
      <c r="AD40" s="35">
        <v>34.9</v>
      </c>
      <c r="AE40" s="35">
        <v>34.299999999999997</v>
      </c>
      <c r="AF40" s="35">
        <v>33.6</v>
      </c>
    </row>
    <row r="41" spans="2:33" s="33" customFormat="1" ht="5.25" customHeight="1">
      <c r="B41" s="41"/>
      <c r="C41" s="41"/>
      <c r="D41" s="41"/>
      <c r="E41" s="41"/>
      <c r="F41" s="41"/>
      <c r="G41" s="42"/>
      <c r="H41" s="42"/>
      <c r="I41" s="42"/>
      <c r="J41" s="42"/>
      <c r="K41" s="42"/>
      <c r="L41" s="42"/>
      <c r="M41" s="42"/>
      <c r="N41" s="42"/>
      <c r="O41" s="42"/>
      <c r="P41" s="42"/>
      <c r="Q41" s="42"/>
      <c r="R41" s="42"/>
      <c r="S41" s="42"/>
      <c r="T41" s="42"/>
      <c r="U41" s="42"/>
      <c r="V41" s="42"/>
      <c r="W41" s="42"/>
      <c r="X41" s="43"/>
      <c r="Y41" s="43"/>
      <c r="Z41" s="43"/>
      <c r="AA41" s="43"/>
      <c r="AB41" s="43"/>
      <c r="AC41" s="43"/>
      <c r="AD41" s="43"/>
      <c r="AE41" s="43"/>
      <c r="AF41" s="43"/>
    </row>
    <row r="42" spans="2:33" s="33" customFormat="1" ht="12.75">
      <c r="B42" s="108" t="s">
        <v>19</v>
      </c>
      <c r="C42" s="108"/>
      <c r="D42" s="108"/>
      <c r="E42" s="108"/>
      <c r="F42" s="108"/>
      <c r="G42" s="109"/>
      <c r="H42" s="109"/>
      <c r="I42" s="109"/>
      <c r="J42" s="109"/>
      <c r="K42" s="109"/>
      <c r="L42" s="109"/>
      <c r="M42" s="109"/>
      <c r="N42" s="109"/>
      <c r="O42" s="109"/>
      <c r="P42" s="109"/>
      <c r="Q42" s="109"/>
      <c r="R42" s="109"/>
      <c r="S42" s="109"/>
      <c r="T42" s="109"/>
      <c r="U42" s="109"/>
      <c r="V42" s="109"/>
      <c r="W42" s="109"/>
      <c r="X42" s="109"/>
      <c r="Y42" s="109"/>
      <c r="Z42" s="109"/>
      <c r="AA42" s="109"/>
    </row>
    <row r="43" spans="2:33" s="33" customFormat="1" ht="12.75">
      <c r="B43" s="84"/>
      <c r="C43" s="102"/>
      <c r="D43" s="102"/>
      <c r="E43" s="84"/>
      <c r="F43" s="84"/>
      <c r="G43" s="85"/>
      <c r="H43" s="85"/>
      <c r="I43" s="85"/>
      <c r="J43" s="85"/>
      <c r="K43" s="85"/>
      <c r="L43" s="85"/>
      <c r="M43" s="85"/>
      <c r="N43" s="85"/>
      <c r="O43" s="85"/>
      <c r="P43" s="85"/>
      <c r="Q43" s="85"/>
      <c r="R43" s="85"/>
      <c r="S43" s="85"/>
      <c r="T43" s="85"/>
      <c r="U43" s="85"/>
      <c r="V43" s="85"/>
      <c r="W43" s="85"/>
      <c r="X43" s="85"/>
      <c r="Y43" s="85"/>
      <c r="Z43" s="85"/>
      <c r="AA43" s="85"/>
    </row>
    <row r="44" spans="2:33" s="33" customFormat="1" ht="14.25" customHeight="1">
      <c r="B44" s="56"/>
      <c r="C44" s="56"/>
      <c r="D44" s="56"/>
      <c r="E44" s="56"/>
      <c r="F44" s="57"/>
      <c r="G44" s="58"/>
      <c r="H44" s="58"/>
      <c r="I44" s="59"/>
      <c r="J44" s="59"/>
      <c r="K44" s="59"/>
      <c r="L44" s="58"/>
      <c r="M44" s="58"/>
      <c r="N44" s="58"/>
      <c r="O44" s="59"/>
      <c r="P44" s="58"/>
      <c r="Q44" s="58"/>
      <c r="R44" s="58"/>
      <c r="S44" s="59"/>
      <c r="T44" s="58"/>
      <c r="U44" s="58"/>
      <c r="V44" s="58"/>
    </row>
    <row r="45" spans="2:33" s="33" customFormat="1" ht="13.15" customHeight="1">
      <c r="B45" s="58"/>
      <c r="C45" s="58"/>
      <c r="D45" s="58"/>
      <c r="E45" s="58"/>
      <c r="F45" s="58"/>
      <c r="G45" s="58"/>
      <c r="H45" s="58"/>
      <c r="I45" s="59"/>
      <c r="J45" s="59"/>
      <c r="K45" s="59"/>
      <c r="L45" s="58"/>
      <c r="M45" s="58"/>
      <c r="N45" s="58"/>
      <c r="O45" s="59"/>
      <c r="P45" s="58"/>
      <c r="Q45" s="58"/>
      <c r="R45" s="58"/>
      <c r="S45" s="59"/>
      <c r="T45" s="58"/>
      <c r="U45" s="58"/>
      <c r="V45" s="58"/>
    </row>
    <row r="46" spans="2:33" s="5" customFormat="1" ht="12" customHeight="1">
      <c r="B46" s="60" t="s">
        <v>5</v>
      </c>
      <c r="C46" s="60"/>
      <c r="D46" s="60"/>
      <c r="E46" s="60"/>
      <c r="F46" s="61"/>
      <c r="G46" s="62"/>
      <c r="H46" s="62"/>
      <c r="I46" s="62"/>
      <c r="J46" s="62"/>
      <c r="K46" s="62"/>
      <c r="L46" s="62"/>
      <c r="M46" s="62"/>
      <c r="P46" s="63"/>
    </row>
    <row r="47" spans="2:33" s="5" customFormat="1" ht="7.5" customHeight="1">
      <c r="B47" s="60"/>
      <c r="C47" s="60"/>
      <c r="D47" s="60"/>
      <c r="E47" s="60"/>
      <c r="F47" s="61"/>
      <c r="G47" s="62"/>
      <c r="H47" s="62"/>
      <c r="I47" s="62"/>
      <c r="J47" s="62"/>
      <c r="K47" s="62"/>
      <c r="L47" s="62"/>
      <c r="M47" s="62"/>
      <c r="P47" s="63"/>
    </row>
    <row r="48" spans="2:33" s="5" customFormat="1" ht="12" customHeight="1">
      <c r="B48" s="5" t="s">
        <v>17</v>
      </c>
      <c r="C48" s="64" t="s">
        <v>46</v>
      </c>
      <c r="G48" s="65"/>
      <c r="H48" s="65"/>
      <c r="I48" s="65"/>
      <c r="J48" s="66"/>
      <c r="M48" s="63"/>
    </row>
    <row r="49" spans="2:27" s="5" customFormat="1" ht="6.75" customHeight="1">
      <c r="C49" s="63"/>
      <c r="F49" s="64"/>
      <c r="G49" s="65"/>
      <c r="H49" s="65"/>
      <c r="I49" s="65"/>
      <c r="J49" s="66"/>
      <c r="M49" s="63"/>
    </row>
    <row r="50" spans="2:27" s="5" customFormat="1" ht="173.25" customHeight="1">
      <c r="B50" s="5" t="s">
        <v>18</v>
      </c>
      <c r="C50" s="112" t="s">
        <v>47</v>
      </c>
      <c r="D50" s="112"/>
      <c r="E50" s="112"/>
      <c r="F50" s="112"/>
      <c r="G50" s="112"/>
      <c r="H50" s="112"/>
      <c r="I50" s="112"/>
      <c r="J50" s="112"/>
      <c r="K50" s="112"/>
      <c r="L50" s="112"/>
      <c r="M50" s="112"/>
      <c r="N50" s="112"/>
      <c r="O50" s="112"/>
      <c r="P50" s="112"/>
      <c r="Q50" s="112"/>
      <c r="R50" s="112"/>
      <c r="S50" s="112"/>
      <c r="T50" s="112"/>
      <c r="U50" s="112"/>
      <c r="V50" s="112"/>
      <c r="W50" s="112"/>
      <c r="X50" s="112"/>
      <c r="Y50" s="112"/>
    </row>
    <row r="51" spans="2:27" s="69" customFormat="1" ht="26.25" customHeight="1">
      <c r="B51" s="67" t="s">
        <v>6</v>
      </c>
      <c r="C51" s="73" t="s">
        <v>14</v>
      </c>
      <c r="D51" s="68"/>
      <c r="E51" s="68"/>
      <c r="F51" s="68"/>
      <c r="G51" s="68"/>
      <c r="H51" s="68"/>
      <c r="I51" s="68"/>
      <c r="J51" s="68"/>
      <c r="K51" s="68"/>
      <c r="L51" s="68"/>
      <c r="M51" s="68"/>
      <c r="N51" s="68"/>
      <c r="O51" s="68"/>
      <c r="P51" s="68"/>
      <c r="Q51" s="68"/>
      <c r="R51" s="68"/>
      <c r="S51" s="68"/>
      <c r="T51" s="68"/>
      <c r="U51" s="68"/>
      <c r="V51" s="68"/>
      <c r="W51" s="68"/>
    </row>
    <row r="52" spans="2:27" s="70" customFormat="1" ht="15">
      <c r="B52" s="76" t="s">
        <v>8</v>
      </c>
      <c r="C52" s="76"/>
      <c r="D52" s="76"/>
      <c r="E52" s="76"/>
      <c r="F52" s="74"/>
      <c r="G52" s="74"/>
      <c r="H52" s="74"/>
      <c r="I52" s="74"/>
      <c r="J52" s="74"/>
      <c r="K52" s="74"/>
      <c r="L52" s="74"/>
      <c r="M52" s="74"/>
      <c r="N52" s="74"/>
      <c r="O52" s="74"/>
      <c r="P52" s="74"/>
      <c r="Q52" s="77" t="s">
        <v>9</v>
      </c>
      <c r="R52" s="74"/>
      <c r="T52" s="74"/>
      <c r="U52" s="75"/>
      <c r="V52" s="75"/>
      <c r="W52" s="75"/>
      <c r="X52" s="20"/>
      <c r="Y52" s="20"/>
      <c r="Z52" s="20"/>
    </row>
    <row r="53" spans="2:27" s="64" customFormat="1" ht="27.75" customHeight="1">
      <c r="B53" s="110" t="s">
        <v>16</v>
      </c>
      <c r="C53" s="110"/>
      <c r="D53" s="110"/>
      <c r="E53" s="110"/>
      <c r="F53" s="111"/>
      <c r="G53" s="111"/>
      <c r="H53" s="111"/>
      <c r="I53" s="111"/>
      <c r="J53" s="111"/>
      <c r="K53" s="111"/>
      <c r="L53" s="111"/>
      <c r="M53" s="111"/>
      <c r="N53" s="111"/>
      <c r="O53" s="111"/>
      <c r="P53" s="111"/>
      <c r="Q53" s="111"/>
      <c r="R53" s="111"/>
      <c r="S53" s="111"/>
      <c r="T53" s="111"/>
      <c r="U53" s="111"/>
      <c r="V53" s="111"/>
      <c r="W53" s="111"/>
      <c r="X53" s="111"/>
      <c r="Y53" s="111"/>
      <c r="Z53" s="111"/>
      <c r="AA53" s="111"/>
    </row>
    <row r="54" spans="2:27">
      <c r="B54" s="78"/>
      <c r="C54" s="78"/>
      <c r="D54" s="78"/>
      <c r="E54" s="78"/>
      <c r="P54" s="30"/>
      <c r="R54" s="21"/>
      <c r="U54" s="30"/>
      <c r="W54" s="21"/>
    </row>
    <row r="55" spans="2:27">
      <c r="B55" s="71"/>
      <c r="C55" s="71"/>
      <c r="D55" s="71"/>
      <c r="E55" s="71"/>
      <c r="P55" s="30"/>
      <c r="R55" s="21"/>
      <c r="U55" s="30"/>
      <c r="W55" s="21"/>
    </row>
    <row r="56" spans="2:27">
      <c r="Q56" s="30"/>
      <c r="R56" s="21"/>
      <c r="V56" s="30"/>
      <c r="W56" s="21"/>
    </row>
    <row r="57" spans="2:27">
      <c r="Q57" s="30"/>
      <c r="R57" s="21"/>
      <c r="V57" s="30"/>
      <c r="W57" s="21"/>
    </row>
  </sheetData>
  <mergeCells count="3">
    <mergeCell ref="B42:AA42"/>
    <mergeCell ref="B53:AA53"/>
    <mergeCell ref="C50:Y50"/>
  </mergeCells>
  <phoneticPr fontId="24" type="noConversion"/>
  <hyperlinks>
    <hyperlink ref="Q52" r:id="rId1" xr:uid="{00000000-0004-0000-0000-000000000000}"/>
  </hyperlinks>
  <printOptions horizontalCentered="1" verticalCentered="1"/>
  <pageMargins left="0.19600000000000001" right="0.196850393700787" top="0.1" bottom="0.1" header="0" footer="0"/>
  <pageSetup paperSize="9" scale="59" orientation="landscape" horizontalDpi="300" verticalDpi="300" r:id="rId2"/>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Y50"/>
  <sheetViews>
    <sheetView showGridLines="0" workbookViewId="0">
      <selection activeCell="B31" sqref="B31"/>
    </sheetView>
  </sheetViews>
  <sheetFormatPr defaultColWidth="7" defaultRowHeight="12"/>
  <cols>
    <col min="1" max="1" width="2.42578125" style="21" customWidth="1"/>
    <col min="2" max="2" width="38.28515625" style="21" customWidth="1"/>
    <col min="3" max="14" width="5.85546875" style="21" customWidth="1"/>
    <col min="15" max="15" width="5.85546875" style="30" customWidth="1"/>
    <col min="16" max="19" width="5.85546875" style="21" customWidth="1"/>
    <col min="20" max="20" width="5.85546875" style="30" customWidth="1"/>
    <col min="21" max="24" width="5.85546875" style="21" customWidth="1"/>
    <col min="25" max="25" width="2.42578125" style="21" customWidth="1"/>
    <col min="26" max="16384" width="7" style="21"/>
  </cols>
  <sheetData>
    <row r="1" spans="1:25">
      <c r="A1" s="19"/>
      <c r="B1" s="19"/>
      <c r="C1" s="19"/>
      <c r="D1" s="19"/>
      <c r="E1" s="19"/>
      <c r="F1" s="19"/>
      <c r="G1" s="19"/>
      <c r="H1" s="19"/>
      <c r="I1" s="19"/>
      <c r="J1" s="19"/>
      <c r="K1" s="19"/>
      <c r="L1" s="19"/>
      <c r="M1" s="19"/>
      <c r="N1" s="19"/>
      <c r="O1" s="20"/>
      <c r="P1" s="19"/>
      <c r="Q1" s="19"/>
      <c r="R1" s="19"/>
      <c r="S1" s="19"/>
      <c r="T1" s="20"/>
      <c r="U1" s="19"/>
      <c r="V1" s="19"/>
      <c r="W1" s="19"/>
      <c r="X1" s="19"/>
      <c r="Y1" s="19"/>
    </row>
    <row r="2" spans="1:25" s="5" customFormat="1" ht="17.25" customHeight="1">
      <c r="A2" s="1" t="s">
        <v>0</v>
      </c>
      <c r="B2" s="2"/>
      <c r="C2" s="2"/>
      <c r="D2" s="2"/>
      <c r="E2" s="2"/>
      <c r="F2" s="2"/>
      <c r="G2" s="2"/>
      <c r="H2" s="2"/>
      <c r="I2" s="2"/>
      <c r="J2" s="2"/>
      <c r="K2" s="2"/>
      <c r="L2" s="2"/>
      <c r="M2" s="3"/>
      <c r="N2" s="4"/>
      <c r="O2" s="4"/>
      <c r="P2" s="3"/>
      <c r="Q2" s="3"/>
      <c r="R2" s="3"/>
      <c r="S2" s="4"/>
      <c r="T2" s="3"/>
      <c r="U2" s="3"/>
      <c r="V2" s="3"/>
      <c r="W2" s="3"/>
      <c r="X2" s="3"/>
      <c r="Y2" s="3"/>
    </row>
    <row r="3" spans="1:25" s="5" customFormat="1" ht="40.5">
      <c r="A3" s="72" t="s">
        <v>15</v>
      </c>
      <c r="B3" s="6"/>
      <c r="C3" s="6"/>
      <c r="D3" s="2"/>
      <c r="E3" s="2"/>
      <c r="F3" s="2"/>
      <c r="G3" s="2"/>
      <c r="H3" s="2"/>
      <c r="I3" s="2"/>
      <c r="J3" s="2"/>
      <c r="K3" s="2"/>
      <c r="L3" s="2"/>
      <c r="M3" s="3"/>
      <c r="N3" s="4"/>
      <c r="O3" s="4"/>
      <c r="P3" s="3"/>
      <c r="Q3" s="3"/>
      <c r="R3" s="3"/>
      <c r="S3" s="4"/>
      <c r="T3" s="3"/>
      <c r="U3" s="3"/>
      <c r="V3" s="3"/>
      <c r="W3" s="3"/>
      <c r="X3" s="3"/>
      <c r="Y3" s="3"/>
    </row>
    <row r="4" spans="1:25" s="11" customFormat="1" ht="23.25" customHeight="1">
      <c r="A4" s="7" t="s">
        <v>45</v>
      </c>
      <c r="B4" s="8"/>
      <c r="C4" s="8"/>
      <c r="D4" s="8"/>
      <c r="E4" s="8"/>
      <c r="F4" s="8"/>
      <c r="G4" s="8"/>
      <c r="H4" s="8"/>
      <c r="I4" s="8"/>
      <c r="J4" s="8"/>
      <c r="K4" s="8"/>
      <c r="L4" s="8"/>
      <c r="M4" s="9"/>
      <c r="N4" s="10"/>
      <c r="O4" s="10"/>
      <c r="P4" s="9"/>
      <c r="Q4" s="9"/>
      <c r="R4" s="9"/>
      <c r="S4" s="10"/>
      <c r="T4" s="9"/>
      <c r="U4" s="9"/>
      <c r="V4" s="9"/>
      <c r="W4" s="9"/>
      <c r="X4" s="9"/>
      <c r="Y4" s="9"/>
    </row>
    <row r="5" spans="1:25" s="15" customFormat="1" ht="18">
      <c r="A5" s="12"/>
      <c r="B5" s="12"/>
      <c r="C5" s="12"/>
      <c r="D5" s="12"/>
      <c r="E5" s="12"/>
      <c r="F5" s="12"/>
      <c r="G5" s="12"/>
      <c r="H5" s="12"/>
      <c r="I5" s="12"/>
      <c r="J5" s="12"/>
      <c r="K5" s="12"/>
      <c r="L5" s="12"/>
      <c r="M5" s="13"/>
      <c r="N5" s="14"/>
      <c r="O5" s="14"/>
      <c r="P5" s="13"/>
      <c r="Q5" s="13"/>
      <c r="R5" s="13"/>
      <c r="S5" s="14"/>
      <c r="T5" s="13"/>
      <c r="U5" s="13"/>
      <c r="V5" s="13"/>
      <c r="W5" s="13"/>
      <c r="X5" s="13"/>
      <c r="Y5" s="13"/>
    </row>
    <row r="6" spans="1:25" ht="18">
      <c r="A6" s="12" t="s">
        <v>1</v>
      </c>
      <c r="B6" s="16"/>
      <c r="C6" s="16"/>
      <c r="D6" s="17"/>
      <c r="E6" s="17"/>
      <c r="F6" s="17"/>
      <c r="G6" s="17"/>
      <c r="H6" s="17"/>
      <c r="I6" s="17"/>
      <c r="J6" s="17"/>
      <c r="K6" s="17"/>
      <c r="L6" s="17"/>
      <c r="M6" s="17"/>
      <c r="N6" s="18"/>
      <c r="O6" s="18"/>
      <c r="P6" s="19"/>
      <c r="Q6" s="19"/>
      <c r="R6" s="19"/>
      <c r="S6" s="20"/>
      <c r="T6" s="19"/>
      <c r="U6" s="19"/>
      <c r="V6" s="19"/>
      <c r="W6" s="19"/>
      <c r="X6" s="19"/>
      <c r="Y6" s="19"/>
    </row>
    <row r="7" spans="1:25" ht="15" customHeight="1">
      <c r="B7" s="22"/>
      <c r="C7" s="22"/>
      <c r="D7" s="23"/>
      <c r="E7" s="23"/>
      <c r="F7" s="23"/>
      <c r="G7" s="23"/>
      <c r="H7" s="23"/>
      <c r="I7" s="23"/>
      <c r="J7" s="23"/>
      <c r="K7" s="23"/>
      <c r="L7" s="23"/>
      <c r="M7" s="23"/>
      <c r="N7" s="24"/>
      <c r="O7" s="24"/>
      <c r="P7" s="24"/>
      <c r="Q7" s="24"/>
      <c r="R7" s="24"/>
      <c r="S7" s="24"/>
      <c r="T7" s="24"/>
      <c r="U7" s="24"/>
    </row>
    <row r="8" spans="1:25" s="25" customFormat="1" ht="12.75">
      <c r="B8" s="24"/>
      <c r="C8" s="28">
        <v>2011</v>
      </c>
      <c r="D8" s="27">
        <v>2010</v>
      </c>
      <c r="E8" s="27">
        <v>2009</v>
      </c>
      <c r="F8" s="27">
        <v>2008</v>
      </c>
      <c r="G8" s="27">
        <v>2007</v>
      </c>
      <c r="H8" s="27">
        <v>2006</v>
      </c>
      <c r="I8" s="27">
        <v>2005</v>
      </c>
      <c r="J8" s="27">
        <v>2004</v>
      </c>
      <c r="K8" s="27">
        <v>2003</v>
      </c>
      <c r="L8" s="27">
        <v>2002</v>
      </c>
      <c r="M8" s="27">
        <v>2001</v>
      </c>
      <c r="N8" s="27">
        <v>2000</v>
      </c>
      <c r="O8" s="27">
        <v>1999</v>
      </c>
      <c r="P8" s="27">
        <v>1998</v>
      </c>
      <c r="Q8" s="27">
        <v>1997</v>
      </c>
      <c r="R8" s="27">
        <v>1996</v>
      </c>
      <c r="S8" s="27">
        <v>1995</v>
      </c>
      <c r="T8" s="27">
        <v>1994</v>
      </c>
      <c r="U8" s="27">
        <v>1993</v>
      </c>
      <c r="V8" s="28">
        <v>1992</v>
      </c>
      <c r="W8" s="29">
        <v>1991</v>
      </c>
      <c r="X8" s="29">
        <v>1990</v>
      </c>
    </row>
    <row r="9" spans="1:25" s="25" customFormat="1" ht="3" customHeight="1">
      <c r="B9" s="30"/>
      <c r="C9" s="30"/>
      <c r="D9" s="31"/>
      <c r="E9" s="32"/>
      <c r="F9" s="32"/>
      <c r="G9" s="32"/>
      <c r="H9" s="32"/>
      <c r="I9" s="32"/>
      <c r="J9" s="32"/>
      <c r="K9" s="32"/>
      <c r="L9" s="32"/>
      <c r="M9" s="32"/>
      <c r="N9" s="32"/>
      <c r="O9" s="32"/>
      <c r="P9" s="32"/>
      <c r="Q9" s="32"/>
      <c r="R9" s="32"/>
      <c r="S9" s="32"/>
      <c r="T9" s="32"/>
      <c r="U9" s="32"/>
      <c r="V9" s="32"/>
      <c r="W9" s="11"/>
      <c r="X9" s="11"/>
    </row>
    <row r="10" spans="1:25" s="33" customFormat="1" ht="14.25" customHeight="1">
      <c r="B10" s="34" t="s">
        <v>2</v>
      </c>
      <c r="C10" s="35">
        <v>46.8</v>
      </c>
      <c r="D10" s="35">
        <v>48.5</v>
      </c>
      <c r="E10" s="35">
        <v>50.2</v>
      </c>
      <c r="F10" s="35">
        <v>51.9</v>
      </c>
      <c r="G10" s="35">
        <v>53.7</v>
      </c>
      <c r="H10" s="35">
        <v>55.4</v>
      </c>
      <c r="I10" s="35">
        <v>57.3</v>
      </c>
      <c r="J10" s="35">
        <v>59.1</v>
      </c>
      <c r="K10" s="35">
        <v>61.1</v>
      </c>
      <c r="L10" s="35">
        <v>63.3</v>
      </c>
      <c r="M10" s="35">
        <v>65.3</v>
      </c>
      <c r="N10" s="35">
        <v>67.3</v>
      </c>
      <c r="O10" s="35">
        <v>69.400000000000006</v>
      </c>
      <c r="P10" s="35">
        <v>71.400000000000006</v>
      </c>
      <c r="Q10" s="35">
        <v>73.599999999999994</v>
      </c>
      <c r="R10" s="35">
        <v>75.8</v>
      </c>
      <c r="S10" s="35">
        <v>78</v>
      </c>
      <c r="T10" s="35">
        <v>80.3</v>
      </c>
      <c r="U10" s="35">
        <v>82.6</v>
      </c>
      <c r="V10" s="35">
        <v>84.4</v>
      </c>
      <c r="W10" s="35">
        <v>85.3</v>
      </c>
      <c r="X10" s="35">
        <v>85.5</v>
      </c>
    </row>
    <row r="11" spans="1:25" s="33" customFormat="1" ht="14.25" customHeight="1">
      <c r="B11" s="79" t="s">
        <v>10</v>
      </c>
      <c r="C11" s="80">
        <v>19.600000000000001</v>
      </c>
      <c r="D11" s="80">
        <v>20.8</v>
      </c>
      <c r="E11" s="80">
        <v>22</v>
      </c>
      <c r="F11" s="80">
        <v>23.3</v>
      </c>
      <c r="G11" s="80">
        <v>24.8</v>
      </c>
      <c r="H11" s="80">
        <v>26.4</v>
      </c>
      <c r="I11" s="80">
        <v>28.2</v>
      </c>
      <c r="J11" s="80">
        <v>30.1</v>
      </c>
      <c r="K11" s="80">
        <v>31.9</v>
      </c>
      <c r="L11" s="80">
        <v>34</v>
      </c>
      <c r="M11" s="80">
        <v>36.4</v>
      </c>
      <c r="N11" s="80">
        <v>39.4</v>
      </c>
      <c r="O11" s="80">
        <v>42.5</v>
      </c>
      <c r="P11" s="80">
        <v>46.2</v>
      </c>
      <c r="Q11" s="80">
        <v>50.5</v>
      </c>
      <c r="R11" s="80">
        <v>55.7</v>
      </c>
      <c r="S11" s="80">
        <v>61</v>
      </c>
      <c r="T11" s="80">
        <v>65.8</v>
      </c>
      <c r="U11" s="80">
        <v>69.8</v>
      </c>
      <c r="V11" s="80">
        <v>72.5</v>
      </c>
      <c r="W11" s="80">
        <v>73.900000000000006</v>
      </c>
      <c r="X11" s="80">
        <v>74.5</v>
      </c>
    </row>
    <row r="12" spans="1:25" s="33" customFormat="1" ht="14.25" customHeight="1">
      <c r="B12" s="79" t="s">
        <v>11</v>
      </c>
      <c r="C12" s="80">
        <v>99.9</v>
      </c>
      <c r="D12" s="80">
        <v>100.4</v>
      </c>
      <c r="E12" s="80">
        <v>101</v>
      </c>
      <c r="F12" s="80">
        <v>101.9</v>
      </c>
      <c r="G12" s="80">
        <v>102.6</v>
      </c>
      <c r="H12" s="80">
        <v>103.4</v>
      </c>
      <c r="I12" s="80">
        <v>103.3</v>
      </c>
      <c r="J12" s="80">
        <v>103</v>
      </c>
      <c r="K12" s="80">
        <v>103</v>
      </c>
      <c r="L12" s="80">
        <v>103.1</v>
      </c>
      <c r="M12" s="80">
        <v>103.2</v>
      </c>
      <c r="N12" s="80">
        <v>102.8</v>
      </c>
      <c r="O12" s="80">
        <v>102.8</v>
      </c>
      <c r="P12" s="80">
        <v>102.4</v>
      </c>
      <c r="Q12" s="80">
        <v>101.8</v>
      </c>
      <c r="R12" s="80">
        <v>101</v>
      </c>
      <c r="S12" s="80">
        <v>99.8</v>
      </c>
      <c r="T12" s="80">
        <v>98.8</v>
      </c>
      <c r="U12" s="80">
        <v>98.1</v>
      </c>
      <c r="V12" s="80">
        <v>98.1</v>
      </c>
      <c r="W12" s="80">
        <v>98.3</v>
      </c>
      <c r="X12" s="80">
        <v>98.2</v>
      </c>
    </row>
    <row r="13" spans="1:25" s="33" customFormat="1" ht="14.25" customHeight="1">
      <c r="B13" s="79" t="s">
        <v>12</v>
      </c>
      <c r="C13" s="80">
        <v>0</v>
      </c>
      <c r="D13" s="80">
        <v>0</v>
      </c>
      <c r="E13" s="80">
        <v>0</v>
      </c>
      <c r="F13" s="80">
        <v>0</v>
      </c>
      <c r="G13" s="80">
        <v>0</v>
      </c>
      <c r="H13" s="80">
        <v>0</v>
      </c>
      <c r="I13" s="80">
        <v>0</v>
      </c>
      <c r="J13" s="80">
        <v>0</v>
      </c>
      <c r="K13" s="80">
        <v>0</v>
      </c>
      <c r="L13" s="80">
        <v>0</v>
      </c>
      <c r="M13" s="80">
        <v>0</v>
      </c>
      <c r="N13" s="80">
        <v>0</v>
      </c>
      <c r="O13" s="80">
        <v>0</v>
      </c>
      <c r="P13" s="80">
        <v>0</v>
      </c>
      <c r="Q13" s="80">
        <v>0</v>
      </c>
      <c r="R13" s="80">
        <v>0</v>
      </c>
      <c r="S13" s="80">
        <v>0</v>
      </c>
      <c r="T13" s="80">
        <v>0</v>
      </c>
      <c r="U13" s="80">
        <v>0</v>
      </c>
      <c r="V13" s="80">
        <v>0</v>
      </c>
      <c r="W13" s="80">
        <v>0</v>
      </c>
      <c r="X13" s="80">
        <v>0</v>
      </c>
    </row>
    <row r="14" spans="1:25" s="33" customFormat="1" ht="14.25" customHeight="1">
      <c r="B14" s="79" t="s">
        <v>13</v>
      </c>
      <c r="C14" s="80" t="e">
        <v>#REF!</v>
      </c>
      <c r="D14" s="80" t="e">
        <v>#REF!</v>
      </c>
      <c r="E14" s="80" t="e">
        <v>#REF!</v>
      </c>
      <c r="F14" s="80" t="e">
        <v>#REF!</v>
      </c>
      <c r="G14" s="80" t="e">
        <v>#REF!</v>
      </c>
      <c r="H14" s="80" t="e">
        <v>#REF!</v>
      </c>
      <c r="I14" s="80" t="e">
        <v>#REF!</v>
      </c>
      <c r="J14" s="80" t="e">
        <v>#REF!</v>
      </c>
      <c r="K14" s="80" t="e">
        <v>#REF!</v>
      </c>
      <c r="L14" s="80" t="e">
        <v>#REF!</v>
      </c>
      <c r="M14" s="80" t="e">
        <v>#REF!</v>
      </c>
      <c r="N14" s="80" t="e">
        <v>#REF!</v>
      </c>
      <c r="O14" s="80" t="e">
        <v>#REF!</v>
      </c>
      <c r="P14" s="80" t="e">
        <v>#REF!</v>
      </c>
      <c r="Q14" s="80" t="e">
        <v>#REF!</v>
      </c>
      <c r="R14" s="80" t="e">
        <v>#REF!</v>
      </c>
      <c r="S14" s="80" t="e">
        <v>#REF!</v>
      </c>
      <c r="T14" s="80" t="e">
        <v>#REF!</v>
      </c>
      <c r="U14" s="80" t="e">
        <v>#REF!</v>
      </c>
      <c r="V14" s="80" t="e">
        <v>#REF!</v>
      </c>
      <c r="W14" s="80" t="e">
        <v>#REF!</v>
      </c>
      <c r="X14" s="80" t="e">
        <v>#REF!</v>
      </c>
    </row>
    <row r="15" spans="1:25" s="33" customFormat="1" ht="14.25" customHeight="1">
      <c r="B15" s="36" t="s">
        <v>3</v>
      </c>
      <c r="C15" s="35">
        <v>111.9</v>
      </c>
      <c r="D15" s="35">
        <v>113</v>
      </c>
      <c r="E15" s="35">
        <v>113.8</v>
      </c>
      <c r="F15" s="35">
        <v>114.9</v>
      </c>
      <c r="G15" s="35">
        <v>114.9</v>
      </c>
      <c r="H15" s="35">
        <v>115.4</v>
      </c>
      <c r="I15" s="35">
        <v>115.6</v>
      </c>
      <c r="J15" s="35">
        <v>115.6</v>
      </c>
      <c r="K15" s="35">
        <v>115.6</v>
      </c>
      <c r="L15" s="35">
        <v>115.7</v>
      </c>
      <c r="M15" s="35">
        <v>115.1</v>
      </c>
      <c r="N15" s="35">
        <v>114.4</v>
      </c>
      <c r="O15" s="35">
        <v>114.6</v>
      </c>
      <c r="P15" s="35">
        <v>114.1</v>
      </c>
      <c r="Q15" s="35">
        <v>113.5</v>
      </c>
      <c r="R15" s="35">
        <v>112.5</v>
      </c>
      <c r="S15" s="35">
        <v>111</v>
      </c>
      <c r="T15" s="35">
        <v>110</v>
      </c>
      <c r="U15" s="35">
        <v>109.2</v>
      </c>
      <c r="V15" s="35">
        <v>109.3</v>
      </c>
      <c r="W15" s="35">
        <v>109.6</v>
      </c>
      <c r="X15" s="35">
        <v>109.6</v>
      </c>
    </row>
    <row r="16" spans="1:25" s="33" customFormat="1" ht="14.25" customHeight="1">
      <c r="B16" s="36" t="s">
        <v>4</v>
      </c>
      <c r="C16" s="35">
        <v>17</v>
      </c>
      <c r="D16" s="35">
        <v>17.899999999999999</v>
      </c>
      <c r="E16" s="35">
        <v>19</v>
      </c>
      <c r="F16" s="35">
        <v>20.399999999999999</v>
      </c>
      <c r="G16" s="35">
        <v>21.6</v>
      </c>
      <c r="H16" s="35">
        <v>22.9</v>
      </c>
      <c r="I16" s="35">
        <v>24.5</v>
      </c>
      <c r="J16" s="35">
        <v>26.2</v>
      </c>
      <c r="K16" s="35">
        <v>27.8</v>
      </c>
      <c r="L16" s="35">
        <v>29.8</v>
      </c>
      <c r="M16" s="35">
        <v>31.9</v>
      </c>
      <c r="N16" s="35">
        <v>34.4</v>
      </c>
      <c r="O16" s="35">
        <v>37</v>
      </c>
      <c r="P16" s="35">
        <v>40.5</v>
      </c>
      <c r="Q16" s="35">
        <v>44.4</v>
      </c>
      <c r="R16" s="35">
        <v>48.9</v>
      </c>
      <c r="S16" s="35">
        <v>53.7</v>
      </c>
      <c r="T16" s="35">
        <v>57.8</v>
      </c>
      <c r="U16" s="35">
        <v>61.3</v>
      </c>
      <c r="V16" s="35">
        <v>63.7</v>
      </c>
      <c r="W16" s="35">
        <v>65</v>
      </c>
      <c r="X16" s="35">
        <v>65.5</v>
      </c>
    </row>
    <row r="17" spans="2:24" s="33" customFormat="1" ht="3" customHeight="1">
      <c r="B17" s="37"/>
      <c r="C17" s="37"/>
      <c r="D17" s="38"/>
      <c r="E17" s="39"/>
      <c r="F17" s="39"/>
      <c r="G17" s="39"/>
      <c r="H17" s="39"/>
      <c r="I17" s="39"/>
      <c r="J17" s="39"/>
      <c r="K17" s="39"/>
      <c r="L17" s="39"/>
      <c r="M17" s="39"/>
      <c r="N17" s="39"/>
      <c r="O17" s="39"/>
      <c r="P17" s="39"/>
      <c r="Q17" s="39"/>
      <c r="R17" s="39"/>
      <c r="S17" s="39"/>
      <c r="T17" s="39"/>
      <c r="U17" s="40"/>
      <c r="V17" s="40"/>
      <c r="W17" s="40"/>
      <c r="X17" s="40"/>
    </row>
    <row r="18" spans="2:24" s="33" customFormat="1" ht="5.25" customHeight="1">
      <c r="B18" s="41"/>
      <c r="C18" s="41"/>
      <c r="D18" s="42"/>
      <c r="E18" s="42"/>
      <c r="F18" s="42"/>
      <c r="G18" s="42"/>
      <c r="H18" s="42"/>
      <c r="I18" s="42"/>
      <c r="J18" s="42"/>
      <c r="K18" s="42"/>
      <c r="L18" s="42"/>
      <c r="M18" s="42"/>
      <c r="N18" s="42"/>
      <c r="O18" s="42"/>
      <c r="P18" s="42"/>
      <c r="Q18" s="42"/>
      <c r="R18" s="42"/>
      <c r="S18" s="42"/>
      <c r="T18" s="42"/>
      <c r="U18" s="43"/>
      <c r="V18" s="43"/>
      <c r="W18" s="43"/>
      <c r="X18" s="43"/>
    </row>
    <row r="19" spans="2:24" s="33" customFormat="1" ht="12.75">
      <c r="B19" s="108" t="str">
        <f>IF(Tableau!$B$47&lt;22, "Notes: for neonatal mortality rates, only estimates for 1990-2011 were derived; for the other rates, the oldest estimates depend on the oldest empirical data available.","")</f>
        <v>Notes: for neonatal mortality rates, only estimates for 1990-2011 were derived; for the other rates, the oldest estimates depend on the oldest empirical data available.</v>
      </c>
      <c r="C19" s="108"/>
      <c r="D19" s="109"/>
      <c r="E19" s="109"/>
      <c r="F19" s="109"/>
      <c r="G19" s="109"/>
      <c r="H19" s="109"/>
      <c r="I19" s="109"/>
      <c r="J19" s="109"/>
      <c r="K19" s="109"/>
      <c r="L19" s="109"/>
      <c r="M19" s="109"/>
      <c r="N19" s="109"/>
      <c r="O19" s="109"/>
      <c r="P19" s="109"/>
      <c r="Q19" s="109"/>
      <c r="R19" s="109"/>
      <c r="S19" s="109"/>
      <c r="T19" s="109"/>
      <c r="U19" s="109"/>
      <c r="V19" s="109"/>
      <c r="W19" s="109"/>
      <c r="X19" s="109"/>
    </row>
    <row r="20" spans="2:24" ht="15" customHeight="1">
      <c r="B20" s="44"/>
      <c r="C20" s="44"/>
      <c r="D20" s="26"/>
      <c r="E20" s="26"/>
      <c r="F20" s="26"/>
      <c r="G20" s="26"/>
      <c r="H20" s="26"/>
      <c r="I20" s="26"/>
      <c r="J20" s="26"/>
      <c r="K20" s="26"/>
      <c r="L20" s="26"/>
      <c r="M20" s="26"/>
      <c r="N20" s="45"/>
      <c r="O20" s="45"/>
      <c r="P20" s="45"/>
      <c r="Q20" s="45"/>
      <c r="R20" s="45"/>
      <c r="S20" s="45"/>
      <c r="T20" s="45"/>
      <c r="U20" s="45"/>
      <c r="V20" s="11"/>
      <c r="W20" s="11"/>
      <c r="X20" s="11"/>
    </row>
    <row r="21" spans="2:24" s="25" customFormat="1" ht="12.75">
      <c r="B21" s="24"/>
      <c r="C21" s="29">
        <v>1989</v>
      </c>
      <c r="D21" s="29">
        <v>1988</v>
      </c>
      <c r="E21" s="29">
        <v>1987</v>
      </c>
      <c r="F21" s="29">
        <v>1986</v>
      </c>
      <c r="G21" s="29">
        <v>1985</v>
      </c>
      <c r="H21" s="29">
        <v>1984</v>
      </c>
      <c r="I21" s="29">
        <v>1983</v>
      </c>
      <c r="J21" s="29">
        <v>1982</v>
      </c>
      <c r="K21" s="29">
        <v>1981</v>
      </c>
      <c r="L21" s="29">
        <v>1980</v>
      </c>
      <c r="M21" s="29">
        <v>1979</v>
      </c>
      <c r="N21" s="29">
        <v>1978</v>
      </c>
      <c r="O21" s="29">
        <v>1977</v>
      </c>
      <c r="P21" s="29">
        <v>1976</v>
      </c>
      <c r="Q21" s="29">
        <v>1975</v>
      </c>
      <c r="R21" s="29">
        <v>1974</v>
      </c>
      <c r="S21" s="29">
        <v>1973</v>
      </c>
      <c r="T21" s="29">
        <v>1972</v>
      </c>
      <c r="U21" s="29">
        <v>1971</v>
      </c>
      <c r="V21" s="29">
        <v>1970</v>
      </c>
      <c r="W21" s="29">
        <v>1969</v>
      </c>
      <c r="X21" s="29">
        <v>1968</v>
      </c>
    </row>
    <row r="22" spans="2:24" s="25" customFormat="1" ht="3" customHeight="1">
      <c r="B22" s="30"/>
      <c r="C22" s="11"/>
      <c r="D22" s="11"/>
      <c r="E22" s="11"/>
      <c r="F22" s="11"/>
      <c r="G22" s="11"/>
      <c r="H22" s="11"/>
      <c r="I22" s="11"/>
      <c r="J22" s="11"/>
      <c r="K22" s="11"/>
      <c r="L22" s="11"/>
      <c r="M22" s="11"/>
      <c r="N22" s="11"/>
      <c r="O22" s="11"/>
      <c r="P22" s="11"/>
      <c r="Q22" s="11"/>
      <c r="R22" s="11"/>
      <c r="S22" s="11"/>
      <c r="T22" s="11"/>
      <c r="U22" s="11"/>
      <c r="V22" s="11"/>
      <c r="W22" s="11"/>
      <c r="X22" s="11"/>
    </row>
    <row r="23" spans="2:24" s="33" customFormat="1" ht="14.25" customHeight="1">
      <c r="B23" s="34" t="s">
        <v>2</v>
      </c>
      <c r="C23" s="35" t="e">
        <v>#REF!</v>
      </c>
      <c r="D23" s="35">
        <v>45.4</v>
      </c>
      <c r="E23" s="35">
        <v>46.9</v>
      </c>
      <c r="F23" s="35">
        <v>48.3</v>
      </c>
      <c r="G23" s="35">
        <v>49.9</v>
      </c>
      <c r="H23" s="35">
        <v>51.5</v>
      </c>
      <c r="I23" s="35">
        <v>53</v>
      </c>
      <c r="J23" s="35">
        <v>54.5</v>
      </c>
      <c r="K23" s="35">
        <v>56.1</v>
      </c>
      <c r="L23" s="35">
        <v>57.8</v>
      </c>
      <c r="M23" s="35">
        <v>59.3</v>
      </c>
      <c r="N23" s="35">
        <v>61.1</v>
      </c>
      <c r="O23" s="35">
        <v>62.9</v>
      </c>
      <c r="P23" s="35">
        <v>64.5</v>
      </c>
      <c r="Q23" s="35">
        <v>66.2</v>
      </c>
      <c r="R23" s="35">
        <v>68</v>
      </c>
      <c r="S23" s="35">
        <v>69.8</v>
      </c>
      <c r="T23" s="35">
        <v>71.7</v>
      </c>
      <c r="U23" s="35">
        <v>73.599999999999994</v>
      </c>
      <c r="V23" s="35">
        <v>75.400000000000006</v>
      </c>
      <c r="W23" s="35">
        <v>76.8</v>
      </c>
      <c r="X23" s="35">
        <v>77.5</v>
      </c>
    </row>
    <row r="24" spans="2:24" s="33" customFormat="1" ht="14.25" customHeight="1">
      <c r="B24" s="36" t="s">
        <v>3</v>
      </c>
      <c r="C24" s="35" t="e">
        <v>#REF!</v>
      </c>
      <c r="D24" s="35">
        <v>19.8</v>
      </c>
      <c r="E24" s="35">
        <v>21</v>
      </c>
      <c r="F24" s="35">
        <v>22.1</v>
      </c>
      <c r="G24" s="35">
        <v>23.5</v>
      </c>
      <c r="H24" s="35">
        <v>24.8</v>
      </c>
      <c r="I24" s="35">
        <v>26.4</v>
      </c>
      <c r="J24" s="35">
        <v>28.2</v>
      </c>
      <c r="K24" s="35">
        <v>29.9</v>
      </c>
      <c r="L24" s="35">
        <v>31.5</v>
      </c>
      <c r="M24" s="35">
        <v>33.6</v>
      </c>
      <c r="N24" s="35">
        <v>35.9</v>
      </c>
      <c r="O24" s="35">
        <v>38.4</v>
      </c>
      <c r="P24" s="35">
        <v>41.3</v>
      </c>
      <c r="Q24" s="35">
        <v>44.7</v>
      </c>
      <c r="R24" s="35">
        <v>48.4</v>
      </c>
      <c r="S24" s="35">
        <v>52.8</v>
      </c>
      <c r="T24" s="35">
        <v>57.2</v>
      </c>
      <c r="U24" s="35">
        <v>61.2</v>
      </c>
      <c r="V24" s="35">
        <v>64.3</v>
      </c>
      <c r="W24" s="35">
        <v>66.5</v>
      </c>
      <c r="X24" s="35">
        <v>67.7</v>
      </c>
    </row>
    <row r="25" spans="2:24" s="33" customFormat="1" ht="3" customHeight="1">
      <c r="B25" s="37"/>
      <c r="C25" s="37"/>
      <c r="D25" s="40"/>
      <c r="E25" s="40"/>
      <c r="F25" s="40"/>
      <c r="G25" s="40"/>
      <c r="H25" s="40"/>
      <c r="I25" s="40"/>
      <c r="J25" s="40"/>
      <c r="K25" s="40"/>
      <c r="L25" s="40"/>
      <c r="M25" s="40"/>
      <c r="N25" s="40"/>
      <c r="O25" s="40"/>
      <c r="P25" s="40"/>
      <c r="Q25" s="40"/>
      <c r="R25" s="40"/>
      <c r="S25" s="40"/>
      <c r="T25" s="40"/>
      <c r="U25" s="40"/>
      <c r="V25" s="40"/>
      <c r="W25" s="40"/>
      <c r="X25" s="40"/>
    </row>
    <row r="26" spans="2:24" s="33" customFormat="1" ht="3.75" customHeight="1">
      <c r="B26" s="41"/>
      <c r="C26" s="41"/>
      <c r="D26" s="42"/>
      <c r="E26" s="42"/>
      <c r="F26" s="42"/>
      <c r="G26" s="42"/>
      <c r="H26" s="42"/>
      <c r="I26" s="42"/>
      <c r="J26" s="42"/>
      <c r="K26" s="42"/>
      <c r="L26" s="42"/>
      <c r="M26" s="42"/>
      <c r="N26" s="42"/>
      <c r="O26" s="42"/>
      <c r="P26" s="42"/>
      <c r="Q26" s="42"/>
      <c r="R26" s="42"/>
      <c r="S26" s="42"/>
      <c r="T26" s="42"/>
      <c r="U26" s="43"/>
      <c r="V26" s="43"/>
      <c r="W26" s="43"/>
      <c r="X26" s="43"/>
    </row>
    <row r="27" spans="2:24" s="33" customFormat="1" ht="12.75">
      <c r="B27" s="113" t="str">
        <f>IF(AND(Tableau!$B$47&lt;44,Tableau!$B$47&gt;22),"Notes: for neonatal mortality rates, only estimates for 1990-2011 were derived; for the other rates, the oldest estimates depend on the oldest empirical data available.","")</f>
        <v/>
      </c>
      <c r="C27" s="113"/>
      <c r="D27" s="114"/>
      <c r="E27" s="114"/>
      <c r="F27" s="114"/>
      <c r="G27" s="114"/>
      <c r="H27" s="114"/>
      <c r="I27" s="114"/>
      <c r="J27" s="114"/>
      <c r="K27" s="114"/>
      <c r="L27" s="114"/>
      <c r="M27" s="114"/>
      <c r="N27" s="114"/>
      <c r="O27" s="114"/>
      <c r="P27" s="114"/>
      <c r="Q27" s="114"/>
      <c r="R27" s="114"/>
      <c r="S27" s="114"/>
      <c r="T27" s="114"/>
      <c r="U27" s="114"/>
      <c r="V27" s="114"/>
      <c r="W27" s="114"/>
      <c r="X27" s="114"/>
    </row>
    <row r="28" spans="2:24" ht="15" customHeight="1">
      <c r="K28" s="25"/>
      <c r="L28" s="25"/>
      <c r="M28" s="31"/>
      <c r="N28" s="31"/>
      <c r="O28" s="31"/>
      <c r="P28" s="31"/>
      <c r="Q28" s="31"/>
      <c r="R28" s="31"/>
      <c r="S28" s="31"/>
      <c r="T28" s="31"/>
      <c r="U28" s="31"/>
      <c r="V28" s="11"/>
      <c r="W28" s="11"/>
      <c r="X28" s="11"/>
    </row>
    <row r="29" spans="2:24" s="25" customFormat="1" ht="12.75">
      <c r="B29" s="24"/>
      <c r="C29" s="29" t="s">
        <v>19</v>
      </c>
      <c r="D29" s="29" t="s">
        <v>19</v>
      </c>
      <c r="E29" s="29" t="s">
        <v>19</v>
      </c>
      <c r="F29" s="29" t="s">
        <v>19</v>
      </c>
      <c r="G29" s="29" t="s">
        <v>19</v>
      </c>
      <c r="H29" s="29" t="s">
        <v>19</v>
      </c>
      <c r="I29" s="29" t="s">
        <v>19</v>
      </c>
      <c r="J29" s="29" t="s">
        <v>19</v>
      </c>
      <c r="M29" s="47"/>
      <c r="N29" s="47"/>
      <c r="O29" s="47"/>
      <c r="P29" s="47"/>
      <c r="Q29" s="47"/>
      <c r="R29" s="47"/>
      <c r="S29" s="47"/>
      <c r="T29" s="47"/>
      <c r="U29" s="47"/>
      <c r="V29" s="47"/>
      <c r="W29" s="47"/>
      <c r="X29" s="47"/>
    </row>
    <row r="30" spans="2:24" s="25" customFormat="1" ht="3" customHeight="1">
      <c r="B30" s="30"/>
      <c r="C30" s="11"/>
      <c r="D30" s="11"/>
      <c r="E30" s="11"/>
      <c r="F30" s="11"/>
      <c r="G30" s="11"/>
      <c r="H30" s="11"/>
      <c r="I30" s="11"/>
      <c r="J30" s="11"/>
      <c r="K30" s="33"/>
      <c r="L30" s="33"/>
      <c r="M30" s="47"/>
      <c r="N30" s="47"/>
      <c r="O30" s="47"/>
      <c r="P30" s="47"/>
      <c r="Q30" s="47"/>
      <c r="R30" s="47"/>
      <c r="S30" s="47"/>
      <c r="T30" s="47"/>
      <c r="U30" s="47"/>
      <c r="V30" s="47"/>
      <c r="W30" s="47"/>
      <c r="X30" s="48"/>
    </row>
    <row r="31" spans="2:24" s="33" customFormat="1" ht="14.25" customHeight="1">
      <c r="B31" s="34" t="str">
        <f>IF($B$47&gt;44, "Under-5 mortality rate (per 1000 live births)","")</f>
        <v/>
      </c>
      <c r="C31" s="35" t="s">
        <v>19</v>
      </c>
      <c r="D31" s="35" t="s">
        <v>19</v>
      </c>
      <c r="E31" s="35" t="s">
        <v>19</v>
      </c>
      <c r="F31" s="35" t="s">
        <v>19</v>
      </c>
      <c r="G31" s="35" t="s">
        <v>19</v>
      </c>
      <c r="H31" s="35" t="s">
        <v>19</v>
      </c>
      <c r="I31" s="35" t="s">
        <v>19</v>
      </c>
      <c r="J31" s="35" t="s">
        <v>19</v>
      </c>
      <c r="M31" s="35"/>
      <c r="N31" s="35"/>
      <c r="O31" s="35"/>
      <c r="P31" s="35"/>
      <c r="Q31" s="35"/>
      <c r="R31" s="35"/>
      <c r="S31" s="35"/>
      <c r="T31" s="35"/>
      <c r="U31" s="35"/>
      <c r="V31" s="35"/>
      <c r="W31" s="49"/>
      <c r="X31" s="50"/>
    </row>
    <row r="32" spans="2:24" s="33" customFormat="1" ht="14.25" customHeight="1">
      <c r="B32" s="36" t="str">
        <f>IF($B$47&gt;44, "Infant mortality rate (per 1000 live births)","")</f>
        <v/>
      </c>
      <c r="C32" s="35" t="s">
        <v>19</v>
      </c>
      <c r="D32" s="35" t="s">
        <v>19</v>
      </c>
      <c r="E32" s="35" t="s">
        <v>19</v>
      </c>
      <c r="F32" s="35" t="s">
        <v>19</v>
      </c>
      <c r="G32" s="35" t="s">
        <v>19</v>
      </c>
      <c r="H32" s="35" t="s">
        <v>19</v>
      </c>
      <c r="I32" s="35" t="s">
        <v>19</v>
      </c>
      <c r="J32" s="35" t="s">
        <v>19</v>
      </c>
      <c r="K32" s="40"/>
      <c r="L32" s="40"/>
      <c r="M32" s="35"/>
      <c r="N32" s="35"/>
      <c r="O32" s="35"/>
      <c r="P32" s="35"/>
      <c r="Q32" s="35"/>
      <c r="R32" s="35"/>
      <c r="S32" s="35"/>
      <c r="T32" s="35"/>
      <c r="U32" s="35"/>
      <c r="V32" s="35"/>
      <c r="W32" s="49"/>
      <c r="X32" s="50"/>
    </row>
    <row r="33" spans="2:25" s="33" customFormat="1" ht="3" customHeight="1">
      <c r="B33" s="37"/>
      <c r="C33" s="37"/>
      <c r="D33" s="40"/>
      <c r="E33" s="40"/>
      <c r="F33" s="40"/>
      <c r="G33" s="40"/>
      <c r="H33" s="40"/>
      <c r="I33" s="40"/>
      <c r="J33" s="40"/>
      <c r="K33" s="51"/>
      <c r="L33" s="51"/>
      <c r="M33" s="51"/>
      <c r="N33" s="51"/>
      <c r="O33" s="51"/>
      <c r="P33" s="51"/>
      <c r="Q33" s="51"/>
      <c r="R33" s="51"/>
      <c r="S33" s="51"/>
      <c r="T33" s="51"/>
      <c r="U33" s="51"/>
      <c r="V33" s="51"/>
      <c r="W33" s="51"/>
      <c r="X33" s="51"/>
    </row>
    <row r="34" spans="2:25" s="33" customFormat="1" ht="3.75" customHeight="1">
      <c r="B34" s="52"/>
      <c r="C34" s="52"/>
      <c r="D34" s="52"/>
      <c r="E34" s="52"/>
      <c r="F34" s="52"/>
      <c r="G34" s="52"/>
      <c r="H34" s="52"/>
      <c r="I34" s="52"/>
      <c r="J34" s="52"/>
      <c r="K34" s="53"/>
      <c r="L34" s="53"/>
      <c r="M34" s="53"/>
      <c r="N34" s="53"/>
      <c r="O34" s="53"/>
      <c r="P34" s="53"/>
      <c r="Q34" s="53"/>
      <c r="R34" s="53"/>
      <c r="S34" s="53"/>
      <c r="T34" s="53"/>
      <c r="U34" s="53"/>
      <c r="V34" s="53"/>
      <c r="W34" s="54"/>
      <c r="X34" s="54"/>
    </row>
    <row r="35" spans="2:25" s="33" customFormat="1" ht="12.75">
      <c r="B35" s="115" t="str">
        <f>IF(Tableau!$B$47&gt;44, "Notes: for neonatal mortality rates, only estimates for 1990-2011 were derived; for the other rates, the oldest estimates depend on the oldest empirical data available.","")</f>
        <v/>
      </c>
      <c r="C35" s="115"/>
      <c r="D35" s="114"/>
      <c r="E35" s="114"/>
      <c r="F35" s="114"/>
      <c r="G35" s="114"/>
      <c r="H35" s="114"/>
      <c r="I35" s="114"/>
      <c r="J35" s="114"/>
      <c r="K35" s="114"/>
      <c r="L35" s="114"/>
      <c r="M35" s="114"/>
      <c r="N35" s="114"/>
      <c r="O35" s="114"/>
      <c r="P35" s="114"/>
      <c r="Q35" s="114"/>
      <c r="R35" s="114"/>
      <c r="S35" s="114"/>
      <c r="T35" s="114"/>
      <c r="U35" s="114"/>
      <c r="V35" s="114"/>
      <c r="W35" s="114"/>
      <c r="X35" s="114"/>
      <c r="Y35" s="114"/>
    </row>
    <row r="36" spans="2:25" s="33" customFormat="1" ht="24.75" customHeight="1">
      <c r="B36" s="55"/>
      <c r="C36" s="55"/>
      <c r="D36" s="46"/>
      <c r="E36" s="46"/>
      <c r="F36" s="46"/>
      <c r="G36" s="46"/>
      <c r="H36" s="46"/>
      <c r="I36" s="46"/>
      <c r="J36" s="46"/>
      <c r="K36" s="46"/>
      <c r="L36" s="46"/>
      <c r="M36" s="46"/>
      <c r="N36" s="46"/>
      <c r="O36" s="46"/>
      <c r="P36" s="46"/>
      <c r="Q36" s="46"/>
      <c r="R36" s="46"/>
      <c r="S36" s="46"/>
      <c r="T36" s="46"/>
      <c r="U36" s="46"/>
      <c r="V36" s="46"/>
      <c r="W36" s="46"/>
      <c r="X36" s="46"/>
      <c r="Y36" s="46"/>
    </row>
    <row r="37" spans="2:25" s="33" customFormat="1" ht="14.25" customHeight="1">
      <c r="B37" s="56" t="s">
        <v>7</v>
      </c>
      <c r="C37" s="57">
        <v>0</v>
      </c>
      <c r="D37" s="58"/>
      <c r="E37" s="58"/>
      <c r="F37" s="59"/>
      <c r="G37" s="59"/>
      <c r="H37" s="59"/>
      <c r="I37" s="58"/>
      <c r="J37" s="58"/>
      <c r="K37" s="58"/>
      <c r="L37" s="59"/>
      <c r="M37" s="58"/>
      <c r="N37" s="58"/>
      <c r="O37" s="58"/>
      <c r="P37" s="59"/>
      <c r="Q37" s="58"/>
      <c r="R37" s="58"/>
      <c r="S37" s="58"/>
    </row>
    <row r="38" spans="2:25" s="33" customFormat="1" ht="14.25" customHeight="1">
      <c r="B38" s="58"/>
      <c r="C38" s="58"/>
      <c r="D38" s="58"/>
      <c r="E38" s="58"/>
      <c r="F38" s="59"/>
      <c r="G38" s="59"/>
      <c r="H38" s="59"/>
      <c r="I38" s="58"/>
      <c r="J38" s="58"/>
      <c r="K38" s="58"/>
      <c r="L38" s="59"/>
      <c r="M38" s="58"/>
      <c r="N38" s="58"/>
      <c r="O38" s="58"/>
      <c r="P38" s="59"/>
      <c r="Q38" s="58"/>
      <c r="R38" s="58"/>
      <c r="S38" s="58"/>
    </row>
    <row r="39" spans="2:25" s="5" customFormat="1" ht="12" customHeight="1">
      <c r="B39" s="60" t="s">
        <v>5</v>
      </c>
      <c r="C39" s="61"/>
      <c r="D39" s="62"/>
      <c r="E39" s="62"/>
      <c r="F39" s="62"/>
      <c r="G39" s="62"/>
      <c r="H39" s="62"/>
      <c r="I39" s="62"/>
      <c r="J39" s="62"/>
      <c r="M39" s="63"/>
    </row>
    <row r="40" spans="2:25" s="5" customFormat="1" ht="7.5" customHeight="1">
      <c r="B40" s="60"/>
      <c r="C40" s="61"/>
      <c r="D40" s="62"/>
      <c r="E40" s="62"/>
      <c r="F40" s="62"/>
      <c r="G40" s="62"/>
      <c r="H40" s="62"/>
      <c r="I40" s="62"/>
      <c r="J40" s="62"/>
      <c r="M40" s="63"/>
    </row>
    <row r="41" spans="2:25" s="5" customFormat="1" ht="12" customHeight="1">
      <c r="B41" s="5" t="s">
        <v>17</v>
      </c>
      <c r="C41" s="93" t="e">
        <v>#REF!</v>
      </c>
      <c r="G41" s="65"/>
      <c r="H41" s="65"/>
      <c r="I41" s="65"/>
      <c r="J41" s="66"/>
      <c r="M41" s="63"/>
    </row>
    <row r="42" spans="2:25" s="5" customFormat="1" ht="6.75" customHeight="1">
      <c r="C42" s="63"/>
      <c r="F42" s="64"/>
      <c r="G42" s="65"/>
      <c r="H42" s="65"/>
      <c r="I42" s="65"/>
      <c r="J42" s="66"/>
      <c r="M42" s="63"/>
    </row>
    <row r="43" spans="2:25" s="5" customFormat="1" ht="77.25" customHeight="1">
      <c r="B43" s="5" t="s">
        <v>18</v>
      </c>
      <c r="C43" s="116">
        <v>0</v>
      </c>
      <c r="D43" s="112"/>
      <c r="E43" s="112"/>
      <c r="F43" s="112"/>
      <c r="G43" s="112"/>
      <c r="H43" s="112"/>
      <c r="I43" s="112"/>
      <c r="J43" s="112"/>
      <c r="K43" s="112"/>
      <c r="L43" s="112"/>
      <c r="M43" s="112"/>
      <c r="N43" s="112"/>
      <c r="O43" s="112"/>
      <c r="P43" s="112"/>
      <c r="Q43" s="112"/>
      <c r="R43" s="112"/>
      <c r="S43" s="112"/>
      <c r="T43" s="112"/>
      <c r="U43" s="112"/>
      <c r="V43" s="112"/>
      <c r="W43" s="112"/>
      <c r="X43" s="112"/>
    </row>
    <row r="44" spans="2:25" s="69" customFormat="1" ht="26.25" customHeight="1">
      <c r="B44" s="67" t="s">
        <v>6</v>
      </c>
      <c r="C44" s="73" t="s">
        <v>14</v>
      </c>
      <c r="D44" s="68"/>
      <c r="E44" s="68"/>
      <c r="F44" s="68"/>
      <c r="G44" s="68"/>
      <c r="H44" s="68"/>
      <c r="I44" s="68"/>
      <c r="J44" s="68"/>
      <c r="K44" s="68"/>
      <c r="L44" s="68"/>
      <c r="M44" s="68"/>
      <c r="N44" s="68"/>
      <c r="O44" s="68"/>
      <c r="P44" s="68"/>
      <c r="Q44" s="68"/>
      <c r="R44" s="68"/>
      <c r="S44" s="68"/>
      <c r="T44" s="68"/>
      <c r="U44" s="68"/>
      <c r="V44" s="68"/>
      <c r="W44" s="68"/>
    </row>
    <row r="45" spans="2:25" s="70" customFormat="1" ht="15">
      <c r="B45" s="76" t="s">
        <v>8</v>
      </c>
      <c r="C45" s="74"/>
      <c r="D45" s="74"/>
      <c r="E45" s="74"/>
      <c r="F45" s="74"/>
      <c r="G45" s="74"/>
      <c r="H45" s="74"/>
      <c r="I45" s="74"/>
      <c r="J45" s="74"/>
      <c r="K45" s="74"/>
      <c r="L45" s="74"/>
      <c r="M45" s="74"/>
      <c r="N45" s="77" t="s">
        <v>9</v>
      </c>
      <c r="O45" s="74"/>
      <c r="Q45" s="74"/>
      <c r="R45" s="75"/>
      <c r="S45" s="75"/>
      <c r="T45" s="75"/>
      <c r="U45" s="20"/>
      <c r="V45" s="20"/>
      <c r="W45" s="20"/>
    </row>
    <row r="46" spans="2:25" ht="23.25" customHeight="1">
      <c r="B46" s="117" t="s">
        <v>16</v>
      </c>
      <c r="C46" s="109"/>
      <c r="D46" s="109"/>
      <c r="E46" s="109"/>
      <c r="F46" s="109"/>
      <c r="G46" s="109"/>
      <c r="H46" s="109"/>
      <c r="I46" s="109"/>
      <c r="J46" s="109"/>
      <c r="K46" s="109"/>
      <c r="L46" s="109"/>
      <c r="M46" s="109"/>
      <c r="N46" s="109"/>
      <c r="O46" s="109"/>
      <c r="P46" s="109"/>
      <c r="Q46" s="109"/>
      <c r="R46" s="109"/>
      <c r="S46" s="109"/>
      <c r="T46" s="109"/>
      <c r="U46" s="109"/>
      <c r="V46" s="109"/>
      <c r="W46" s="109"/>
      <c r="X46" s="109"/>
    </row>
    <row r="47" spans="2:25">
      <c r="B47" s="94">
        <v>0</v>
      </c>
      <c r="M47" s="30"/>
      <c r="O47" s="21"/>
      <c r="R47" s="30"/>
      <c r="T47" s="21"/>
    </row>
    <row r="48" spans="2:25">
      <c r="B48" s="71"/>
      <c r="M48" s="30"/>
      <c r="O48" s="21"/>
      <c r="R48" s="30"/>
      <c r="T48" s="21"/>
    </row>
    <row r="49" spans="14:20">
      <c r="N49" s="30"/>
      <c r="O49" s="21"/>
      <c r="S49" s="30"/>
      <c r="T49" s="21"/>
    </row>
    <row r="50" spans="14:20">
      <c r="N50" s="30"/>
      <c r="O50" s="21"/>
      <c r="S50" s="30"/>
      <c r="T50" s="21"/>
    </row>
  </sheetData>
  <mergeCells count="5">
    <mergeCell ref="B19:X19"/>
    <mergeCell ref="B27:X27"/>
    <mergeCell ref="B35:Y35"/>
    <mergeCell ref="C43:X43"/>
    <mergeCell ref="B46:X46"/>
  </mergeCells>
  <conditionalFormatting sqref="B34:V34 M29:V29">
    <cfRule type="expression" dxfId="2" priority="2" stopIfTrue="1">
      <formula>$B$47&lt;45</formula>
    </cfRule>
  </conditionalFormatting>
  <conditionalFormatting sqref="M28:U28">
    <cfRule type="expression" dxfId="1" priority="3" stopIfTrue="1">
      <formula>$B$47&lt;43</formula>
    </cfRule>
  </conditionalFormatting>
  <conditionalFormatting sqref="B29:J29">
    <cfRule type="expression" dxfId="0" priority="1" stopIfTrue="1">
      <formula>$B$47&lt;45</formula>
    </cfRule>
  </conditionalFormatting>
  <hyperlinks>
    <hyperlink ref="N45" r:id="rId1" xr:uid="{00000000-0004-0000-0100-000000000000}"/>
  </hyperlinks>
  <printOptions horizontalCentered="1" verticalCentered="1"/>
  <pageMargins left="0.19685039370078741" right="0.19685039370078741" top="0.19685039370078741" bottom="7.874015748031496E-2" header="0.15748031496062992" footer="0"/>
  <pageSetup paperSize="9" scale="74" orientation="landscape" r:id="rId2"/>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pageSetUpPr fitToPage="1"/>
  </sheetPr>
  <dimension ref="A1:AG36"/>
  <sheetViews>
    <sheetView showGridLines="0" zoomScaleNormal="100" zoomScaleSheetLayoutView="85" workbookViewId="0">
      <selection activeCell="C10" sqref="C10"/>
    </sheetView>
  </sheetViews>
  <sheetFormatPr defaultColWidth="7" defaultRowHeight="12"/>
  <cols>
    <col min="1" max="1" width="2.42578125" style="21" customWidth="1"/>
    <col min="2" max="2" width="37.7109375" style="21" customWidth="1"/>
    <col min="3" max="16" width="5.85546875" style="21" customWidth="1"/>
    <col min="17" max="17" width="5.85546875" style="30" customWidth="1"/>
    <col min="18" max="21" width="5.85546875" style="21" customWidth="1"/>
    <col min="22" max="22" width="5.85546875" style="30" customWidth="1"/>
    <col min="23" max="32" width="5.85546875" style="21" customWidth="1"/>
    <col min="33" max="33" width="2.42578125" style="21" customWidth="1"/>
    <col min="34" max="16384" width="7" style="21"/>
  </cols>
  <sheetData>
    <row r="1" spans="1:33">
      <c r="A1" s="19"/>
      <c r="B1" s="19"/>
      <c r="C1" s="19"/>
      <c r="D1" s="19"/>
      <c r="E1" s="19"/>
      <c r="F1" s="19"/>
      <c r="G1" s="19"/>
      <c r="H1" s="19"/>
      <c r="I1" s="19"/>
      <c r="J1" s="19"/>
      <c r="K1" s="19"/>
      <c r="L1" s="19"/>
      <c r="M1" s="19"/>
      <c r="N1" s="19"/>
      <c r="O1" s="19"/>
      <c r="P1" s="19"/>
      <c r="Q1" s="20"/>
      <c r="R1" s="19"/>
      <c r="S1" s="19"/>
      <c r="T1" s="19"/>
      <c r="U1" s="19"/>
      <c r="V1" s="20"/>
      <c r="W1" s="19"/>
      <c r="X1" s="19"/>
      <c r="Y1" s="19"/>
      <c r="Z1" s="19"/>
      <c r="AA1" s="19"/>
    </row>
    <row r="2" spans="1:33" s="5" customFormat="1" ht="17.25" customHeight="1">
      <c r="A2" s="1" t="s">
        <v>40</v>
      </c>
      <c r="B2" s="2"/>
      <c r="C2" s="2"/>
      <c r="D2" s="2"/>
      <c r="E2" s="2"/>
      <c r="F2" s="2"/>
      <c r="G2" s="2"/>
      <c r="H2" s="2"/>
      <c r="I2" s="2"/>
      <c r="J2" s="2"/>
      <c r="K2" s="2"/>
      <c r="L2" s="2"/>
      <c r="M2" s="2"/>
      <c r="N2" s="2"/>
      <c r="O2" s="3"/>
      <c r="P2" s="4"/>
      <c r="Q2" s="4"/>
      <c r="R2" s="3"/>
      <c r="S2" s="3"/>
      <c r="T2" s="3"/>
      <c r="U2" s="4"/>
      <c r="V2" s="3"/>
      <c r="W2" s="3"/>
      <c r="X2" s="3"/>
      <c r="Y2" s="3"/>
      <c r="Z2" s="3"/>
      <c r="AA2" s="3"/>
      <c r="AB2" s="3"/>
      <c r="AC2" s="3"/>
      <c r="AD2" s="3"/>
      <c r="AE2" s="3"/>
      <c r="AF2" s="3"/>
      <c r="AG2" s="3"/>
    </row>
    <row r="3" spans="1:33" s="5" customFormat="1" ht="19.5">
      <c r="A3" s="81" t="s">
        <v>43</v>
      </c>
      <c r="B3" s="6"/>
      <c r="C3" s="6"/>
      <c r="D3" s="6"/>
      <c r="E3" s="6"/>
      <c r="F3" s="2"/>
      <c r="G3" s="2"/>
      <c r="H3" s="2"/>
      <c r="I3" s="2"/>
      <c r="J3" s="2"/>
      <c r="K3" s="2"/>
      <c r="L3" s="2"/>
      <c r="M3" s="2"/>
      <c r="N3" s="2"/>
      <c r="O3" s="3"/>
      <c r="P3" s="4"/>
      <c r="Q3" s="4"/>
      <c r="R3" s="3"/>
      <c r="S3" s="3"/>
      <c r="T3" s="3"/>
      <c r="U3" s="4"/>
      <c r="V3" s="3"/>
      <c r="W3" s="3"/>
      <c r="X3" s="3"/>
      <c r="Y3" s="3"/>
      <c r="Z3" s="3"/>
      <c r="AA3" s="3"/>
      <c r="AB3" s="3"/>
      <c r="AC3" s="3"/>
      <c r="AD3" s="3"/>
      <c r="AE3" s="3"/>
      <c r="AF3" s="3"/>
      <c r="AG3" s="3"/>
    </row>
    <row r="4" spans="1:33" s="11" customFormat="1" ht="23.25" customHeight="1">
      <c r="A4" s="7" t="s">
        <v>45</v>
      </c>
      <c r="B4" s="8"/>
      <c r="C4" s="8"/>
      <c r="D4" s="8"/>
      <c r="E4" s="8"/>
      <c r="F4" s="8"/>
      <c r="G4" s="8"/>
      <c r="H4" s="8"/>
      <c r="I4" s="8"/>
      <c r="J4" s="8"/>
      <c r="K4" s="8"/>
      <c r="L4" s="8"/>
      <c r="M4" s="8"/>
      <c r="N4" s="8"/>
      <c r="O4" s="9"/>
      <c r="P4" s="10"/>
      <c r="Q4" s="10"/>
      <c r="R4" s="9"/>
      <c r="S4" s="9"/>
      <c r="T4" s="9"/>
      <c r="U4" s="10"/>
      <c r="V4" s="9"/>
      <c r="W4" s="9"/>
      <c r="X4" s="9"/>
      <c r="Y4" s="9"/>
      <c r="Z4" s="9"/>
      <c r="AA4" s="9"/>
      <c r="AB4" s="9"/>
      <c r="AC4" s="9"/>
      <c r="AD4" s="9"/>
      <c r="AE4" s="9"/>
      <c r="AF4" s="9"/>
      <c r="AG4" s="9"/>
    </row>
    <row r="5" spans="1:33" s="15" customFormat="1" ht="18">
      <c r="A5" s="12"/>
      <c r="B5" s="12"/>
      <c r="C5" s="12"/>
      <c r="D5" s="12"/>
      <c r="E5" s="12"/>
      <c r="F5" s="12"/>
      <c r="G5" s="12"/>
      <c r="H5" s="12"/>
      <c r="I5" s="12"/>
      <c r="J5" s="12"/>
      <c r="K5" s="12"/>
      <c r="L5" s="12"/>
      <c r="M5" s="12"/>
      <c r="N5" s="12"/>
      <c r="O5" s="13"/>
      <c r="P5" s="14"/>
      <c r="Q5" s="14"/>
      <c r="R5" s="13"/>
      <c r="S5" s="13"/>
      <c r="T5" s="13"/>
      <c r="U5" s="14"/>
      <c r="V5" s="13"/>
      <c r="W5" s="13"/>
      <c r="X5" s="13"/>
      <c r="Y5" s="13"/>
      <c r="Z5" s="13"/>
      <c r="AA5" s="13"/>
      <c r="AB5" s="13"/>
      <c r="AC5" s="13"/>
      <c r="AD5" s="13"/>
      <c r="AE5" s="13"/>
      <c r="AF5" s="13"/>
      <c r="AG5" s="13"/>
    </row>
    <row r="6" spans="1:33" ht="18">
      <c r="A6" s="12" t="s">
        <v>21</v>
      </c>
      <c r="B6" s="16"/>
      <c r="C6" s="16"/>
      <c r="D6" s="16"/>
      <c r="E6" s="16"/>
      <c r="F6" s="17"/>
      <c r="G6" s="17"/>
      <c r="H6" s="17"/>
      <c r="I6" s="17"/>
      <c r="J6" s="17"/>
      <c r="K6" s="17"/>
      <c r="L6" s="17"/>
      <c r="M6" s="17"/>
      <c r="N6" s="17"/>
      <c r="O6" s="17"/>
      <c r="P6" s="18"/>
      <c r="Q6" s="18"/>
      <c r="R6" s="19"/>
      <c r="S6" s="19"/>
      <c r="T6" s="19"/>
      <c r="U6" s="20"/>
      <c r="V6" s="19"/>
      <c r="W6" s="19"/>
      <c r="X6" s="19"/>
      <c r="Y6" s="19"/>
      <c r="Z6" s="19"/>
      <c r="AA6" s="19"/>
      <c r="AB6" s="19"/>
      <c r="AC6" s="19"/>
      <c r="AD6" s="19"/>
      <c r="AE6" s="19"/>
      <c r="AF6" s="19"/>
      <c r="AG6" s="19"/>
    </row>
    <row r="7" spans="1:33" ht="15" customHeight="1">
      <c r="B7" s="22"/>
      <c r="C7" s="22"/>
      <c r="D7" s="22"/>
      <c r="E7" s="22"/>
      <c r="F7" s="23"/>
      <c r="G7" s="23"/>
      <c r="H7" s="23"/>
      <c r="I7" s="23"/>
      <c r="J7" s="23"/>
      <c r="K7" s="23"/>
      <c r="L7" s="23"/>
      <c r="M7" s="23"/>
      <c r="N7" s="23"/>
      <c r="O7" s="23"/>
      <c r="P7" s="24"/>
      <c r="Q7" s="24"/>
      <c r="R7" s="24"/>
      <c r="S7" s="24"/>
      <c r="T7" s="24"/>
      <c r="U7" s="24"/>
      <c r="V7" s="24"/>
      <c r="W7" s="24"/>
    </row>
    <row r="8" spans="1:33" s="25" customFormat="1" ht="12.75">
      <c r="B8" s="24"/>
      <c r="C8" s="28">
        <v>2019</v>
      </c>
      <c r="D8" s="28">
        <v>2018</v>
      </c>
      <c r="E8" s="28">
        <v>2017</v>
      </c>
      <c r="F8" s="28">
        <v>2016</v>
      </c>
      <c r="G8" s="28">
        <v>2015</v>
      </c>
      <c r="H8" s="28">
        <v>2014</v>
      </c>
      <c r="I8" s="28">
        <v>2013</v>
      </c>
      <c r="J8" s="28">
        <v>2012</v>
      </c>
      <c r="K8" s="28">
        <v>2011</v>
      </c>
      <c r="L8" s="28">
        <v>2010</v>
      </c>
      <c r="M8" s="28">
        <v>2009</v>
      </c>
      <c r="N8" s="28">
        <v>2008</v>
      </c>
      <c r="O8" s="28">
        <v>2007</v>
      </c>
      <c r="P8" s="28">
        <v>2006</v>
      </c>
      <c r="Q8" s="28">
        <v>2005</v>
      </c>
      <c r="R8" s="28">
        <v>2004</v>
      </c>
      <c r="S8" s="28">
        <v>2003</v>
      </c>
      <c r="T8" s="28">
        <v>2002</v>
      </c>
      <c r="U8" s="28">
        <v>2001</v>
      </c>
      <c r="V8" s="28">
        <v>2000</v>
      </c>
      <c r="W8" s="28">
        <v>1999</v>
      </c>
      <c r="X8" s="28">
        <v>1998</v>
      </c>
      <c r="Y8" s="28">
        <v>1997</v>
      </c>
      <c r="Z8" s="28">
        <v>1996</v>
      </c>
      <c r="AA8" s="28">
        <v>1995</v>
      </c>
      <c r="AB8" s="28">
        <v>1994</v>
      </c>
      <c r="AC8" s="28">
        <v>1993</v>
      </c>
      <c r="AD8" s="28">
        <v>1992</v>
      </c>
      <c r="AE8" s="28">
        <v>1991</v>
      </c>
      <c r="AF8" s="28">
        <v>1990</v>
      </c>
    </row>
    <row r="9" spans="1:33" s="25" customFormat="1" ht="3" customHeight="1">
      <c r="B9" s="30"/>
      <c r="C9" s="103"/>
      <c r="D9" s="103"/>
      <c r="E9" s="103"/>
      <c r="F9" s="103"/>
      <c r="G9" s="103"/>
      <c r="H9" s="103"/>
      <c r="I9" s="103"/>
      <c r="J9" s="103"/>
      <c r="K9" s="103"/>
      <c r="L9" s="103"/>
      <c r="M9" s="103"/>
      <c r="N9" s="103"/>
      <c r="O9" s="103"/>
      <c r="P9" s="103"/>
      <c r="Q9" s="103"/>
      <c r="R9" s="103"/>
      <c r="S9" s="103"/>
      <c r="T9" s="103"/>
      <c r="U9" s="103"/>
      <c r="V9" s="103"/>
      <c r="W9" s="103"/>
      <c r="X9" s="103"/>
      <c r="Y9" s="103"/>
      <c r="Z9" s="103"/>
      <c r="AA9" s="103"/>
      <c r="AB9" s="103"/>
      <c r="AC9" s="103"/>
      <c r="AD9" s="103"/>
      <c r="AE9" s="103"/>
      <c r="AF9" s="103"/>
    </row>
    <row r="10" spans="1:33" s="33" customFormat="1" ht="30.6" customHeight="1">
      <c r="B10" s="98" t="s">
        <v>31</v>
      </c>
      <c r="C10" s="104">
        <v>3.7</v>
      </c>
      <c r="D10" s="104">
        <v>3.8</v>
      </c>
      <c r="E10" s="104">
        <v>3.9</v>
      </c>
      <c r="F10" s="104">
        <v>3.9</v>
      </c>
      <c r="G10" s="104">
        <v>4</v>
      </c>
      <c r="H10" s="104">
        <v>4.0999999999999996</v>
      </c>
      <c r="I10" s="104">
        <v>4.0999999999999996</v>
      </c>
      <c r="J10" s="104">
        <v>4.2</v>
      </c>
      <c r="K10" s="104">
        <v>4.4000000000000004</v>
      </c>
      <c r="L10" s="104">
        <v>4.5</v>
      </c>
      <c r="M10" s="104">
        <v>4.7</v>
      </c>
      <c r="N10" s="104">
        <v>4.9000000000000004</v>
      </c>
      <c r="O10" s="104">
        <v>5.2</v>
      </c>
      <c r="P10" s="104">
        <v>5.4</v>
      </c>
      <c r="Q10" s="104">
        <v>5.5</v>
      </c>
      <c r="R10" s="104">
        <v>5.6</v>
      </c>
      <c r="S10" s="104">
        <v>5.8</v>
      </c>
      <c r="T10" s="104">
        <v>5.9</v>
      </c>
      <c r="U10" s="104">
        <v>6</v>
      </c>
      <c r="V10" s="104">
        <v>6.1</v>
      </c>
      <c r="W10" s="104">
        <v>6.3</v>
      </c>
      <c r="X10" s="104">
        <v>6.5</v>
      </c>
      <c r="Y10" s="104">
        <v>6.6</v>
      </c>
      <c r="Z10" s="104">
        <v>6.8</v>
      </c>
      <c r="AA10" s="104">
        <v>7</v>
      </c>
      <c r="AB10" s="104">
        <v>7.1</v>
      </c>
      <c r="AC10" s="104">
        <v>7.1</v>
      </c>
      <c r="AD10" s="104">
        <v>7.2</v>
      </c>
      <c r="AE10" s="104">
        <v>7.2</v>
      </c>
      <c r="AF10" s="104">
        <v>7.2</v>
      </c>
    </row>
    <row r="11" spans="1:33" s="33" customFormat="1" ht="14.25" customHeight="1">
      <c r="B11" s="83" t="s">
        <v>25</v>
      </c>
      <c r="C11" s="104">
        <v>3.2</v>
      </c>
      <c r="D11" s="104">
        <v>3.4</v>
      </c>
      <c r="E11" s="104">
        <v>3.6</v>
      </c>
      <c r="F11" s="104">
        <v>3.7</v>
      </c>
      <c r="G11" s="104">
        <v>3.8</v>
      </c>
      <c r="H11" s="104">
        <v>3.9</v>
      </c>
      <c r="I11" s="104">
        <v>4</v>
      </c>
      <c r="J11" s="104">
        <v>4.0999999999999996</v>
      </c>
      <c r="K11" s="104">
        <v>4.2</v>
      </c>
      <c r="L11" s="104">
        <v>4.4000000000000004</v>
      </c>
      <c r="M11" s="104">
        <v>4.5999999999999996</v>
      </c>
      <c r="N11" s="104">
        <v>4.8</v>
      </c>
      <c r="O11" s="104">
        <v>5</v>
      </c>
      <c r="P11" s="104">
        <v>5.2</v>
      </c>
      <c r="Q11" s="104">
        <v>5.4</v>
      </c>
      <c r="R11" s="104">
        <v>5.5</v>
      </c>
      <c r="S11" s="104">
        <v>5.6</v>
      </c>
      <c r="T11" s="104">
        <v>5.7</v>
      </c>
      <c r="U11" s="104">
        <v>5.8</v>
      </c>
      <c r="V11" s="104">
        <v>6</v>
      </c>
      <c r="W11" s="104">
        <v>6.1</v>
      </c>
      <c r="X11" s="104">
        <v>6.3</v>
      </c>
      <c r="Y11" s="104">
        <v>6.5</v>
      </c>
      <c r="Z11" s="104">
        <v>6.6</v>
      </c>
      <c r="AA11" s="104">
        <v>6.8</v>
      </c>
      <c r="AB11" s="104">
        <v>6.9</v>
      </c>
      <c r="AC11" s="104">
        <v>7</v>
      </c>
      <c r="AD11" s="104">
        <v>7</v>
      </c>
      <c r="AE11" s="104">
        <v>7</v>
      </c>
      <c r="AF11" s="104">
        <v>7</v>
      </c>
    </row>
    <row r="12" spans="1:33" s="33" customFormat="1" ht="14.25" customHeight="1">
      <c r="B12" s="83" t="s">
        <v>26</v>
      </c>
      <c r="C12" s="104">
        <v>4.3</v>
      </c>
      <c r="D12" s="104">
        <v>4.3</v>
      </c>
      <c r="E12" s="104">
        <v>4.2</v>
      </c>
      <c r="F12" s="104">
        <v>4.2</v>
      </c>
      <c r="G12" s="104">
        <v>4.2</v>
      </c>
      <c r="H12" s="104">
        <v>4.2</v>
      </c>
      <c r="I12" s="104">
        <v>4.3</v>
      </c>
      <c r="J12" s="104">
        <v>4.4000000000000004</v>
      </c>
      <c r="K12" s="104">
        <v>4.5</v>
      </c>
      <c r="L12" s="104">
        <v>4.7</v>
      </c>
      <c r="M12" s="104">
        <v>4.9000000000000004</v>
      </c>
      <c r="N12" s="104">
        <v>5.0999999999999996</v>
      </c>
      <c r="O12" s="104">
        <v>5.3</v>
      </c>
      <c r="P12" s="104">
        <v>5.5</v>
      </c>
      <c r="Q12" s="104">
        <v>5.7</v>
      </c>
      <c r="R12" s="104">
        <v>5.8</v>
      </c>
      <c r="S12" s="104">
        <v>5.9</v>
      </c>
      <c r="T12" s="104">
        <v>6</v>
      </c>
      <c r="U12" s="104">
        <v>6.1</v>
      </c>
      <c r="V12" s="104">
        <v>6.3</v>
      </c>
      <c r="W12" s="104">
        <v>6.4</v>
      </c>
      <c r="X12" s="104">
        <v>6.6</v>
      </c>
      <c r="Y12" s="104">
        <v>6.8</v>
      </c>
      <c r="Z12" s="104">
        <v>7</v>
      </c>
      <c r="AA12" s="104">
        <v>7.1</v>
      </c>
      <c r="AB12" s="104">
        <v>7.2</v>
      </c>
      <c r="AC12" s="104">
        <v>7.3</v>
      </c>
      <c r="AD12" s="104">
        <v>7.3</v>
      </c>
      <c r="AE12" s="104">
        <v>7.4</v>
      </c>
      <c r="AF12" s="104">
        <v>7.4</v>
      </c>
    </row>
    <row r="13" spans="1:33" s="33" customFormat="1" ht="5.0999999999999996" customHeight="1">
      <c r="B13" s="83"/>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row>
    <row r="14" spans="1:33" s="25" customFormat="1" ht="3" customHeight="1">
      <c r="B14" s="30"/>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c r="AE14" s="104"/>
      <c r="AF14" s="104"/>
    </row>
    <row r="15" spans="1:33" s="33" customFormat="1" ht="30.6" customHeight="1">
      <c r="B15" s="98" t="s">
        <v>44</v>
      </c>
      <c r="C15" s="104">
        <v>10.199999999999999</v>
      </c>
      <c r="D15" s="104">
        <v>10.3</v>
      </c>
      <c r="E15" s="104">
        <v>10.5</v>
      </c>
      <c r="F15" s="104">
        <v>10.6</v>
      </c>
      <c r="G15" s="104">
        <v>10.8</v>
      </c>
      <c r="H15" s="104">
        <v>10.9</v>
      </c>
      <c r="I15" s="104">
        <v>11</v>
      </c>
      <c r="J15" s="104">
        <v>11.1</v>
      </c>
      <c r="K15" s="104">
        <v>11.2</v>
      </c>
      <c r="L15" s="104">
        <v>11.5</v>
      </c>
      <c r="M15" s="104">
        <v>11.9</v>
      </c>
      <c r="N15" s="104">
        <v>12.5</v>
      </c>
      <c r="O15" s="104">
        <v>13.2</v>
      </c>
      <c r="P15" s="104">
        <v>13.8</v>
      </c>
      <c r="Q15" s="104">
        <v>14.1</v>
      </c>
      <c r="R15" s="104">
        <v>14.2</v>
      </c>
      <c r="S15" s="104">
        <v>14.3</v>
      </c>
      <c r="T15" s="104">
        <v>14.3</v>
      </c>
      <c r="U15" s="104">
        <v>14.4</v>
      </c>
      <c r="V15" s="104">
        <v>14.6</v>
      </c>
      <c r="W15" s="104">
        <v>14.8</v>
      </c>
      <c r="X15" s="104">
        <v>14.8</v>
      </c>
      <c r="Y15" s="104">
        <v>14.7</v>
      </c>
      <c r="Z15" s="104">
        <v>14.4</v>
      </c>
      <c r="AA15" s="104">
        <v>14.1</v>
      </c>
      <c r="AB15" s="104">
        <v>13.8</v>
      </c>
      <c r="AC15" s="104">
        <v>13.5</v>
      </c>
      <c r="AD15" s="104">
        <v>13.2</v>
      </c>
      <c r="AE15" s="104">
        <v>13</v>
      </c>
      <c r="AF15" s="104">
        <v>12.7</v>
      </c>
    </row>
    <row r="16" spans="1:33" s="33" customFormat="1" ht="14.25" customHeight="1">
      <c r="B16" s="83" t="s">
        <v>25</v>
      </c>
      <c r="C16" s="104">
        <v>8</v>
      </c>
      <c r="D16" s="104">
        <v>8.6</v>
      </c>
      <c r="E16" s="104">
        <v>9.3000000000000007</v>
      </c>
      <c r="F16" s="104">
        <v>9.9</v>
      </c>
      <c r="G16" s="104">
        <v>10.3</v>
      </c>
      <c r="H16" s="104">
        <v>10.6</v>
      </c>
      <c r="I16" s="104">
        <v>10.7</v>
      </c>
      <c r="J16" s="104">
        <v>10.8</v>
      </c>
      <c r="K16" s="104">
        <v>10.9</v>
      </c>
      <c r="L16" s="104">
        <v>11.2</v>
      </c>
      <c r="M16" s="104">
        <v>11.6</v>
      </c>
      <c r="N16" s="104">
        <v>12.3</v>
      </c>
      <c r="O16" s="104">
        <v>12.9</v>
      </c>
      <c r="P16" s="104">
        <v>13.4</v>
      </c>
      <c r="Q16" s="104">
        <v>13.8</v>
      </c>
      <c r="R16" s="104">
        <v>13.9</v>
      </c>
      <c r="S16" s="104">
        <v>14</v>
      </c>
      <c r="T16" s="104">
        <v>14</v>
      </c>
      <c r="U16" s="104">
        <v>14.1</v>
      </c>
      <c r="V16" s="104">
        <v>14.3</v>
      </c>
      <c r="W16" s="104">
        <v>14.5</v>
      </c>
      <c r="X16" s="104">
        <v>14.5</v>
      </c>
      <c r="Y16" s="104">
        <v>14.4</v>
      </c>
      <c r="Z16" s="104">
        <v>14.1</v>
      </c>
      <c r="AA16" s="104">
        <v>13.8</v>
      </c>
      <c r="AB16" s="104">
        <v>13.4</v>
      </c>
      <c r="AC16" s="104">
        <v>13.2</v>
      </c>
      <c r="AD16" s="104">
        <v>12.9</v>
      </c>
      <c r="AE16" s="104">
        <v>12.7</v>
      </c>
      <c r="AF16" s="104">
        <v>12.4</v>
      </c>
    </row>
    <row r="17" spans="2:32" s="33" customFormat="1" ht="14.25" customHeight="1">
      <c r="B17" s="83" t="s">
        <v>26</v>
      </c>
      <c r="C17" s="104">
        <v>13</v>
      </c>
      <c r="D17" s="104">
        <v>12.4</v>
      </c>
      <c r="E17" s="104">
        <v>11.8</v>
      </c>
      <c r="F17" s="104">
        <v>11.5</v>
      </c>
      <c r="G17" s="104">
        <v>11.2</v>
      </c>
      <c r="H17" s="104">
        <v>11.2</v>
      </c>
      <c r="I17" s="104">
        <v>11.3</v>
      </c>
      <c r="J17" s="104">
        <v>11.4</v>
      </c>
      <c r="K17" s="104">
        <v>11.6</v>
      </c>
      <c r="L17" s="104">
        <v>11.8</v>
      </c>
      <c r="M17" s="104">
        <v>12.3</v>
      </c>
      <c r="N17" s="104">
        <v>12.8</v>
      </c>
      <c r="O17" s="104">
        <v>13.5</v>
      </c>
      <c r="P17" s="104">
        <v>14.2</v>
      </c>
      <c r="Q17" s="104">
        <v>14.4</v>
      </c>
      <c r="R17" s="104">
        <v>14.5</v>
      </c>
      <c r="S17" s="104">
        <v>14.6</v>
      </c>
      <c r="T17" s="104">
        <v>14.6</v>
      </c>
      <c r="U17" s="104">
        <v>14.7</v>
      </c>
      <c r="V17" s="104">
        <v>14.9</v>
      </c>
      <c r="W17" s="104">
        <v>15.2</v>
      </c>
      <c r="X17" s="104">
        <v>15.2</v>
      </c>
      <c r="Y17" s="104">
        <v>15</v>
      </c>
      <c r="Z17" s="104">
        <v>14.7</v>
      </c>
      <c r="AA17" s="104">
        <v>14.4</v>
      </c>
      <c r="AB17" s="104">
        <v>14.1</v>
      </c>
      <c r="AC17" s="104">
        <v>13.8</v>
      </c>
      <c r="AD17" s="104">
        <v>13.6</v>
      </c>
      <c r="AE17" s="104">
        <v>13.3</v>
      </c>
      <c r="AF17" s="104">
        <v>13.1</v>
      </c>
    </row>
    <row r="18" spans="2:32" s="33" customFormat="1" ht="5.0999999999999996" customHeight="1">
      <c r="B18" s="83"/>
      <c r="C18" s="80"/>
      <c r="D18" s="80"/>
      <c r="E18" s="80"/>
      <c r="F18" s="80"/>
      <c r="G18" s="80"/>
      <c r="H18" s="80"/>
      <c r="I18" s="80"/>
      <c r="J18" s="80"/>
      <c r="K18" s="80"/>
      <c r="L18" s="80"/>
      <c r="M18" s="80"/>
      <c r="N18" s="80"/>
      <c r="O18" s="80"/>
      <c r="P18" s="80"/>
      <c r="Q18" s="80"/>
      <c r="R18" s="80"/>
      <c r="S18" s="80"/>
      <c r="T18" s="80"/>
      <c r="U18" s="80"/>
      <c r="V18" s="80"/>
      <c r="W18" s="80"/>
      <c r="X18" s="80"/>
      <c r="Y18" s="80"/>
      <c r="Z18" s="80"/>
      <c r="AA18" s="80"/>
      <c r="AB18" s="80"/>
    </row>
    <row r="19" spans="2:32" s="33" customFormat="1" ht="5.25" customHeight="1">
      <c r="B19" s="41"/>
      <c r="C19" s="41"/>
      <c r="D19" s="41"/>
      <c r="E19" s="41"/>
      <c r="F19" s="42"/>
      <c r="G19" s="42"/>
      <c r="H19" s="42"/>
      <c r="I19" s="42"/>
      <c r="J19" s="42"/>
      <c r="K19" s="42"/>
      <c r="L19" s="42"/>
      <c r="M19" s="42"/>
      <c r="N19" s="42"/>
      <c r="O19" s="42"/>
      <c r="P19" s="42"/>
      <c r="Q19" s="42"/>
      <c r="R19" s="42"/>
      <c r="S19" s="42"/>
      <c r="T19" s="42"/>
      <c r="U19" s="42"/>
      <c r="V19" s="42"/>
      <c r="W19" s="43"/>
      <c r="X19" s="43"/>
      <c r="Y19" s="43"/>
      <c r="Z19" s="43"/>
      <c r="AA19" s="43"/>
      <c r="AB19" s="43"/>
      <c r="AC19" s="43"/>
      <c r="AD19" s="43"/>
      <c r="AE19" s="43"/>
      <c r="AF19" s="43"/>
    </row>
    <row r="20" spans="2:32" s="33" customFormat="1" ht="12.75">
      <c r="B20" s="108" t="s">
        <v>19</v>
      </c>
      <c r="C20" s="108"/>
      <c r="D20" s="108"/>
      <c r="E20" s="108"/>
      <c r="F20" s="109"/>
      <c r="G20" s="109"/>
      <c r="H20" s="109"/>
      <c r="I20" s="109"/>
      <c r="J20" s="109"/>
      <c r="K20" s="109"/>
      <c r="L20" s="109"/>
      <c r="M20" s="109"/>
      <c r="N20" s="109"/>
      <c r="O20" s="109"/>
      <c r="P20" s="109"/>
      <c r="Q20" s="109"/>
      <c r="R20" s="109"/>
      <c r="S20" s="109"/>
      <c r="T20" s="109"/>
      <c r="U20" s="109"/>
      <c r="V20" s="109"/>
      <c r="W20" s="109"/>
      <c r="X20" s="109"/>
      <c r="Y20" s="109"/>
      <c r="Z20" s="109"/>
    </row>
    <row r="21" spans="2:32" s="33" customFormat="1" ht="12.75">
      <c r="B21" s="96"/>
      <c r="C21" s="102"/>
      <c r="D21" s="96"/>
      <c r="E21" s="96"/>
      <c r="F21" s="97"/>
      <c r="G21" s="97"/>
      <c r="H21" s="97"/>
      <c r="I21" s="97"/>
      <c r="J21" s="97"/>
      <c r="K21" s="97"/>
      <c r="L21" s="97"/>
      <c r="M21" s="97"/>
      <c r="N21" s="97"/>
      <c r="O21" s="97"/>
      <c r="P21" s="97"/>
      <c r="Q21" s="97"/>
      <c r="R21" s="97"/>
      <c r="S21" s="97"/>
      <c r="T21" s="97"/>
      <c r="U21" s="97"/>
      <c r="V21" s="97"/>
      <c r="W21" s="97"/>
      <c r="X21" s="97"/>
      <c r="Y21" s="97"/>
      <c r="Z21" s="97"/>
    </row>
    <row r="22" spans="2:32" s="33" customFormat="1" ht="14.25" customHeight="1">
      <c r="B22" s="56"/>
      <c r="C22" s="57"/>
      <c r="D22" s="56"/>
      <c r="E22" s="57"/>
      <c r="F22" s="58"/>
      <c r="G22" s="58"/>
      <c r="H22" s="59"/>
      <c r="I22" s="59"/>
      <c r="J22" s="59"/>
      <c r="K22" s="58"/>
      <c r="L22" s="58"/>
      <c r="M22" s="58"/>
      <c r="N22" s="59"/>
      <c r="O22" s="58"/>
      <c r="P22" s="58"/>
      <c r="Q22" s="58"/>
      <c r="R22" s="59"/>
      <c r="S22" s="58"/>
      <c r="T22" s="58"/>
      <c r="U22" s="58"/>
    </row>
    <row r="23" spans="2:32" s="33" customFormat="1" ht="13.15" customHeight="1">
      <c r="B23" s="58"/>
      <c r="C23" s="58"/>
      <c r="D23" s="58"/>
      <c r="E23" s="58"/>
      <c r="F23" s="58"/>
      <c r="G23" s="58"/>
      <c r="H23" s="59"/>
      <c r="I23" s="59"/>
      <c r="J23" s="59"/>
      <c r="K23" s="58"/>
      <c r="L23" s="58"/>
      <c r="M23" s="58"/>
      <c r="N23" s="59"/>
      <c r="O23" s="58"/>
      <c r="P23" s="58"/>
      <c r="Q23" s="58"/>
      <c r="R23" s="59"/>
      <c r="S23" s="58"/>
      <c r="T23" s="58"/>
      <c r="U23" s="58"/>
    </row>
    <row r="24" spans="2:32" s="5" customFormat="1" ht="12" customHeight="1">
      <c r="B24" s="60" t="s">
        <v>5</v>
      </c>
      <c r="C24" s="61"/>
      <c r="D24" s="60"/>
      <c r="E24" s="61"/>
      <c r="F24" s="62"/>
      <c r="G24" s="62"/>
      <c r="H24" s="62"/>
      <c r="I24" s="62"/>
      <c r="J24" s="62"/>
      <c r="K24" s="62"/>
      <c r="L24" s="62"/>
      <c r="O24" s="63"/>
    </row>
    <row r="25" spans="2:32" s="5" customFormat="1" ht="7.5" customHeight="1">
      <c r="B25" s="60"/>
      <c r="C25" s="61"/>
      <c r="D25" s="60"/>
      <c r="E25" s="61"/>
      <c r="F25" s="62"/>
      <c r="G25" s="62"/>
      <c r="H25" s="62"/>
      <c r="I25" s="62"/>
      <c r="J25" s="62"/>
      <c r="K25" s="62"/>
      <c r="L25" s="62"/>
      <c r="O25" s="63"/>
    </row>
    <row r="26" spans="2:32" s="5" customFormat="1" ht="12" customHeight="1">
      <c r="B26" s="5" t="s">
        <v>17</v>
      </c>
      <c r="C26" s="64" t="s">
        <v>46</v>
      </c>
      <c r="G26" s="65"/>
      <c r="H26" s="65"/>
      <c r="I26" s="65"/>
      <c r="J26" s="66"/>
      <c r="M26" s="63"/>
    </row>
    <row r="27" spans="2:32" s="5" customFormat="1" ht="6.75" customHeight="1">
      <c r="C27" s="63"/>
      <c r="F27" s="64"/>
      <c r="G27" s="65"/>
      <c r="H27" s="65"/>
      <c r="I27" s="65"/>
      <c r="J27" s="66"/>
      <c r="M27" s="63"/>
    </row>
    <row r="28" spans="2:32" s="5" customFormat="1" ht="173.25" customHeight="1">
      <c r="B28" s="5" t="s">
        <v>48</v>
      </c>
      <c r="C28" s="112" t="s">
        <v>49</v>
      </c>
      <c r="D28" s="112"/>
      <c r="E28" s="112"/>
      <c r="F28" s="112"/>
      <c r="G28" s="112"/>
      <c r="H28" s="112"/>
      <c r="I28" s="112"/>
      <c r="J28" s="112"/>
      <c r="K28" s="112"/>
      <c r="L28" s="112"/>
      <c r="M28" s="112"/>
      <c r="N28" s="112"/>
      <c r="O28" s="112"/>
      <c r="P28" s="112"/>
      <c r="Q28" s="112"/>
      <c r="R28" s="112"/>
      <c r="S28" s="112"/>
      <c r="T28" s="112"/>
      <c r="U28" s="112"/>
      <c r="V28" s="112"/>
      <c r="W28" s="112"/>
      <c r="X28" s="112"/>
      <c r="Y28" s="112"/>
    </row>
    <row r="29" spans="2:32" s="5" customFormat="1" ht="173.25" customHeight="1">
      <c r="B29" s="5" t="s">
        <v>50</v>
      </c>
      <c r="C29" s="112" t="s">
        <v>49</v>
      </c>
      <c r="D29" s="112"/>
      <c r="E29" s="112"/>
      <c r="F29" s="112"/>
      <c r="G29" s="112"/>
      <c r="H29" s="112"/>
      <c r="I29" s="112"/>
      <c r="J29" s="112"/>
      <c r="K29" s="112"/>
      <c r="L29" s="112"/>
      <c r="M29" s="112"/>
      <c r="N29" s="112"/>
      <c r="O29" s="112"/>
      <c r="P29" s="112"/>
      <c r="Q29" s="112"/>
      <c r="R29" s="112"/>
      <c r="S29" s="112"/>
      <c r="T29" s="112"/>
      <c r="U29" s="112"/>
      <c r="V29" s="112"/>
      <c r="W29" s="112"/>
      <c r="X29" s="112"/>
      <c r="Y29" s="112"/>
    </row>
    <row r="30" spans="2:32" s="69" customFormat="1" ht="26.25" customHeight="1">
      <c r="B30" s="67" t="s">
        <v>6</v>
      </c>
      <c r="C30" s="73" t="s">
        <v>14</v>
      </c>
      <c r="D30" s="67"/>
      <c r="E30" s="73"/>
      <c r="F30" s="68"/>
      <c r="G30" s="68"/>
      <c r="H30" s="68"/>
      <c r="I30" s="68"/>
      <c r="J30" s="68"/>
      <c r="K30" s="68"/>
      <c r="L30" s="68"/>
      <c r="M30" s="68"/>
      <c r="N30" s="68"/>
      <c r="O30" s="68"/>
      <c r="P30" s="68"/>
      <c r="Q30" s="68"/>
      <c r="R30" s="68"/>
      <c r="S30" s="68"/>
      <c r="T30" s="68"/>
      <c r="U30" s="68"/>
      <c r="V30" s="68"/>
      <c r="W30" s="68"/>
      <c r="X30" s="68"/>
      <c r="Y30" s="68"/>
    </row>
    <row r="31" spans="2:32" s="70" customFormat="1" ht="15">
      <c r="B31" s="76" t="s">
        <v>8</v>
      </c>
      <c r="C31" s="74"/>
      <c r="D31" s="76"/>
      <c r="E31" s="74"/>
      <c r="F31" s="74"/>
      <c r="G31" s="74"/>
      <c r="H31" s="74"/>
      <c r="I31" s="74"/>
      <c r="J31" s="74"/>
      <c r="K31" s="74"/>
      <c r="L31" s="74"/>
      <c r="M31" s="74"/>
      <c r="N31" s="74"/>
      <c r="O31" s="74"/>
      <c r="P31" s="77" t="s">
        <v>9</v>
      </c>
      <c r="Q31" s="74"/>
      <c r="S31" s="74"/>
      <c r="T31" s="75"/>
      <c r="U31" s="75"/>
      <c r="V31" s="75"/>
      <c r="W31" s="20"/>
      <c r="X31" s="20"/>
      <c r="Y31" s="20"/>
    </row>
    <row r="32" spans="2:32" s="64" customFormat="1" ht="27.75" customHeight="1">
      <c r="B32" s="110" t="s">
        <v>16</v>
      </c>
      <c r="C32" s="110"/>
      <c r="D32" s="110"/>
      <c r="E32" s="111"/>
      <c r="F32" s="111"/>
      <c r="G32" s="111"/>
      <c r="H32" s="111"/>
      <c r="I32" s="111"/>
      <c r="J32" s="111"/>
      <c r="K32" s="111"/>
      <c r="L32" s="111"/>
      <c r="M32" s="111"/>
      <c r="N32" s="111"/>
      <c r="O32" s="111"/>
      <c r="P32" s="111"/>
      <c r="Q32" s="111"/>
      <c r="R32" s="111"/>
      <c r="S32" s="111"/>
      <c r="T32" s="111"/>
      <c r="U32" s="111"/>
      <c r="V32" s="111"/>
      <c r="W32" s="111"/>
      <c r="X32" s="111"/>
      <c r="Y32" s="111"/>
      <c r="Z32" s="111"/>
    </row>
    <row r="33" spans="2:22">
      <c r="B33" s="78"/>
      <c r="D33" s="78"/>
      <c r="O33" s="30"/>
      <c r="Q33" s="21"/>
      <c r="T33" s="30"/>
      <c r="V33" s="21"/>
    </row>
    <row r="34" spans="2:22">
      <c r="B34" s="71"/>
      <c r="D34" s="71"/>
      <c r="O34" s="30"/>
      <c r="Q34" s="21"/>
      <c r="T34" s="30"/>
      <c r="V34" s="21"/>
    </row>
    <row r="35" spans="2:22">
      <c r="P35" s="30"/>
      <c r="Q35" s="21"/>
      <c r="U35" s="30"/>
      <c r="V35" s="21"/>
    </row>
    <row r="36" spans="2:22">
      <c r="P36" s="30"/>
      <c r="Q36" s="21"/>
      <c r="U36" s="30"/>
      <c r="V36" s="21"/>
    </row>
  </sheetData>
  <mergeCells count="4">
    <mergeCell ref="B20:Z20"/>
    <mergeCell ref="C28:Y28"/>
    <mergeCell ref="B32:Z32"/>
    <mergeCell ref="C29:Y29"/>
  </mergeCells>
  <hyperlinks>
    <hyperlink ref="P31" r:id="rId1" xr:uid="{00000000-0004-0000-0200-000000000000}"/>
  </hyperlinks>
  <printOptions horizontalCentered="1" verticalCentered="1"/>
  <pageMargins left="0.19685039370078741" right="0.19685039370078741" top="0.19685039370078741" bottom="7.874015748031496E-2" header="0.15748031496062992" footer="0"/>
  <pageSetup paperSize="9" scale="60" orientation="landscape" r:id="rId2"/>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Y229"/>
  <sheetViews>
    <sheetView showGridLines="0" tabSelected="1" view="pageBreakPreview" zoomScale="60" zoomScaleNormal="55" workbookViewId="0"/>
  </sheetViews>
  <sheetFormatPr defaultRowHeight="12.75"/>
  <sheetData>
    <row r="1" spans="1:25" s="21" customFormat="1" ht="12">
      <c r="A1" s="82" t="s">
        <v>51</v>
      </c>
      <c r="B1" s="19"/>
      <c r="C1" s="19"/>
      <c r="D1" s="19"/>
      <c r="E1" s="19"/>
      <c r="F1" s="19"/>
      <c r="G1" s="19"/>
      <c r="H1" s="19"/>
      <c r="I1" s="19"/>
      <c r="J1" s="19"/>
      <c r="K1" s="19"/>
      <c r="L1" s="19"/>
      <c r="M1" s="19"/>
      <c r="N1" s="19"/>
      <c r="O1" s="20"/>
      <c r="P1" s="19"/>
      <c r="Q1" s="19"/>
      <c r="R1" s="19"/>
      <c r="S1" s="19"/>
      <c r="T1" s="20"/>
      <c r="U1" s="19"/>
      <c r="V1" s="19"/>
      <c r="W1" s="19"/>
      <c r="X1" s="19"/>
      <c r="Y1" s="19"/>
    </row>
    <row r="2" spans="1:25" s="5" customFormat="1" ht="23.25">
      <c r="A2" s="86" t="s">
        <v>20</v>
      </c>
      <c r="B2" s="2"/>
      <c r="C2" s="2"/>
      <c r="D2" s="2"/>
      <c r="E2" s="2"/>
      <c r="F2" s="2"/>
      <c r="G2" s="2"/>
      <c r="H2" s="2"/>
      <c r="I2" s="2"/>
      <c r="J2" s="2"/>
      <c r="K2" s="2"/>
      <c r="L2" s="2"/>
      <c r="M2" s="3"/>
      <c r="N2" s="4"/>
      <c r="O2" s="4"/>
      <c r="P2" s="3"/>
      <c r="Q2" s="3"/>
      <c r="R2" s="3"/>
      <c r="S2" s="4"/>
      <c r="T2" s="3"/>
      <c r="U2" s="3"/>
      <c r="V2" s="3"/>
      <c r="W2" s="3"/>
      <c r="X2" s="3"/>
      <c r="Y2" s="3"/>
    </row>
    <row r="3" spans="1:25" s="5" customFormat="1" ht="23.25">
      <c r="A3" s="86" t="s">
        <v>39</v>
      </c>
      <c r="B3" s="6"/>
      <c r="C3" s="6"/>
      <c r="D3" s="2"/>
      <c r="E3" s="2"/>
      <c r="F3" s="2"/>
      <c r="G3" s="2"/>
      <c r="H3" s="2"/>
      <c r="I3" s="2"/>
      <c r="J3" s="2"/>
      <c r="K3" s="2"/>
      <c r="L3" s="2"/>
      <c r="M3" s="3"/>
      <c r="N3" s="4"/>
      <c r="O3" s="4"/>
      <c r="P3" s="3"/>
      <c r="Q3" s="3"/>
      <c r="R3" s="3"/>
      <c r="S3" s="4"/>
      <c r="T3" s="3"/>
      <c r="U3" s="3"/>
      <c r="V3" s="3"/>
      <c r="W3" s="3"/>
      <c r="X3" s="3"/>
      <c r="Y3" s="3"/>
    </row>
    <row r="4" spans="1:25" s="90" customFormat="1" ht="23.25">
      <c r="A4" s="87" t="s">
        <v>45</v>
      </c>
      <c r="B4" s="87"/>
      <c r="C4" s="87"/>
      <c r="D4" s="87"/>
      <c r="E4" s="87"/>
      <c r="F4" s="87"/>
      <c r="G4" s="87"/>
      <c r="H4" s="87"/>
      <c r="I4" s="87"/>
      <c r="J4" s="87"/>
      <c r="K4" s="87"/>
      <c r="L4" s="87"/>
      <c r="M4" s="88"/>
      <c r="N4" s="89"/>
      <c r="O4" s="89"/>
      <c r="P4" s="88"/>
      <c r="Q4" s="88"/>
      <c r="R4" s="88"/>
      <c r="S4" s="89"/>
      <c r="T4" s="88"/>
      <c r="U4" s="88"/>
      <c r="V4" s="88"/>
      <c r="W4" s="88"/>
      <c r="X4" s="88"/>
      <c r="Y4" s="88"/>
    </row>
    <row r="6" spans="1:25" ht="13.15" customHeight="1"/>
    <row r="7" spans="1:25" ht="17.45" customHeight="1">
      <c r="A7" s="118" t="s">
        <v>36</v>
      </c>
      <c r="B7" s="118"/>
      <c r="C7" s="118"/>
      <c r="D7" s="118"/>
      <c r="E7" s="118"/>
      <c r="F7" s="118"/>
      <c r="G7" s="118"/>
      <c r="H7" s="118"/>
      <c r="I7" s="118"/>
      <c r="J7" s="118"/>
      <c r="K7" s="118"/>
      <c r="L7" s="118"/>
      <c r="M7" s="118"/>
      <c r="N7" s="118"/>
      <c r="O7" s="118"/>
      <c r="P7" s="118"/>
      <c r="Q7" s="101"/>
      <c r="R7" s="101"/>
      <c r="S7" s="101"/>
      <c r="T7" s="101"/>
      <c r="U7" s="101"/>
      <c r="V7" s="101"/>
      <c r="W7" s="101"/>
    </row>
    <row r="8" spans="1:25" ht="13.15" customHeight="1"/>
    <row r="25" ht="13.15" customHeight="1"/>
    <row r="26" ht="13.15" customHeight="1"/>
    <row r="27" ht="13.15" customHeight="1"/>
    <row r="28" ht="13.15" customHeight="1"/>
    <row r="29" ht="13.15" customHeight="1"/>
    <row r="30" ht="13.15" customHeight="1"/>
    <row r="44" spans="1:16" ht="18">
      <c r="A44" s="118" t="s">
        <v>37</v>
      </c>
      <c r="B44" s="119"/>
      <c r="C44" s="119"/>
      <c r="D44" s="119"/>
      <c r="E44" s="119"/>
      <c r="F44" s="119"/>
      <c r="G44" s="119"/>
      <c r="H44" s="119"/>
      <c r="I44" s="119"/>
      <c r="J44" s="119"/>
      <c r="K44" s="119"/>
      <c r="L44" s="119"/>
      <c r="M44" s="119"/>
      <c r="N44" s="119"/>
      <c r="O44" s="119"/>
      <c r="P44" s="119"/>
    </row>
    <row r="81" spans="1:16" ht="18">
      <c r="A81" s="118" t="s">
        <v>38</v>
      </c>
      <c r="B81" s="119"/>
      <c r="C81" s="119"/>
      <c r="D81" s="119"/>
      <c r="E81" s="119"/>
      <c r="F81" s="119"/>
      <c r="G81" s="119"/>
      <c r="H81" s="119"/>
      <c r="I81" s="119"/>
      <c r="J81" s="119"/>
      <c r="K81" s="119"/>
      <c r="L81" s="119"/>
      <c r="M81" s="119"/>
      <c r="N81" s="119"/>
      <c r="O81" s="119"/>
      <c r="P81" s="119"/>
    </row>
    <row r="109" spans="17:21">
      <c r="Q109" s="68"/>
      <c r="R109" s="68"/>
      <c r="S109" s="68"/>
      <c r="T109" s="68"/>
      <c r="U109" s="68"/>
    </row>
    <row r="118" spans="1:16" ht="18">
      <c r="A118" s="118" t="s">
        <v>32</v>
      </c>
      <c r="B118" s="118"/>
      <c r="C118" s="118"/>
      <c r="D118" s="118"/>
      <c r="E118" s="118"/>
      <c r="F118" s="118"/>
      <c r="G118" s="118"/>
      <c r="H118" s="118"/>
      <c r="I118" s="118"/>
      <c r="J118" s="118"/>
      <c r="K118" s="118"/>
      <c r="L118" s="118"/>
      <c r="M118" s="118"/>
      <c r="N118" s="118"/>
      <c r="O118" s="118"/>
      <c r="P118" s="118"/>
    </row>
    <row r="155" spans="1:16" ht="18">
      <c r="A155" s="118" t="s">
        <v>33</v>
      </c>
      <c r="B155" s="119"/>
      <c r="C155" s="119"/>
      <c r="D155" s="119"/>
      <c r="E155" s="119"/>
      <c r="F155" s="119"/>
      <c r="G155" s="119"/>
      <c r="H155" s="119"/>
      <c r="I155" s="119"/>
      <c r="J155" s="119"/>
      <c r="K155" s="119"/>
      <c r="L155" s="119"/>
      <c r="M155" s="119"/>
      <c r="N155" s="119"/>
      <c r="O155" s="119"/>
      <c r="P155" s="119"/>
    </row>
    <row r="192" spans="1:16" ht="18">
      <c r="A192" s="118" t="s">
        <v>34</v>
      </c>
      <c r="B192" s="119"/>
      <c r="C192" s="119"/>
      <c r="D192" s="119"/>
      <c r="E192" s="119"/>
      <c r="F192" s="119"/>
      <c r="G192" s="119"/>
      <c r="H192" s="119"/>
      <c r="I192" s="119"/>
      <c r="J192" s="119"/>
      <c r="K192" s="119"/>
      <c r="L192" s="119"/>
      <c r="M192" s="119"/>
      <c r="N192" s="119"/>
      <c r="O192" s="119"/>
      <c r="P192" s="119"/>
    </row>
    <row r="229" spans="1:20" ht="18">
      <c r="A229" s="118" t="s">
        <v>35</v>
      </c>
      <c r="B229" s="118"/>
      <c r="C229" s="118"/>
      <c r="D229" s="118"/>
      <c r="E229" s="118"/>
      <c r="F229" s="118"/>
      <c r="G229" s="118"/>
      <c r="H229" s="118"/>
      <c r="I229" s="118"/>
      <c r="J229" s="118"/>
      <c r="K229" s="118"/>
      <c r="L229" s="118"/>
      <c r="M229" s="118"/>
      <c r="N229" s="118"/>
      <c r="O229" s="118"/>
      <c r="P229" s="118"/>
      <c r="Q229" s="68"/>
      <c r="R229" s="68"/>
      <c r="S229" s="68"/>
      <c r="T229" s="68"/>
    </row>
  </sheetData>
  <mergeCells count="7">
    <mergeCell ref="A7:P7"/>
    <mergeCell ref="A118:P118"/>
    <mergeCell ref="A229:P229"/>
    <mergeCell ref="A81:P81"/>
    <mergeCell ref="A155:P155"/>
    <mergeCell ref="A192:P192"/>
    <mergeCell ref="A44:P44"/>
  </mergeCells>
  <pageMargins left="0.70866141732283472" right="0.70866141732283472" top="0.74803149606299213" bottom="0.74803149606299213" header="0.31496062992125984" footer="0.31496062992125984"/>
  <pageSetup paperSize="9" scale="4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Y44"/>
  <sheetViews>
    <sheetView showGridLines="0" zoomScale="70" zoomScaleNormal="70" workbookViewId="0"/>
  </sheetViews>
  <sheetFormatPr defaultRowHeight="12.75"/>
  <sheetData>
    <row r="1" spans="1:25" s="21" customFormat="1" ht="12">
      <c r="A1" s="82" t="s">
        <v>51</v>
      </c>
      <c r="B1" s="19"/>
      <c r="C1" s="19"/>
      <c r="D1" s="19"/>
      <c r="E1" s="19"/>
      <c r="F1" s="19"/>
      <c r="G1" s="19"/>
      <c r="H1" s="19"/>
      <c r="I1" s="19"/>
      <c r="J1" s="19"/>
      <c r="K1" s="19"/>
      <c r="L1" s="19"/>
      <c r="M1" s="19"/>
      <c r="N1" s="19"/>
      <c r="O1" s="20"/>
      <c r="P1" s="19"/>
      <c r="Q1" s="19"/>
      <c r="R1" s="19"/>
      <c r="S1" s="19"/>
      <c r="T1" s="20"/>
      <c r="U1" s="19"/>
      <c r="V1" s="19"/>
      <c r="W1" s="19"/>
      <c r="X1" s="19"/>
      <c r="Y1" s="19"/>
    </row>
    <row r="2" spans="1:25" s="5" customFormat="1" ht="23.25">
      <c r="A2" s="86" t="s">
        <v>40</v>
      </c>
      <c r="B2" s="2"/>
      <c r="C2" s="2"/>
      <c r="D2" s="2"/>
      <c r="E2" s="2"/>
      <c r="F2" s="2"/>
      <c r="G2" s="2"/>
      <c r="H2" s="2"/>
      <c r="I2" s="2"/>
      <c r="J2" s="2"/>
      <c r="K2" s="2"/>
      <c r="L2" s="2"/>
      <c r="M2" s="3"/>
      <c r="N2" s="4"/>
      <c r="O2" s="4"/>
      <c r="P2" s="3"/>
      <c r="Q2" s="3"/>
      <c r="R2" s="3"/>
      <c r="S2" s="4"/>
      <c r="T2" s="3"/>
      <c r="U2" s="3"/>
      <c r="V2" s="3"/>
      <c r="W2" s="3"/>
      <c r="X2" s="3"/>
      <c r="Y2" s="3"/>
    </row>
    <row r="3" spans="1:25" s="5" customFormat="1" ht="23.25">
      <c r="A3" s="86" t="s">
        <v>43</v>
      </c>
      <c r="B3" s="6"/>
      <c r="C3" s="6"/>
      <c r="D3" s="2"/>
      <c r="E3" s="2"/>
      <c r="F3" s="2"/>
      <c r="G3" s="2"/>
      <c r="H3" s="2"/>
      <c r="I3" s="2"/>
      <c r="J3" s="2"/>
      <c r="K3" s="2"/>
      <c r="L3" s="2"/>
      <c r="M3" s="3"/>
      <c r="N3" s="4"/>
      <c r="O3" s="4"/>
      <c r="P3" s="3"/>
      <c r="Q3" s="3"/>
      <c r="R3" s="3"/>
      <c r="S3" s="4"/>
      <c r="T3" s="3"/>
      <c r="U3" s="3"/>
      <c r="V3" s="3"/>
      <c r="W3" s="3"/>
      <c r="X3" s="3"/>
      <c r="Y3" s="3"/>
    </row>
    <row r="4" spans="1:25" s="90" customFormat="1" ht="23.25">
      <c r="A4" s="87" t="s">
        <v>45</v>
      </c>
      <c r="B4" s="87"/>
      <c r="C4" s="87"/>
      <c r="D4" s="87"/>
      <c r="E4" s="87"/>
      <c r="F4" s="87"/>
      <c r="G4" s="87"/>
      <c r="H4" s="87"/>
      <c r="I4" s="87"/>
      <c r="J4" s="87"/>
      <c r="K4" s="87"/>
      <c r="L4" s="87"/>
      <c r="M4" s="88"/>
      <c r="N4" s="89"/>
      <c r="O4" s="89"/>
      <c r="P4" s="88"/>
      <c r="Q4" s="88"/>
      <c r="R4" s="88"/>
      <c r="S4" s="89"/>
      <c r="T4" s="88"/>
      <c r="U4" s="88"/>
      <c r="V4" s="88"/>
      <c r="W4" s="88"/>
      <c r="X4" s="88"/>
      <c r="Y4" s="88"/>
    </row>
    <row r="6" spans="1:25" ht="13.15" customHeight="1"/>
    <row r="7" spans="1:25" ht="18">
      <c r="A7" s="118" t="s">
        <v>41</v>
      </c>
      <c r="B7" s="118"/>
      <c r="C7" s="118"/>
      <c r="D7" s="118"/>
      <c r="E7" s="118"/>
      <c r="F7" s="118"/>
      <c r="G7" s="118"/>
      <c r="H7" s="118"/>
      <c r="I7" s="118"/>
      <c r="J7" s="118"/>
      <c r="K7" s="118"/>
      <c r="L7" s="118"/>
      <c r="M7" s="118"/>
      <c r="N7" s="118"/>
      <c r="O7" s="118"/>
      <c r="P7" s="118"/>
      <c r="Q7" s="68"/>
      <c r="R7" s="68"/>
      <c r="S7" s="68"/>
      <c r="T7" s="68"/>
      <c r="U7" s="68"/>
    </row>
    <row r="8" spans="1:25" ht="13.15" customHeight="1"/>
    <row r="44" spans="1:21" ht="18">
      <c r="A44" s="118" t="s">
        <v>42</v>
      </c>
      <c r="B44" s="118"/>
      <c r="C44" s="118"/>
      <c r="D44" s="118"/>
      <c r="E44" s="118"/>
      <c r="F44" s="118"/>
      <c r="G44" s="118"/>
      <c r="H44" s="118"/>
      <c r="I44" s="118"/>
      <c r="J44" s="118"/>
      <c r="K44" s="118"/>
      <c r="L44" s="118"/>
      <c r="M44" s="118"/>
      <c r="N44" s="118"/>
      <c r="O44" s="118"/>
      <c r="P44" s="118"/>
      <c r="Q44" s="68"/>
      <c r="R44" s="68"/>
      <c r="S44" s="68"/>
      <c r="T44" s="68"/>
      <c r="U44" s="68"/>
    </row>
  </sheetData>
  <sheetProtection sheet="1" objects="1" scenarios="1"/>
  <mergeCells count="2">
    <mergeCell ref="A7:P7"/>
    <mergeCell ref="A44:P44"/>
  </mergeCells>
  <pageMargins left="0.70866141732283472" right="0.70866141732283472" top="0.74803149606299213" bottom="0.74803149606299213" header="0.31496062992125984" footer="0.31496062992125984"/>
  <pageSetup paperSize="9" scale="4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Table Under 5</vt:lpstr>
      <vt:lpstr>Tableau</vt:lpstr>
      <vt:lpstr>Table 5–24</vt:lpstr>
      <vt:lpstr>Graph Under 5</vt:lpstr>
      <vt:lpstr>Graph 5–24</vt:lpstr>
      <vt:lpstr>'Graph 5–24'!Print_Area</vt:lpstr>
      <vt:lpstr>'Graph Under 5'!Print_Area</vt:lpstr>
      <vt:lpstr>'Table 5–24'!Print_Area</vt:lpstr>
      <vt:lpstr>'Table Under 5'!Print_Area</vt:lpstr>
      <vt:lpstr>Tableau!Print_Area</vt:lpstr>
      <vt:lpstr>'Table 5–24'!Print_Titles</vt:lpstr>
      <vt:lpstr>'Table Under 5'!Print_Titles</vt:lpstr>
      <vt:lpstr>Tableau!Print_Titles</vt:lpstr>
    </vt:vector>
  </TitlesOfParts>
  <Company>World Health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inouem</dc:creator>
  <cp:lastModifiedBy>Yang Liu</cp:lastModifiedBy>
  <cp:lastPrinted>2020-04-27T12:52:41Z</cp:lastPrinted>
  <dcterms:created xsi:type="dcterms:W3CDTF">2011-08-24T09:46:00Z</dcterms:created>
  <dcterms:modified xsi:type="dcterms:W3CDTF">2020-08-14T23:36:38Z</dcterms:modified>
</cp:coreProperties>
</file>