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rtada" sheetId="1" r:id="rId4"/>
    <sheet state="visible" name="Capas" sheetId="2" r:id="rId5"/>
    <sheet state="visible" name="Grupos de capas" sheetId="3" r:id="rId6"/>
    <sheet state="visible" name="Capas WMS" sheetId="4" r:id="rId7"/>
    <sheet state="visible" name="Argenmap" sheetId="5" r:id="rId8"/>
    <sheet state="visible" name="geom_inv" sheetId="6" r:id="rId9"/>
    <sheet state="visible" name="Tablas desnormalizar" sheetId="7" r:id="rId10"/>
    <sheet state="visible" name="Datos desnormalización nuevas c" sheetId="8" r:id="rId11"/>
    <sheet state="visible" name="Scripts" sheetId="9" r:id="rId12"/>
    <sheet state="visible" name="capas.csv" sheetId="10" r:id="rId13"/>
    <sheet state="visible" name="capas_wms.csv" sheetId="11" r:id="rId14"/>
    <sheet state="visible" name="estilos.csv" sheetId="12" r:id="rId15"/>
    <sheet state="visible" name="estilos_capas.csv" sheetId="13" r:id="rId16"/>
    <sheet state="visible" name="grupos.csv" sheetId="14" r:id="rId17"/>
    <sheet state="visible" name="Control WMS" sheetId="15" r:id="rId18"/>
    <sheet state="visible" name="Control Estilos" sheetId="16" r:id="rId19"/>
  </sheets>
  <definedNames>
    <definedName hidden="1" localSheetId="1" name="_xlnm._FilterDatabase">Capas!$A$1:$AC$924</definedName>
    <definedName hidden="1" localSheetId="3" name="_xlnm._FilterDatabase">'Capas WMS'!$A$1:$S$535</definedName>
    <definedName hidden="1" localSheetId="1" name="Z_7A5FF0A4_9BC8_4E72_BBDC_7F1BD195148B_.wvu.FilterData">Capas!$A$1:$U$395</definedName>
    <definedName hidden="1" localSheetId="3" name="Z_7A5FF0A4_9BC8_4E72_BBDC_7F1BD195148B_.wvu.FilterData">'Capas WMS'!$A$1:$S$535</definedName>
    <definedName hidden="1" localSheetId="1" name="Z_B06C3D9A_A110_4FC3_A118_CCA7176B6C96_.wvu.FilterData">Capas!$A$1:$AC$924</definedName>
    <definedName hidden="1" localSheetId="1" name="Z_CAD89A09_2B13_41F8_BB69_ACC39D7FF099_.wvu.FilterData">Capas!$A$1:$AC$924</definedName>
    <definedName hidden="1" localSheetId="3" name="Z_CAD89A09_2B13_41F8_BB69_ACC39D7FF099_.wvu.FilterData">'Capas WMS'!$A$1:$S$394</definedName>
  </definedNames>
  <calcPr/>
  <customWorkbookViews>
    <customWorkbookView activeSheetId="0" maximized="1" windowHeight="0" windowWidth="0" guid="{7A5FF0A4-9BC8-4E72-BBDC-7F1BD195148B}" name="Filtro 1"/>
    <customWorkbookView activeSheetId="0" maximized="1" windowHeight="0" windowWidth="0" guid="{CAD89A09-2B13-41F8-BB69-ACC39D7FF099}" name="Filtro 2"/>
    <customWorkbookView activeSheetId="0" maximized="1" windowHeight="0" windowWidth="0" guid="{B06C3D9A-A110-4FC3-A118-CCA7176B6C96}" name="Filtro 3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39">
      <text>
        <t xml:space="preserve">ver!!
	-Nadia Perez L.</t>
      </text>
    </comment>
    <comment authorId="0" ref="A16">
      <text>
        <t xml:space="preserve">se cambia por lineas de hipsografia?
	-Nadia Perez L.</t>
      </text>
    </comment>
    <comment authorId="0" ref="A235">
      <text>
        <t xml:space="preserve">se elimina
	-Nadia Perez L.</t>
      </text>
    </comment>
    <comment authorId="0" ref="A116">
      <text>
        <t xml:space="preserve">se elimina - se agrega en idera?
	-Nadia Perez L.</t>
      </text>
    </comment>
    <comment authorId="0" ref="A393">
      <text>
        <t xml:space="preserve">nueva capa. Chequear
	-Nadia Perez L.</t>
      </text>
    </comment>
  </commentList>
</comments>
</file>

<file path=xl/sharedStrings.xml><?xml version="1.0" encoding="utf-8"?>
<sst xmlns="http://schemas.openxmlformats.org/spreadsheetml/2006/main" count="5808" uniqueCount="1713">
  <si>
    <r>
      <rPr>
        <rFont val="Arial"/>
        <color theme="1"/>
        <sz val="12.0"/>
      </rPr>
      <t>Dirección General de Servicios Geográficos
Dirección de Información Geoespacial</t>
    </r>
    <r>
      <rPr>
        <rFont val="Arial"/>
        <color theme="1"/>
        <sz val="14.0"/>
      </rPr>
      <t xml:space="preserve">
</t>
    </r>
    <r>
      <rPr>
        <rFont val="Arial"/>
        <b/>
        <color theme="1"/>
        <sz val="16.0"/>
      </rPr>
      <t>Actualización de publicación de Información Geoespacial - Fornax</t>
    </r>
    <r>
      <rPr>
        <rFont val="Arial"/>
        <color theme="1"/>
        <sz val="14.0"/>
      </rPr>
      <t xml:space="preserve">
</t>
    </r>
    <r>
      <rPr>
        <rFont val="Arial"/>
        <b/>
        <color theme="1"/>
        <sz val="14.0"/>
      </rPr>
      <t>01/11/2022</t>
    </r>
    <r>
      <rPr>
        <rFont val="Arial"/>
        <color theme="1"/>
        <sz val="14.0"/>
      </rPr>
      <t xml:space="preserve">
Capas y grupo de capas</t>
    </r>
  </si>
  <si>
    <t>Espacio de trabajo</t>
  </si>
  <si>
    <t>Almacén de datos</t>
  </si>
  <si>
    <t>Tabla</t>
  </si>
  <si>
    <t>layerNamePrefix</t>
  </si>
  <si>
    <t>Nombre</t>
  </si>
  <si>
    <t>Título</t>
  </si>
  <si>
    <t>Palabra clave</t>
  </si>
  <si>
    <t>No anunciado</t>
  </si>
  <si>
    <t>SRS</t>
  </si>
  <si>
    <t>Clave primaria</t>
  </si>
  <si>
    <t>Campo de filtro</t>
  </si>
  <si>
    <t>Dominio de filtro</t>
  </si>
  <si>
    <t>Camposafiltrar</t>
  </si>
  <si>
    <t>Resumen</t>
  </si>
  <si>
    <t>Estilo</t>
  </si>
  <si>
    <t>Recurso de Estilo</t>
  </si>
  <si>
    <t>Clase</t>
  </si>
  <si>
    <t>Subclase</t>
  </si>
  <si>
    <t>Geometría</t>
  </si>
  <si>
    <t>fuente dato</t>
  </si>
  <si>
    <t>argenmap</t>
  </si>
  <si>
    <t>db_publicacion_argenmap</t>
  </si>
  <si>
    <t>area_protegida</t>
  </si>
  <si>
    <t/>
  </si>
  <si>
    <t>gid</t>
  </si>
  <si>
    <t>area_protegida_argenmap,area_protegida_mb_hibrido</t>
  </si>
  <si>
    <t>areas_de_aguas_continentales</t>
  </si>
  <si>
    <t>areas_aguascontinentales_argenmap,embalse_espejo_agua_argenmap,areas_aguascontinentales_oscuro,embalse_espejo_agua_oscuro,areas_aguascontinentales_gris,embalse_espejo_agua_gris,areas_aguascontinentales_topo,embalse_espejo_agua_topo,areas_aguascontinentales_mb_hibrido</t>
  </si>
  <si>
    <t xml:space="preserve"> </t>
  </si>
  <si>
    <t>areas_de_asentamientos_y_edificios</t>
  </si>
  <si>
    <t>area_asentamiento_argenmap,area_asentamiento_oscuro,area_asentamiento_gris,area_asentamiento_topo</t>
  </si>
  <si>
    <t>areas_de_zona_costera</t>
  </si>
  <si>
    <t>isla_argenmap,isla_oscuro,isla_gris,isla_topo,isla_mb_hibrido</t>
  </si>
  <si>
    <t>etiquetas_provincias</t>
  </si>
  <si>
    <t>provincias_etiquetas_argenmap,etiquetas_provincias_oscuro,provincias_etiquetas_gris,provincia_etiquetas_mb_hibrido</t>
  </si>
  <si>
    <t>linea_de_limite</t>
  </si>
  <si>
    <t>linea_limite_argenmap,linea_limite_oscuro,limites_gris,linea_limite_topo,linea_limite_mb_hibrido</t>
  </si>
  <si>
    <t>lineas_de_aguas_continentales</t>
  </si>
  <si>
    <t>lineas_aguas_continentales_argenmap,lineas_aguascontinentales_oscuro,lineas_aguascontinentales_gris,lineas_aguascontinentales_topo,lineas_aguas_continentales_mb_hibrido</t>
  </si>
  <si>
    <t>osm_vial</t>
  </si>
  <si>
    <t>osm_id</t>
  </si>
  <si>
    <t>osm_vial_argenmap,osm_vial_oscuro,osm_vial_gris,osm_vial_topo,osm_vial_mb_hibrido</t>
  </si>
  <si>
    <t>numeracion_rutaprovincial.svg,numeracion_rutanacional.svg</t>
  </si>
  <si>
    <t>provincia</t>
  </si>
  <si>
    <t>provincia_poligon_argenmap,provincia_poligon_mb_hibrido</t>
  </si>
  <si>
    <t>puntos_de_asentamientos_y_edificios</t>
  </si>
  <si>
    <t>puntos_localidades_argenmap,puntos_localidades_oscuro,puntos_localidades_gris,puntos_de_asentamientos_y_edificios_topo,puntos_localidades_mb_hibrido</t>
  </si>
  <si>
    <t>red_vial_nacional</t>
  </si>
  <si>
    <t>vial_dnv_lineal_argenmap,vial_dnv_capabase_oscuro,vial_dnv_capabase_gris,vial_dnv_lineal_topo,vial_dnv_lineal_mb_hibrido</t>
  </si>
  <si>
    <t>numeracion_rutanacional.svg,numeracion_rutanacional_mb_h.svg</t>
  </si>
  <si>
    <t>red_vial_provincial</t>
  </si>
  <si>
    <t>vial_dnv_lineal_provincia_argenmap,vial_provincial_oscuro,vial_capabase_provincial_gris,vial_dnv_lineal_provincia_topo,vial_dnv_lineal_provincia_mb_hibrido</t>
  </si>
  <si>
    <t>numeracion_rutaprovincial.svg</t>
  </si>
  <si>
    <t>toponimos_oceano_maritimo</t>
  </si>
  <si>
    <t>toponimos_oceanos_argenmap,toponimos_oceanos_capa_base_gris,toponimos_oceanos_topo,toponimos_oceanos_mb_hibrido</t>
  </si>
  <si>
    <t>areas_de_glaciologia</t>
  </si>
  <si>
    <t>areas_glaciologia_argenmap,barrera_hielo_oscuro,barrera_hielo_gris,areas_glaciologia_topo</t>
  </si>
  <si>
    <t>cun_u0129</t>
  </si>
  <si>
    <t>curvas_de_nivel_2019</t>
  </si>
  <si>
    <t>id</t>
  </si>
  <si>
    <t>geom,cota</t>
  </si>
  <si>
    <t>curvas_de_nivel_topo</t>
  </si>
  <si>
    <t>departamento</t>
  </si>
  <si>
    <t>departamentos_etiquetas_argenmap,departamento_etiqueta_gris,departamentos_etiquetas_topo</t>
  </si>
  <si>
    <t>etiquetas_paises</t>
  </si>
  <si>
    <t>etiquetas_paises_argenmap,etiquetas_paises_oscuro,etiquetas_paises_gris</t>
  </si>
  <si>
    <t>lineas_de_geomorfologia</t>
  </si>
  <si>
    <t>linea_geomorfologia_argenmap</t>
  </si>
  <si>
    <t>lineas_de_glaciologia</t>
  </si>
  <si>
    <t>lineas_glaciologia_argenmap,lineas_glaciologia_topo</t>
  </si>
  <si>
    <t>lineas_de_transporte_ferroviario</t>
  </si>
  <si>
    <t>linea_transporte_ferroviario_argenmap,linea_ferroviaria_oscuro,linea_ferroviaria_gris</t>
  </si>
  <si>
    <t>ne_10m_bathymetry_a_10000</t>
  </si>
  <si>
    <t>batimetria_10000_argenmap,batimetria_oscuro_10000,batimetria_gris_10000,batimetria_10000_capa_base</t>
  </si>
  <si>
    <t>ne_10m_bathymetry_b_9000</t>
  </si>
  <si>
    <t>batimetria_9000_argenmap,batimetria_oscuro_9000,batimetria_gris_9000,batimetria_9000_capa_base</t>
  </si>
  <si>
    <t>ne_10m_bathymetry_c_8000</t>
  </si>
  <si>
    <t>batimetria_8000_argenmap,batimetria_oscuro_8000,batimetria_gris_8000,batimetria_8000_capa_base</t>
  </si>
  <si>
    <t>ne_10m_bathymetry_d_7000</t>
  </si>
  <si>
    <t>batimetria_7000_argenmap,batimetria_oscuro_7000,batimetria_gris_7000,batimetria_7000_capa_base</t>
  </si>
  <si>
    <t>ne_10m_bathymetry_e_6000</t>
  </si>
  <si>
    <t>batimetria_6000_argenmap,batimetria_oscuro_6000,batimetria_gris_6000,batimetria_6000_capa_base</t>
  </si>
  <si>
    <t>ne_10m_bathymetry_f_5000</t>
  </si>
  <si>
    <t>batimetria_5000_argenmap,batimetria_oscuro_5000,batimetria_gris_5000,batimetria_5000_capa_base</t>
  </si>
  <si>
    <t>ne_10m_bathymetry_g_4000</t>
  </si>
  <si>
    <t>batimetria_4000_argenmap,batimetria_oscuro_4000,batimetria_gris_4000,batimetria_4000_capa_base</t>
  </si>
  <si>
    <t>ne_10m_bathymetry_h_3000</t>
  </si>
  <si>
    <t>batimetria_3000_argenmap,batimetria_oscuro_3000,batimetria_gris_3000,batimetria_3000_capa_base</t>
  </si>
  <si>
    <t>ne_10m_bathymetry_i_2000</t>
  </si>
  <si>
    <t>batimetria_2000_argenmap,batimetria_oscuro_2000,batimetria_gris_2000,batimetria_2000_capa_base</t>
  </si>
  <si>
    <t>ne_10m_bathymetry_j_1000</t>
  </si>
  <si>
    <t>batimetria_1000_argenmap,batimetria_oscuro_1000,batimetria_gris_1000,batimetria_1000_capa_base</t>
  </si>
  <si>
    <t>ne_10m_bathymetry_k_200</t>
  </si>
  <si>
    <t>batimetria_200_argenmap,batimetria_oscuro_200,batimetria_gris_200,batimetria_200_capa_base</t>
  </si>
  <si>
    <t>ne_10m_bathymetry_l_0</t>
  </si>
  <si>
    <t>batimetria_0_argenmap,batimetria_oscuro_0,batimetria_gris_0,batimetria_0_capa_base</t>
  </si>
  <si>
    <t>osm_plazas</t>
  </si>
  <si>
    <t>plaza_osm_argenmap,plazas_osm_oscuro,plaza_osm_gris</t>
  </si>
  <si>
    <t>pais</t>
  </si>
  <si>
    <t>paises_geometria_argenmap,paises_oscuro,paises_gris,paises_topo</t>
  </si>
  <si>
    <t>plataforma_continental</t>
  </si>
  <si>
    <t>plataforma_argenmap,plataforma_oscuro,plataforma_gris</t>
  </si>
  <si>
    <t>puntos_de_geomorfologia</t>
  </si>
  <si>
    <t>cerro_argenmap,puntos_de_geomorfologia_topo</t>
  </si>
  <si>
    <t>cerro_capa_base.svg</t>
  </si>
  <si>
    <t>salares</t>
  </si>
  <si>
    <t>entidad in (2,10)</t>
  </si>
  <si>
    <t>geom,entidad,objeto,fna,nam</t>
  </si>
  <si>
    <t>area_geomorfologia_argenmap,salares_topo</t>
  </si>
  <si>
    <t>vial</t>
  </si>
  <si>
    <t>vial_rp_terciario_ign_revestimiento_argenmap,vial_capabase_oscuro,vial_capabase_gris</t>
  </si>
  <si>
    <t>glaciares</t>
  </si>
  <si>
    <t>geom,fna</t>
  </si>
  <si>
    <t>glaciares_argenmap,glaciares_mb_hibrido</t>
  </si>
  <si>
    <t>asentamientos_humanos</t>
  </si>
  <si>
    <t>db_publicacion_catalogo</t>
  </si>
  <si>
    <t>catalogo</t>
  </si>
  <si>
    <t>sig_bahra_v2</t>
  </si>
  <si>
    <t>base_antartica_bahra</t>
  </si>
  <si>
    <t>Base antártica</t>
  </si>
  <si>
    <t>orden:40, base, antartica, antartida, islas orcadas del sur, poblamiento, atlantico sur, poblamiento, argentina, tierra del fuego, isla</t>
  </si>
  <si>
    <t>tipo_asentamiento</t>
  </si>
  <si>
    <t>Base Antártica</t>
  </si>
  <si>
    <t>nombre_geografico,tipo_asentamiento,codigo_asentamiento,nombre_aglomerado,codigo_aglomerado,nombre_departamento,codigo_indec_departamento,nombre_provincia,codigo_indec_provincia,latitud_grado_decimal,longitud_grado_decimal,latitud_grado_sexagecimal,longitud_grado_sexagecimal,fuente_de_captura,geom</t>
  </si>
  <si>
    <t>Conjunto de instalaciones, servicios y viviendas destinadas a fines científicos en el Continente Antártico.</t>
  </si>
  <si>
    <t>base_antartica.svg</t>
  </si>
  <si>
    <t>localidad_bahra</t>
  </si>
  <si>
    <t>Localidad</t>
  </si>
  <si>
    <t>orden:10, aglomeracion, localidad, habitat, poblamiento, asentamiento, urbano, gobierno local</t>
  </si>
  <si>
    <t>tipo_asentamiento= 'Localidad simple' or tipo_asentamiento= 'Componente de localidad compuesta'</t>
  </si>
  <si>
    <t>Superficie terrestre caracterizada por la continuidad de áreas edificadas y no edificadas conectadas entre sí por una red de calles donde se concentra población.</t>
  </si>
  <si>
    <t>localidad.svg</t>
  </si>
  <si>
    <t>paraje_bahra</t>
  </si>
  <si>
    <t>Paraje</t>
  </si>
  <si>
    <t>orden:30, poblamiento, paraje, asentamiento, rural</t>
  </si>
  <si>
    <t>Lugar situado en un área rural que se identifica con un topónimo, usualmente de límites no definidos, donde puede habitar población en forma permanente o temporaria.</t>
  </si>
  <si>
    <t>paraje.svg</t>
  </si>
  <si>
    <t>sig_areas_de_asentamientos_y_edificios</t>
  </si>
  <si>
    <t>areas_de_asentamientos_y_edificios_020106</t>
  </si>
  <si>
    <t>Planta urbana</t>
  </si>
  <si>
    <t>orden:50, aglomeracion, localidad, habitat, poblamiento, asentamiento, urbano, gobierno local, ciudad, concentracion urbana</t>
  </si>
  <si>
    <t>entidad in (2,3)</t>
  </si>
  <si>
    <t>geom,nombre_geografico,autoridad_de_fuente</t>
  </si>
  <si>
    <t>Área urbana aproximada que incluye la zona contigua de amanzanamiento edificado, cuyos límites son reconocibles.</t>
  </si>
  <si>
    <t>planta_urbana</t>
  </si>
  <si>
    <t>sublocalidad_entidad_bahra</t>
  </si>
  <si>
    <t>Sublocalidad</t>
  </si>
  <si>
    <t>orden:20, aglomeracion, poblamiento</t>
  </si>
  <si>
    <t>Entidad</t>
  </si>
  <si>
    <t>Subdivisión de una localidad según legislación del gobierno local.</t>
  </si>
  <si>
    <t>entidad_bahra</t>
  </si>
  <si>
    <t>entidad.svg</t>
  </si>
  <si>
    <t>bahra</t>
  </si>
  <si>
    <t>orden:3</t>
  </si>
  <si>
    <t>orden:1</t>
  </si>
  <si>
    <t>orden:0</t>
  </si>
  <si>
    <t>orden:2</t>
  </si>
  <si>
    <t>bahra_aglomerados</t>
  </si>
  <si>
    <t>gran_buenos_aires</t>
  </si>
  <si>
    <t>Gran Buenos Aires</t>
  </si>
  <si>
    <t>codigo_aglomerado</t>
  </si>
  <si>
    <t>0001</t>
  </si>
  <si>
    <t>Aglomerados destacados del territorio nacional.</t>
  </si>
  <si>
    <t>bahra_aglo_01</t>
  </si>
  <si>
    <t>amarillo1.svg</t>
  </si>
  <si>
    <t>gran_cordoba</t>
  </si>
  <si>
    <t>Gran Córdoba</t>
  </si>
  <si>
    <t>0002</t>
  </si>
  <si>
    <t>bahra_aglo_02</t>
  </si>
  <si>
    <t>rosa2.svg</t>
  </si>
  <si>
    <t>gran_la_plata</t>
  </si>
  <si>
    <t>Gran La Plata</t>
  </si>
  <si>
    <t>0005</t>
  </si>
  <si>
    <t>bahra_aglo_05</t>
  </si>
  <si>
    <t>azul3.svg</t>
  </si>
  <si>
    <t>gran_mendoza</t>
  </si>
  <si>
    <t>Gran Mendoza</t>
  </si>
  <si>
    <t>0004</t>
  </si>
  <si>
    <t>bahra_aglo_04</t>
  </si>
  <si>
    <t>lila4.svg</t>
  </si>
  <si>
    <t>gran_parana</t>
  </si>
  <si>
    <t>Gran Paraná</t>
  </si>
  <si>
    <t>0016</t>
  </si>
  <si>
    <t>bahra_aglo_16</t>
  </si>
  <si>
    <t>verde5.svg</t>
  </si>
  <si>
    <t>gran_posadas</t>
  </si>
  <si>
    <t>Gran Posadas</t>
  </si>
  <si>
    <t>0017</t>
  </si>
  <si>
    <t>bahra_aglo_17</t>
  </si>
  <si>
    <t>naranja6.svg</t>
  </si>
  <si>
    <t>gran_resistencia</t>
  </si>
  <si>
    <t>Gran Resistencia</t>
  </si>
  <si>
    <t>0011</t>
  </si>
  <si>
    <t>bahra_aglo_11</t>
  </si>
  <si>
    <t>gran_rio_cuarto</t>
  </si>
  <si>
    <t>Gran Río Cuarto</t>
  </si>
  <si>
    <t>0020</t>
  </si>
  <si>
    <t>bahra_aglo_20</t>
  </si>
  <si>
    <t>gran_rosario</t>
  </si>
  <si>
    <t>Gran Rosario</t>
  </si>
  <si>
    <t>0003</t>
  </si>
  <si>
    <t>bahra_aglo_03</t>
  </si>
  <si>
    <t>gran_salta</t>
  </si>
  <si>
    <t>Gran Salta</t>
  </si>
  <si>
    <t>0009</t>
  </si>
  <si>
    <t>bahra_aglo_09</t>
  </si>
  <si>
    <t>gran_san_fernando_del_valle_de_catamarca</t>
  </si>
  <si>
    <t>Gran San Fernando del Valle de Catamarca</t>
  </si>
  <si>
    <t>0021</t>
  </si>
  <si>
    <t>bahra_aglo_21</t>
  </si>
  <si>
    <t>gran_san_juan</t>
  </si>
  <si>
    <t>Gran San Juan</t>
  </si>
  <si>
    <t>0010</t>
  </si>
  <si>
    <t>bahra_aglo_10</t>
  </si>
  <si>
    <t>gran_san_luis</t>
  </si>
  <si>
    <t>Gran San Luis</t>
  </si>
  <si>
    <t>0025</t>
  </si>
  <si>
    <t>bahra_aglo_25</t>
  </si>
  <si>
    <t>gran_san_miguel_de_tucuman</t>
  </si>
  <si>
    <t>Gran San Miguel de Tucumán</t>
  </si>
  <si>
    <t>0006</t>
  </si>
  <si>
    <t>bahra_aglo_06</t>
  </si>
  <si>
    <t>gran_san_salvador_de_jujuy</t>
  </si>
  <si>
    <t>Gran San Salvador de Jujuy</t>
  </si>
  <si>
    <t>0018</t>
  </si>
  <si>
    <t>bahra_aglo_18</t>
  </si>
  <si>
    <t>gran_santa_fe</t>
  </si>
  <si>
    <t>Gran Santa Fe</t>
  </si>
  <si>
    <t>0008</t>
  </si>
  <si>
    <t>bahra_aglo_08</t>
  </si>
  <si>
    <t>gran_santa_rosa</t>
  </si>
  <si>
    <t>Gran Santa Rosa</t>
  </si>
  <si>
    <t>0029</t>
  </si>
  <si>
    <t>bahra_aglo_29</t>
  </si>
  <si>
    <t>neuquen_plottier_cipolletti</t>
  </si>
  <si>
    <t>Neuquén-Plottier-Cipolletti</t>
  </si>
  <si>
    <t>0015</t>
  </si>
  <si>
    <t>bahra_aglo_15</t>
  </si>
  <si>
    <t>santiago_del_estero_la_banda</t>
  </si>
  <si>
    <t>Santiago del Estero - La Banda</t>
  </si>
  <si>
    <t>0012</t>
  </si>
  <si>
    <t>bahra_aglo_12</t>
  </si>
  <si>
    <t>cartografia</t>
  </si>
  <si>
    <t>sig_hojas100</t>
  </si>
  <si>
    <t>hojas_100000</t>
  </si>
  <si>
    <t>Cartas 1:100.000</t>
  </si>
  <si>
    <t>orden:20, carta topografica</t>
  </si>
  <si>
    <t>geom,caracteristica_de_hoja,nombre,escala,origen_del_dato,nombre_anterior,fecha_edicion,fecha_levantamiento_o_compilacion,tipo_levantamiento_o_compilacion,marco_de_referencia,sistema_de_proyeccion,numero_faja,meridiano,elipsoide,codigo_interno,latitud_no,longitud_no,latitud_ne,longitud_ne,latitud_so,longitud_so,latitud_se,longitud_se</t>
  </si>
  <si>
    <t>Cobertura de cartas topográficas a escala 1:100.000 que representan el relieve del terreno y la ubicación de los elementos naturales y artificiales ubicados sobre el mismo.</t>
  </si>
  <si>
    <t>cartas_100</t>
  </si>
  <si>
    <t>sig_hojas025</t>
  </si>
  <si>
    <t>hojas_25000</t>
  </si>
  <si>
    <t>Cartas 1:25.000</t>
  </si>
  <si>
    <t>orden:50, carta topografica</t>
  </si>
  <si>
    <t>geom,faja,denominacion_escala,caracteristica_de_hoja,nombre,latitud_no,longitud_no,latitud_ne,longitud_ne,latitud_so,longitud_so,latitud_se,longitud_se,origen_del_dato,referencia_espacial,escala</t>
  </si>
  <si>
    <t>Cobertura de cartas topográficas a escala 1:25.000 que representan el relieve del terreno y la ubicación de los elementos naturales y artificiales ubicados sobre el mismo.</t>
  </si>
  <si>
    <t>cartas_25</t>
  </si>
  <si>
    <t>sig_hojas250</t>
  </si>
  <si>
    <t>hojas_250000</t>
  </si>
  <si>
    <t>Cartas 1:250.000</t>
  </si>
  <si>
    <t>orden:30, carta topografica</t>
  </si>
  <si>
    <t>Cobertura de cartas topográficas a escala 1:250.000 que representan el relieve del terreno y la ubicación de los elementos naturales y artificiales ubicados sobre el mismo.</t>
  </si>
  <si>
    <t>cartas_250</t>
  </si>
  <si>
    <t>sig_hojas050</t>
  </si>
  <si>
    <t>hojas_50000</t>
  </si>
  <si>
    <t>Cartas 1:50.000</t>
  </si>
  <si>
    <t>orden:10, carta topografica</t>
  </si>
  <si>
    <t>Cobertura de cartas topográficas a escala 1:50.000 que representan el relieve del terreno y la ubicación de los elementos naturales y artificiales ubicados sobre el mismo.</t>
  </si>
  <si>
    <t>cartas_50</t>
  </si>
  <si>
    <t>sig_hojas500</t>
  </si>
  <si>
    <t>hojas_500000</t>
  </si>
  <si>
    <t>Cartas 1:500.000</t>
  </si>
  <si>
    <t>orden:40, carta topografica</t>
  </si>
  <si>
    <t>Cobertura de cartas topográficas a escala 1:500.000 que representan el relieve del terreno y la ubicación de los elementos naturales y artificiales ubicados sobre el mismo.</t>
  </si>
  <si>
    <t>cartas_500</t>
  </si>
  <si>
    <t>defensa-seguridad</t>
  </si>
  <si>
    <t>sig_complejos_fronterizos</t>
  </si>
  <si>
    <t>complejos_fronterizos</t>
  </si>
  <si>
    <t>Complejos Fronterizos</t>
  </si>
  <si>
    <t>orden:5, frontera, infraestructura, seguridad, equipamiento</t>
  </si>
  <si>
    <t>geom,codigo_complejo_fronterizo,nombre_complejo_fronterizo,codigo_paso_de_frontera_internacional,nombre_paso_de_frontera_internacional,region,nombre_area_de_desarrollo_de_frontera,numero_area_de_desarrollo_de_frontera,provincia,departamento,municipio,latitud_cf,longitud_cf,tipo_pase_segun_cruce,pais_vecino</t>
  </si>
  <si>
    <t xml:space="preserve">El Complejo Fronterizo (CF) hace referencia  al predio en el que se emplazan uno o varios recintos y equipamientos, tanto organizativos como de procedimientos, públicos y privados, destinados a la vigilancia y control de personas, bienes transportados y medios de transporte, para cruzar los límites de dos países, previo al cumplimiento de los requisitos impuestos por las autoridades nacionales de cada uno de ellos. </t>
  </si>
  <si>
    <t>complejo_fronterizo</t>
  </si>
  <si>
    <t>complejo_fronterizo.svg</t>
  </si>
  <si>
    <t>sig_estructuras_operativas_y_defensivas</t>
  </si>
  <si>
    <t>estructuras_operativas_y_defensivas_090102</t>
  </si>
  <si>
    <t>Cuartel de bomberos</t>
  </si>
  <si>
    <t>orden:30, bomberos, cuartel, bomberos voluntarios</t>
  </si>
  <si>
    <t>entidad</t>
  </si>
  <si>
    <t>geom,nombre_geografico,autoridad_de_fuente,fuente_de_captura</t>
  </si>
  <si>
    <t>Estructura preparada para almacenar el equipamiento necesario para apagar fuegos, incluyendo mangueras, vehículos, equipos de protección del personal, extintores de fuego, entre otros. Incluye instalaciones anexas.</t>
  </si>
  <si>
    <t>cuartel_bomberos</t>
  </si>
  <si>
    <t>cuartel_bomberos.svg</t>
  </si>
  <si>
    <t>estructuras_operativas_y_defensivas_FA517</t>
  </si>
  <si>
    <t>Edificio de seguridad</t>
  </si>
  <si>
    <t>orden:20, comisaria, policia, seguridad,puesto,destacamento, gendarmeria, unidad, seccional, superintendencia, subcomisaria</t>
  </si>
  <si>
    <t>Conjunto de instalaciones, establecimientos o instituciones destinadas a seguridad de la población.</t>
  </si>
  <si>
    <t>edificio_seguridad</t>
  </si>
  <si>
    <t>edificio_seguridad.svg</t>
  </si>
  <si>
    <t>sig_instalacion_militar</t>
  </si>
  <si>
    <t>instalacion_militar_SU001</t>
  </si>
  <si>
    <t>Instalación militar</t>
  </si>
  <si>
    <t>orden:10, militar, ejercito, prefectura, naval, destacamento, regimiento, base, aereo, batallon, brigada</t>
  </si>
  <si>
    <t>Conjunto de instalaciones destinadas al asentamiento de paz de las Fuerzas Armadas.</t>
  </si>
  <si>
    <t>instalacion_militar</t>
  </si>
  <si>
    <t>instalacion_militar.svg</t>
  </si>
  <si>
    <t>estructuras_operativas_y_defensivas_090101</t>
  </si>
  <si>
    <t>Institución penitenciaria</t>
  </si>
  <si>
    <t>orden:40, carcel, unidad penitenciaria, unidad carcelaria, unidad de detencion, correccional, instituto penal, penal, centro penitenciario, centro de detencion</t>
  </si>
  <si>
    <t>Conjunto de instalaciones destinadas al cumplimiento de las penas previstas en las sentencias judiciales, penas pecuniarias (multas) o pena de privación de ciertos derechos.</t>
  </si>
  <si>
    <t>institucion_penitenciaria</t>
  </si>
  <si>
    <t>institucion_penitenciaria.svg</t>
  </si>
  <si>
    <t>sig_pasos_de_fronteras_internacionales</t>
  </si>
  <si>
    <t>pasos_de_fronteras_internacionales</t>
  </si>
  <si>
    <t>Pasos de Fronteras Internacionales</t>
  </si>
  <si>
    <t>orden:3, frontera, migracion, seguridad, paso, pfi</t>
  </si>
  <si>
    <t>geom,codigo_paso_de_frontera_internacional,nombre_paso_de_frontera_internacional,cotegoria_paso_de_frontera_internacional,presencia_area_control_integrado,tipo_area_control_integrado,presencia_complejo_fronterizo,cantidad_complejos_fronterizos,region,nombre_area_de_desarrollo_de_frontera,numero_area_de_desarrollo_de_frontera,provincia,departamento,municipio,latitud_pfi,longitud_pfi,tipo_pase_segun_cruce,habilitacion_migratoria,modalidad,especialidad,autoridad_de_coordinacion,fuerza_de_seguridad,pais_vecino</t>
  </si>
  <si>
    <t>Paso de Frontera Internacional (PFI) identifica un punto de entrada y salida de personas, mercaderías y medios de transporte, que vincula de manera directa (por medios fluviales o terrestres) a la República Argentina con los cinco países vecinos. Quedan exceptuados el Puerto de Buenos Aires, todos los Aeropuertos, los puertos ubicados sobre la Hidrovía y los puertos Marítimos.</t>
  </si>
  <si>
    <t>paso_fronteras_internacionales</t>
  </si>
  <si>
    <t>paso_fronteras_internacionales.svg</t>
  </si>
  <si>
    <t>fotogrametria</t>
  </si>
  <si>
    <t>sig_area_vuelos_dsr</t>
  </si>
  <si>
    <t>area_vuelos_dsr_sig</t>
  </si>
  <si>
    <t>Área de vuelos</t>
  </si>
  <si>
    <t>orden:10,vuelos</t>
  </si>
  <si>
    <t>geom,numero_proyecto,nombre,sector,fecha_vuelo,cantidad_fotos,data,pixel_cm,autoridad_de_fuente</t>
  </si>
  <si>
    <t>Áreas relevadas mediante un avión utilizando técnicas fotogramétricas.</t>
  </si>
  <si>
    <t>area_vuelos_dsr</t>
  </si>
  <si>
    <t>sig_area_vuelos_vant</t>
  </si>
  <si>
    <t>area_vuelos_vant_sig</t>
  </si>
  <si>
    <t>Área de vuelos VANT</t>
  </si>
  <si>
    <t>orden:20, vuelos, VANT</t>
  </si>
  <si>
    <t>Áreas relevadas mediante un Vehículo Aéreo no Tripulado (VANT) utilizando técnicas fotogramétricas.</t>
  </si>
  <si>
    <t>area_vuelos_vant</t>
  </si>
  <si>
    <t>geodesia-demarcacion</t>
  </si>
  <si>
    <t>db_publicacion_geodesia</t>
  </si>
  <si>
    <t>geodesia</t>
  </si>
  <si>
    <t>geodesia_altimetria</t>
  </si>
  <si>
    <t>nivelacion_alta_precision</t>
  </si>
  <si>
    <t>Red de nivelación de Alta Precisión</t>
  </si>
  <si>
    <t>red, nivelacion, alta precision</t>
  </si>
  <si>
    <t>red</t>
  </si>
  <si>
    <t>Alta Precisión</t>
  </si>
  <si>
    <t>nomenclatura,red,latitud,longitud,cota,marca,estado,ultima_visita,geom</t>
  </si>
  <si>
    <t>geodesia_red_nivelacion_alta_precision</t>
  </si>
  <si>
    <t>PF_Alta_Precision.svg</t>
  </si>
  <si>
    <t>nivelacion_precision</t>
  </si>
  <si>
    <t>Red de nivelación de Precisión</t>
  </si>
  <si>
    <t>red, nivelacion, presicion</t>
  </si>
  <si>
    <t>Precisión</t>
  </si>
  <si>
    <t>geodesia_red_nivelacion_precision</t>
  </si>
  <si>
    <t>PF_Precision.svg</t>
  </si>
  <si>
    <t>nivelacion_topografica</t>
  </si>
  <si>
    <t>Red de nivelación Topográfica</t>
  </si>
  <si>
    <t>red, nivelacion, topografica</t>
  </si>
  <si>
    <t>Topográfica</t>
  </si>
  <si>
    <t>geodesia_red_nivelacion_topografica</t>
  </si>
  <si>
    <t>PF_Topografica.svg</t>
  </si>
  <si>
    <t>geodesia_gravimetria</t>
  </si>
  <si>
    <t>gravimetria_bacara</t>
  </si>
  <si>
    <t>Red gravimétrica BACARA</t>
  </si>
  <si>
    <t>red, gravimetrica, BACARA</t>
  </si>
  <si>
    <t>BACARA</t>
  </si>
  <si>
    <t>nomenclatura,red,latitud,longitud,cota,gravedad_oficial,tipo_gravedad_oficial,gravedad_nueva,geom</t>
  </si>
  <si>
    <t>bacara</t>
  </si>
  <si>
    <t>gravimetria_rpo</t>
  </si>
  <si>
    <t>Red gravimétrica de Primer Orden</t>
  </si>
  <si>
    <t>red, gravimetrica, primer orden</t>
  </si>
  <si>
    <t>RPO</t>
  </si>
  <si>
    <t>gravimetrica_primer_orden</t>
  </si>
  <si>
    <t>gravimetria_rso</t>
  </si>
  <si>
    <t>Red gravimétrica de Segundo Orden</t>
  </si>
  <si>
    <t>red, gravimetrica, segundo orden</t>
  </si>
  <si>
    <t>RSO</t>
  </si>
  <si>
    <t>gravimetrica_segundo_orden</t>
  </si>
  <si>
    <t>gravimetria_rto</t>
  </si>
  <si>
    <t>Red gravimétrica de Tercer Orden</t>
  </si>
  <si>
    <t>red, gravimetrica, tercer orden</t>
  </si>
  <si>
    <t>RTO</t>
  </si>
  <si>
    <t>gravimetrica_tercer_orden</t>
  </si>
  <si>
    <t>gravimetria_igsn71</t>
  </si>
  <si>
    <t>Red gravimétrica IGSN 71</t>
  </si>
  <si>
    <t xml:space="preserve">red, gravimetrica, IGN 71 </t>
  </si>
  <si>
    <t>IGSN71</t>
  </si>
  <si>
    <t>International Gravity Standardization Net 1971</t>
  </si>
  <si>
    <t>gravimetrica_igsn71</t>
  </si>
  <si>
    <t>gravimetria_raga</t>
  </si>
  <si>
    <t>Red gravimétrica RAGA</t>
  </si>
  <si>
    <t>red, gravimetrica, RAG</t>
  </si>
  <si>
    <t>RAGA</t>
  </si>
  <si>
    <t>red_gravedad_absoluta</t>
  </si>
  <si>
    <t>geodesia_planimetria</t>
  </si>
  <si>
    <t>red_densificacion_posgar</t>
  </si>
  <si>
    <t>Red geodésica Densificación POSGAR07</t>
  </si>
  <si>
    <t>red, geodesica, POSGAR</t>
  </si>
  <si>
    <t>Red Densificación POSGAR</t>
  </si>
  <si>
    <t>nomenclatura,red,latitud,longitud,altura_elip,estado,ultima_visita,geom</t>
  </si>
  <si>
    <t>geodesia_red_densificacion</t>
  </si>
  <si>
    <t>red_pasma</t>
  </si>
  <si>
    <t>Red geodésica PASMA</t>
  </si>
  <si>
    <t>red, geodesica, PASMA</t>
  </si>
  <si>
    <t>Red PASMA</t>
  </si>
  <si>
    <t>Proyecto de Asistencia al Sector Minero</t>
  </si>
  <si>
    <t>geodesia_pasma</t>
  </si>
  <si>
    <t>red_posgar</t>
  </si>
  <si>
    <t>Red geodésica POSGAR07</t>
  </si>
  <si>
    <t>Red POSGAR</t>
  </si>
  <si>
    <t>geodesia_posgar07</t>
  </si>
  <si>
    <t>red_provincial</t>
  </si>
  <si>
    <t>Red geodésica Provincial</t>
  </si>
  <si>
    <t>red, geodesica, provincial</t>
  </si>
  <si>
    <t>Red Provincial</t>
  </si>
  <si>
    <t>geodesia_red_provincial</t>
  </si>
  <si>
    <t>geodesia_ramsac_desactivada_web</t>
  </si>
  <si>
    <t>ramsac_deshabilitadas</t>
  </si>
  <si>
    <t>Red de estaciones GPS/GNSS RAMSAC Deshabilitadas</t>
  </si>
  <si>
    <t>red, estacion, ramsac, deshabilitadas</t>
  </si>
  <si>
    <t>Si</t>
  </si>
  <si>
    <t>geom,codigo_estacion,estado,link</t>
  </si>
  <si>
    <t>Red de estaciones GPS/GNSS permanentes desactivadas que poseen coordenadas en el Marco de Referencia Geodésico Nacional POSGAR 2007. Esta red es denominada Red Argentina de Monitoreo Satelital Continuo (RAMSAC).</t>
  </si>
  <si>
    <t>geodesia_ramsac_web</t>
  </si>
  <si>
    <t>ramsac</t>
  </si>
  <si>
    <t>Red de estaciones GPS/GNSS RAMSAC</t>
  </si>
  <si>
    <t>red, gps, estacion, ramsac</t>
  </si>
  <si>
    <t>Red de estaciones GPS/GNSS permanentes que poseen coordenadas en el Marco de Referencia Geodésico Nacional POSGAR 2007. Esta red es denominada Red Argentina de Monitoreo Satelital Continuo (RAMSAC).</t>
  </si>
  <si>
    <t>geodesia_red_ramsac_catlgv3_2</t>
  </si>
  <si>
    <t>hidrografia-oceanografia</t>
  </si>
  <si>
    <t>sig_lineas_de_zona_costera</t>
  </si>
  <si>
    <t>lineas_de_zona_costera_BA040</t>
  </si>
  <si>
    <t>Accidente costero</t>
  </si>
  <si>
    <t>orden:10, accidente costero, costa, zona costera, bahía, península, mar, ría, delta, golfo, mar, punta, caleta, estrecho, archipielago, islas</t>
  </si>
  <si>
    <t>Configuración geomorfológica de la zona litoral.</t>
  </si>
  <si>
    <t>accidente_costero_etiquetas</t>
  </si>
  <si>
    <t>sig_areas_de_aguas_continentales</t>
  </si>
  <si>
    <t>areas_de_aguas_continentales_BH020</t>
  </si>
  <si>
    <t>Canal</t>
  </si>
  <si>
    <t>orden:20, canal, acueducto, zanja, acequia, aguas continentales</t>
  </si>
  <si>
    <t>sin</t>
  </si>
  <si>
    <t>Excavación artificial sin flujo o con flujo controlado, construido con el objetivo de transportar agua.</t>
  </si>
  <si>
    <t>canal_area</t>
  </si>
  <si>
    <t>sig_lineas_de_aguas_continentales</t>
  </si>
  <si>
    <t>lineas_de_aguas_continentales_BH020</t>
  </si>
  <si>
    <t>canal_linea</t>
  </si>
  <si>
    <t>lineas_de_aguas_continentales_intermitentes</t>
  </si>
  <si>
    <t>Corriente de agua intermitente</t>
  </si>
  <si>
    <t>orden:30, corriente de agua, río, arroyo, cauce, intermitente, estacional, cañada</t>
  </si>
  <si>
    <t>entidad = 2 and regimen_hidrologico = 'Intermitente'</t>
  </si>
  <si>
    <t>Flujo natural de agua temporario que sigue los desniveles del terreno y desemboca en otra corriente de agua, en un espejo de agua o en el mar.</t>
  </si>
  <si>
    <t>corriente_de_agua_intermitente</t>
  </si>
  <si>
    <t>lineas_de_aguas_continentales_perenne</t>
  </si>
  <si>
    <t>Corriente de agua perenne</t>
  </si>
  <si>
    <t>orden:40, corriente de agua, río, arroyo, cauce, perenne, permanente</t>
  </si>
  <si>
    <t>entidad = 2 and regimen_hidrologico = 'Perenne'</t>
  </si>
  <si>
    <t>Flujo natural de agua continua que sigue los desniveles del terreno y desemboca en otra corriente de agua, en un espejo de agua o en el mar.</t>
  </si>
  <si>
    <t>corriente_de_agua_perenne</t>
  </si>
  <si>
    <t>areas_de_aguas_continentales_BH130</t>
  </si>
  <si>
    <t>Embalse</t>
  </si>
  <si>
    <t>orden:50, embalse, dique, represa, laguna</t>
  </si>
  <si>
    <t>Masa de agua retenida por una estructura artificial para su posterior aprovechamiento.</t>
  </si>
  <si>
    <t>embalse</t>
  </si>
  <si>
    <t>areas_de_aguas_continentales_BH080</t>
  </si>
  <si>
    <t>Espejo de agua</t>
  </si>
  <si>
    <t>orden:60, espejo de agua, lago, laguna</t>
  </si>
  <si>
    <t>Cuerpo natural o artificial de agua, dulce o salada, cuyo aporte proviene de corrientes de agua, afloramientos subterráneos o precipitaciones. Quedan excluidos los embalses y los embalses rurales.</t>
  </si>
  <si>
    <t>espejo_agua</t>
  </si>
  <si>
    <t>sig_areas_de_zona_costera</t>
  </si>
  <si>
    <t>areas_de_zona_costera_BA030</t>
  </si>
  <si>
    <t>Isla</t>
  </si>
  <si>
    <t>orden:80, zona costera, isla, islote</t>
  </si>
  <si>
    <t>nombre_geografico,autoridad_de_fuente,fuente_de_captura,tipo_de_isla,geom</t>
  </si>
  <si>
    <t>Parte de la superficie terrestre rodeada de agua y de dimensiones menores que un continente.</t>
  </si>
  <si>
    <t>isla</t>
  </si>
  <si>
    <t>sig_puntos_de_puertos_y_muelles</t>
  </si>
  <si>
    <t>puntos_de_puertos_y_muelles_BB005</t>
  </si>
  <si>
    <t>Puerto</t>
  </si>
  <si>
    <t>orden:90, puerto, muelle, desembarcadero</t>
  </si>
  <si>
    <t>nombre_geografico,autoridad_de_fuente,uso_funcion,tipo_de_rompeolas,fuente_de_captura,geom</t>
  </si>
  <si>
    <t>Conjunto de obras, instalaciones y servicios que proporciona el espacio necesario para la estancia de embarcaciones mientras se realizan operaciones de carga, descarga, almacenamiento de productos o materias primas y tránsito de pasajeros.</t>
  </si>
  <si>
    <t>puerto</t>
  </si>
  <si>
    <t>puerto.svg</t>
  </si>
  <si>
    <t>idera</t>
  </si>
  <si>
    <t>geodesia_altimetria_catlgv3</t>
  </si>
  <si>
    <t>red_altimetrica</t>
  </si>
  <si>
    <t>Red altimétrica</t>
  </si>
  <si>
    <t>point_ign</t>
  </si>
  <si>
    <t>geodesia_geocentrica</t>
  </si>
  <si>
    <t>red_geocentrica</t>
  </si>
  <si>
    <t>Red geocéntrica</t>
  </si>
  <si>
    <t>geodesia_gravimetria_catlgv3</t>
  </si>
  <si>
    <t>red_gravimetrica</t>
  </si>
  <si>
    <t>Red gravimétrica</t>
  </si>
  <si>
    <t>geodesia_ramsac</t>
  </si>
  <si>
    <t>red_ramsac</t>
  </si>
  <si>
    <t>Red RAMSAC</t>
  </si>
  <si>
    <t>sig_zona_de_frontera</t>
  </si>
  <si>
    <t>area_de_desarrollo_de_fronteras</t>
  </si>
  <si>
    <t>Área de Desarrollo de Fronteras</t>
  </si>
  <si>
    <t>geom,autoridad_de_fuente</t>
  </si>
  <si>
    <t>Área destinada a su desarrollo adyacente al límite internacional.</t>
  </si>
  <si>
    <t>polygon_ign</t>
  </si>
  <si>
    <t>Asentamientos Humanos de la República Argentina (BAHRA)</t>
  </si>
  <si>
    <t>codigo_indec_provincia,nombre_provincia,codigo_indec_departamento,nombre_departamento,codigo_asentamiento,nombre_geografico,tipo_asentamiento,codigo_aglomerado,nombre_aglomerado,codigo_indec_gobierno_local,nombre_gobierno_local,latitud_grado_decimal,longitud_grado_decimal,latitud_grado_sexagecimal,longitud_grado_sexagecimal,fuente_de_captura,geom</t>
  </si>
  <si>
    <t>La Base de Asentamientos Humanos de la República Argentina (BAHRA) es producto del trabajo conjunto entre el Ministerio de Educación, a través del Programa Nacional Mapa Educativo, el Instituto Nacional de Estadística y Censos (INDEC) y el Instituto Geográfico Nacional (IGN).</t>
  </si>
  <si>
    <t>sig_puntos_de_geomorfologia</t>
  </si>
  <si>
    <t>cerro</t>
  </si>
  <si>
    <t>Cerro</t>
  </si>
  <si>
    <t>objeto,geom,nombre_geografico,autoridad_de_fuente</t>
  </si>
  <si>
    <t>Elevación que sobresale de los lineamientos serranos o montañosos. Incluye monte, morro, nevado, pico, entre otros. No incluye volcán. El nevado es un cerro de gran altura que posee nieves perpetuas en su cumbre y permanece blanco durante todo el año. Un pico es una elevación montañosa, de cumbre aguda y puntiaguda con flancos escarpados.</t>
  </si>
  <si>
    <t>Corriente de agua (áreas)</t>
  </si>
  <si>
    <t>Flujo natural de agua que sigue los desniveles del terreno, siendo arreico o desembocando en otra corriente de agua, en un espejo de agua o en el mar.</t>
  </si>
  <si>
    <t>Corriente de agua intermitente (líneas)</t>
  </si>
  <si>
    <t>line_ign</t>
  </si>
  <si>
    <t>Corriente de agua perenne (líneas)</t>
  </si>
  <si>
    <t>sig_departamento</t>
  </si>
  <si>
    <t>Departamento</t>
  </si>
  <si>
    <t>objeto,geom,nombre_geografico,codigo_indec,autoridad_de_fuente</t>
  </si>
  <si>
    <t>División político administrativa de segundo orden.</t>
  </si>
  <si>
    <t>espejo_de_agua</t>
  </si>
  <si>
    <t>sig_gobiernoslocales_2022</t>
  </si>
  <si>
    <t>gobiernoslocales_2022</t>
  </si>
  <si>
    <t>Gobierno Local</t>
  </si>
  <si>
    <t>objeto,geom,nombre_geografico,codigo_indec,tipo_gobierno_local,codigo_tipo_gobierno_local,provincia,codigo_provincia,fuente_de_captura,autoridad_de_fuente</t>
  </si>
  <si>
    <t>Jurisdicción político-administrativa de tercer o cuarto orden. Incluye Municipios, Comunas, Juntas y Comisiones.</t>
  </si>
  <si>
    <t>sig_linea_de_limite</t>
  </si>
  <si>
    <t>limite_zona_de_frontera</t>
  </si>
  <si>
    <t>Límite de Zona de Frontera</t>
  </si>
  <si>
    <t>Línea que constituye la representación de la traza demarcadora que delimita la Zona de Frontera.</t>
  </si>
  <si>
    <t>limite_interdepartamental</t>
  </si>
  <si>
    <t>Límite interdepartamental o de partido</t>
  </si>
  <si>
    <t>Línea que constituye la representación de la traza demarcadora que delimita la jurisdicción de un departamento o partido de otro.</t>
  </si>
  <si>
    <t>limite_internacional</t>
  </si>
  <si>
    <t>Límite internacional</t>
  </si>
  <si>
    <t>entidad in (11,1,15,2)</t>
  </si>
  <si>
    <t>objeto,geom,nombre_geografico,termino_generico,termino_especifico,autoridad_de_fuente</t>
  </si>
  <si>
    <t>Línea que constituye la representación de la traza demarcadora que delimita un país.</t>
  </si>
  <si>
    <t>limite_interprovincial</t>
  </si>
  <si>
    <t>Límite interprovincial</t>
  </si>
  <si>
    <t>Línea que constituye la representación de la traza demarcadora que delimita una provincia de otra.</t>
  </si>
  <si>
    <t>linea_limite_maritimos</t>
  </si>
  <si>
    <t>Límites de espacios marítimos</t>
  </si>
  <si>
    <t>entidad in (3,4,5,6,7,14)</t>
  </si>
  <si>
    <t>objeto,geom,entidad,termino_especifico,nombre_geografico,autoridad_de_fuente</t>
  </si>
  <si>
    <t>Líneas que representan los diferentes espacíos marítimos en su límite exterior.</t>
  </si>
  <si>
    <t>sig_pais</t>
  </si>
  <si>
    <t>País</t>
  </si>
  <si>
    <t>nombre_geografico</t>
  </si>
  <si>
    <t>República Argentina</t>
  </si>
  <si>
    <t>Nación jurídicamente organizada.</t>
  </si>
  <si>
    <t>sig_provincia</t>
  </si>
  <si>
    <t>Provincia</t>
  </si>
  <si>
    <t>División político territorial de primer orden. Incluye la Ciudad Autónoma de Buenos Aires (CABA).</t>
  </si>
  <si>
    <t>zona_de_frontera</t>
  </si>
  <si>
    <t>Zona de Frontera área</t>
  </si>
  <si>
    <t>Zona adyacente al límite internacional, que constituye una zona de seguridad destinada a complementar las previsiones territoriales de la defensa nacional y / o un área prioritaria para su desarrollo.</t>
  </si>
  <si>
    <t>ign</t>
  </si>
  <si>
    <t>db_publicacion_public</t>
  </si>
  <si>
    <t>public</t>
  </si>
  <si>
    <t>Área protegida</t>
  </si>
  <si>
    <t>orden:60</t>
  </si>
  <si>
    <t>entidad,objeto,geom,fna,gna,nam,tap,jap,caa,fdc,sag,area</t>
  </si>
  <si>
    <t>Área de tierra y/o mar destinada a la protección y mantenimiento de la diversidad biológica y de los recursos naturales y culturales asociados.</t>
  </si>
  <si>
    <t>Geodesia y demarcación</t>
  </si>
  <si>
    <t>Límites</t>
  </si>
  <si>
    <t>Polígono</t>
  </si>
  <si>
    <t>db_publicacion_externos</t>
  </si>
  <si>
    <t>externos</t>
  </si>
  <si>
    <t>geom,num_proyec,nombre_ign,sector,fecha_vuel,cant_fotos,pixel_cm,sag</t>
  </si>
  <si>
    <t>Fotogrametría</t>
  </si>
  <si>
    <t>Vuelos</t>
  </si>
  <si>
    <t>areas_de_actividad_agropecuaria</t>
  </si>
  <si>
    <t>areas_de_actividad_agropecuaria_AJ110</t>
  </si>
  <si>
    <t>Invernadero, vivero, huerta</t>
  </si>
  <si>
    <t>entidad,objeto,fna,gna,nam,sag,fun,geom,fdc</t>
  </si>
  <si>
    <t>Terreno destinado al cultivo de hortalizas, legumbres, árboles y demás. En los casos de invernadero y vivero, pueden estar dotados de una cubierta translúcida. Incluye quinta.</t>
  </si>
  <si>
    <t>Industria y servicios</t>
  </si>
  <si>
    <t>Actividad agropecuaria</t>
  </si>
  <si>
    <t>areas_de_actividad_agropecuaria_AL270</t>
  </si>
  <si>
    <t>Establecimiento agropecuario</t>
  </si>
  <si>
    <t>Lugar donde se ejerce una o varias actividades agropecuarias concentradas. Incluye agricultura intensiva o extensiva, feed lot, tambo, criadero, corral, pileta de piscicultura, haras, cabaña, granja, chacra y demás actividades relacionadas.</t>
  </si>
  <si>
    <t>areas_de_aguas_continentales_041101</t>
  </si>
  <si>
    <t>Embalse rural</t>
  </si>
  <si>
    <t>entidad,objeto,geom,fna,gna,nam,fdc,sag</t>
  </si>
  <si>
    <t xml:space="preserve">Excavación descubierta destinada al depósito de agua en zonas rurales. </t>
  </si>
  <si>
    <t>Hidrografía y oceanografía</t>
  </si>
  <si>
    <t>Aguas continentales</t>
  </si>
  <si>
    <t>entidad,objeto,geom,fna,gna,nam,fun,fdc,sag</t>
  </si>
  <si>
    <t>orden:50</t>
  </si>
  <si>
    <t>entidad,objeto,geom,fna,gna,nam,hyp,fdc,sag</t>
  </si>
  <si>
    <t>areas_de_aguas_continentales_BH140</t>
  </si>
  <si>
    <t>Corriente de agua</t>
  </si>
  <si>
    <t>Flujo natural de agua que sigue los desniveles del terreno y desemboca en otra corriente de agua, en un espejo de agua o en el mar.</t>
  </si>
  <si>
    <t>areas_de_aguas_continentales_intermitenet</t>
  </si>
  <si>
    <t>Espejo de agua intermitente</t>
  </si>
  <si>
    <t>areas_de_aguas_continentales_perenne</t>
  </si>
  <si>
    <t>Espejo de agua perenne</t>
  </si>
  <si>
    <t>entidad,objeto,fna,gna,nam,sag,geom</t>
  </si>
  <si>
    <t>areas_de_asentamientos_y_edificios_020105</t>
  </si>
  <si>
    <t>orden:20</t>
  </si>
  <si>
    <t xml:space="preserve">Hábitat e infraestructura social
</t>
  </si>
  <si>
    <t>Asentamientos y edificios</t>
  </si>
  <si>
    <t>areas_de_equipamiento</t>
  </si>
  <si>
    <t>areas_de_equipamiento_AL030</t>
  </si>
  <si>
    <t>Cementerio</t>
  </si>
  <si>
    <t>Espacio público o privado reservado para dar sepultura. Incluye cementerio parque.</t>
  </si>
  <si>
    <t>Equipamiento</t>
  </si>
  <si>
    <t>areas_de_equipamiento_AL170</t>
  </si>
  <si>
    <t>Espacio verde</t>
  </si>
  <si>
    <t>Terreno reservado en toda planta urbana como espacio destinado a jardines para recreo y expansión de la población. Incluye plaza, plaza seca, rotonda, jardín botánico, zoológico, entre otros.</t>
  </si>
  <si>
    <t>areas_de_estructura_asociada</t>
  </si>
  <si>
    <t>areas_de_estructura_asociada_010601</t>
  </si>
  <si>
    <t>Zona de extracción minera</t>
  </si>
  <si>
    <t>entidad,objeto,sag,fun,fdc,geom</t>
  </si>
  <si>
    <t>Área donde se efectúa una actividad extractiva de origen minero. Incluye las instalaciones de producción, es decir, sitio que contiene todos los equipamientos de superficie necesarios para asistir a las actividades extractivas, tanto de hidrocarburos como mineras.</t>
  </si>
  <si>
    <t>Estructura asociada</t>
  </si>
  <si>
    <t>areas_de_extraccion</t>
  </si>
  <si>
    <t>areas_de_extraccion_AA012</t>
  </si>
  <si>
    <t>Cantera</t>
  </si>
  <si>
    <t>entidad,objeto,fna,geom,gna,nam,fun,ppo,sag,fdc</t>
  </si>
  <si>
    <t>Explotación generalmente a cielo abierto de la que se obtienen rocas industriales, ornamentales y otros materiales. Una cantera puede tener más de una cava.</t>
  </si>
  <si>
    <t>Extracción</t>
  </si>
  <si>
    <t>areas_de_extraccion_AA052</t>
  </si>
  <si>
    <t>Yacimiento de hidrocarburo</t>
  </si>
  <si>
    <t>Cuerpo geológico aproximado, constituido por petróleo y/o gas, económicamente explotable.</t>
  </si>
  <si>
    <t>areas_de_fabricacion_y_procesamiento</t>
  </si>
  <si>
    <t>areas_de_fabricacion_y_procesamiento_AC070</t>
  </si>
  <si>
    <t>Área de fabricación y procesamiento</t>
  </si>
  <si>
    <t>Conjunto de instalaciones para producción o procesamiento de materias primas, transformándolas en bienes o productos utilizables en otras actividades. Incluye parques industriales y polos petroquímicos.</t>
  </si>
  <si>
    <t>Fabricación y procesamiento</t>
  </si>
  <si>
    <t>areas_de_fabricacion_y_procesamiento_AC507</t>
  </si>
  <si>
    <t>Planta de tratamiento de efluentes cloacales</t>
  </si>
  <si>
    <t>Conjunto de instalaciones destinadas al tratamiento de aguas servidas.</t>
  </si>
  <si>
    <t>areas_de_fabricacion_y_procesamiento_BH220</t>
  </si>
  <si>
    <t>Planta potabilizadora de agua</t>
  </si>
  <si>
    <t>Conjunto de instalaciones cuya función es la producción de agua para consumo humano.</t>
  </si>
  <si>
    <t>areas_de_geomorfologia</t>
  </si>
  <si>
    <t>areas_de_geomorfologia_050202</t>
  </si>
  <si>
    <t>Meseta</t>
  </si>
  <si>
    <t>entidad,objeto,geom,fna,gna,nam,alt,fdc,sag</t>
  </si>
  <si>
    <r>
      <rPr>
        <rFont val="Arial"/>
        <color theme="1"/>
        <sz val="10.0"/>
      </rPr>
      <t>Forma de relieve elevada, plana y generalmente de gran extensión, limitada por barrancas, circundada por valles. Incluye loma, entre otros.</t>
    </r>
  </si>
  <si>
    <t>Relieve y suelo</t>
  </si>
  <si>
    <t>Geomorfología</t>
  </si>
  <si>
    <t>areas_de_geomorfologia_DB560</t>
  </si>
  <si>
    <t>Médano, duna</t>
  </si>
  <si>
    <t>Acumulación de sedimentos sueltos, tamaño arena, que puede trasladarse por acción del viento. Puede estar en ambiente continental o costero.</t>
  </si>
  <si>
    <t>areas_de_gestion_de_residuos</t>
  </si>
  <si>
    <t>areas_de_gestion_de_residuos_AB000</t>
  </si>
  <si>
    <t>Vertedero, basurero</t>
  </si>
  <si>
    <t>Área destinada al depósito de materiales de desecho, sin tratamiento previo.</t>
  </si>
  <si>
    <t>Gestión de residuos</t>
  </si>
  <si>
    <t>areas_de_gestion_de_residuos_AB030</t>
  </si>
  <si>
    <t>Planta de tratamiento de residuos</t>
  </si>
  <si>
    <t>Conjunto de instalaciones donde se realiza algún tipo de clasificación o tratamiento a los residuos. Incluye las plantas de residuos patológicos y las plantas recicladoras.</t>
  </si>
  <si>
    <t>areas_de_gestion_de_residuos_relleno_sanitario</t>
  </si>
  <si>
    <t>Relleno sanitario</t>
  </si>
  <si>
    <t>Área destinada al depósito definitivo de desechos con tratamiento ingenieril.</t>
  </si>
  <si>
    <t>areas_de_glaciologia_050705</t>
  </si>
  <si>
    <t>Barrera de hielo</t>
  </si>
  <si>
    <t>entidad,objeto,geom,fna,gna,nam,fdd,fdc,sag</t>
  </si>
  <si>
    <t>Masa de hielo permanente, flotante y de espesor variable, formada a lo largo de la costa y que se encuentra adherida a ella avanzando sobre el océano.</t>
  </si>
  <si>
    <t>Glaciología</t>
  </si>
  <si>
    <t>areas_de_glaciologia_BJ020</t>
  </si>
  <si>
    <t>Morena, morrena</t>
  </si>
  <si>
    <t xml:space="preserve">Acumulación heterogénea de detritos en cuanto a tamaño y composición que, llevada por el glaciar, es acumulada por éste. </t>
  </si>
  <si>
    <t>area_de_montana</t>
  </si>
  <si>
    <t>Área de montaña</t>
  </si>
  <si>
    <t>geom,cam,provincia</t>
  </si>
  <si>
    <t>Áreas que representan las diferentes regiones montañosas de la República Argentina.</t>
  </si>
  <si>
    <t>orden:80</t>
  </si>
  <si>
    <t>entidad,objeto,geom,fna,gna,nam,tis,fdc,sag</t>
  </si>
  <si>
    <t>Zona costera</t>
  </si>
  <si>
    <t>areas_de_zona_costera_playa_areana</t>
  </si>
  <si>
    <t>Playa de arena</t>
  </si>
  <si>
    <t>entidad = 1 and smc = 88</t>
  </si>
  <si>
    <t>entidad,objeto,geom,fna,gna,nam,smc,fdc,sag</t>
  </si>
  <si>
    <t>Área ribereña de mar, corriente de agua o espejo de agua, que por lo general se caracteriza por ser una superficie casi plana de arena, conchilla o grava.</t>
  </si>
  <si>
    <t>areas_de_zona_costera_playa_grava</t>
  </si>
  <si>
    <t>Playa de grava</t>
  </si>
  <si>
    <t>entidad = 1 and smc = 46</t>
  </si>
  <si>
    <t>areas_de_zona_costera_playa_restinga</t>
  </si>
  <si>
    <t>Playa de restinga</t>
  </si>
  <si>
    <t>entidad = 1 and smc = 89</t>
  </si>
  <si>
    <t>ayuda_a_la_navegacion</t>
  </si>
  <si>
    <t>ayuda_a_la_navegacion_BC020</t>
  </si>
  <si>
    <t>Boya</t>
  </si>
  <si>
    <t>entidad,objeto,geom,fdc,sag</t>
  </si>
  <si>
    <t>Señalización flotante fondeada en el mar o corriente de agua con el objeto de indicar un lugar de peligro para la navegación, señalar la derrota que debe seguir un buque, como así también cualquier otra indicación especial.</t>
  </si>
  <si>
    <t>Ayuda a la navegación</t>
  </si>
  <si>
    <t>Punto</t>
  </si>
  <si>
    <t>ayuda_a_la_navegacion_BC050</t>
  </si>
  <si>
    <t>Faro</t>
  </si>
  <si>
    <t>Estructura distintiva ubicada dentro o fuera de la costa, peñasco o flotante. Tiene características diurnas individuales particulares para la navegación de día, y luz en su parte superior para servir como ayuda a la navegación nocturna.</t>
  </si>
  <si>
    <t>ayuda_a_la_navegacion_BC101</t>
  </si>
  <si>
    <t>Baliza</t>
  </si>
  <si>
    <r>
      <rPr>
        <rFont val="Calibri"/>
        <color theme="1"/>
        <sz val="11.0"/>
      </rPr>
      <t xml:space="preserve">Señalización fija montada en la costa </t>
    </r>
    <r>
      <rPr>
        <rFont val="Arial"/>
        <color theme="1"/>
        <sz val="10.0"/>
      </rPr>
      <t>que se coloca como marca a los efectos de señalar el lugar, rumbo y enfilación que debe seguir una embarcación.</t>
    </r>
  </si>
  <si>
    <t>bahra_v2</t>
  </si>
  <si>
    <t>bahra_base_antartica</t>
  </si>
  <si>
    <t>tipo_asent</t>
  </si>
  <si>
    <t>geom,cod_pcia,nom_pcia,cod_depto,nom_depto,cod_ase,fna,tipo_asent,cod_aglo,nom_aglo,cod_agl,nom_agl,lat_gd,long_gd,lat_gs,long_gs,fdc</t>
  </si>
  <si>
    <t>Conjunto de instalaciones destinadas a fines científicos ubicadas en el Continente Antártico.</t>
  </si>
  <si>
    <t>Hábitat e infraestructura social</t>
  </si>
  <si>
    <t>tipo_asent= 'Localidad simple' or tipo_asent= 'Componente de localidad compuesta'</t>
  </si>
  <si>
    <t>bahra_paraje</t>
  </si>
  <si>
    <t>geom,cod_cf,nom_cf,cod_pfi,nom_pfi,region,nom_adf,num_adf,prov,depto,muni,lat_cf,lon_cf,cruce_pfi,pvecino</t>
  </si>
  <si>
    <t>Defensa y seguridad</t>
  </si>
  <si>
    <t>Áreas restringidas y/o límites</t>
  </si>
  <si>
    <t>controles</t>
  </si>
  <si>
    <t>controles_AH070</t>
  </si>
  <si>
    <t>Puesto de Control</t>
  </si>
  <si>
    <t>entidad,objeto,geom,fna,gna,nam,bcp,fdc,sag</t>
  </si>
  <si>
    <t>Conjunto de instalaciones para controlar el paso, declarar y/o inspeccionar los bienes, vehículos y/o personas.</t>
  </si>
  <si>
    <t>Transporte</t>
  </si>
  <si>
    <t>Controles</t>
  </si>
  <si>
    <t>cultivo</t>
  </si>
  <si>
    <t>plantacion_permanente_KB025</t>
  </si>
  <si>
    <t>Plantación permanente</t>
  </si>
  <si>
    <t>Terreno dedicado a una actividad agraria que implica un uso permanente del espacio geográfico, o por un largo lapso de tiempo.</t>
  </si>
  <si>
    <t>Vegetación natural y de cultivo</t>
  </si>
  <si>
    <t>Cultivo</t>
  </si>
  <si>
    <t>terreno_para_cultivo_EA010</t>
  </si>
  <si>
    <t xml:space="preserve">Terreno para cultivo </t>
  </si>
  <si>
    <t>Terreno destinado a la siembra de cereales, hortalizas u otros vegetales que no son permanentes, y que pueden rotar de un año a otro. Incluye terreno en barbecho.</t>
  </si>
  <si>
    <t>cultura_y_religion</t>
  </si>
  <si>
    <t>cultura_y_religion_AL021</t>
  </si>
  <si>
    <t>Edificio de cultura</t>
  </si>
  <si>
    <t>Construcción destinada a la manifestación de expresiones culturales y artísticas.</t>
  </si>
  <si>
    <t>Cultura y religión</t>
  </si>
  <si>
    <t>cultura_y_religion_AL330</t>
  </si>
  <si>
    <t>Edificio religioso</t>
  </si>
  <si>
    <t>entidad,objeto,geom,fna,gna,nam,rfa,fdc,sag</t>
  </si>
  <si>
    <t>Construcción destinada a la práctica de actividades religiosas.</t>
  </si>
  <si>
    <t>objeto,geom,fna,gna,nam,in1,fdc,sag,fdc</t>
  </si>
  <si>
    <t>División político administrativa de segundo orden que incluye partido y comuna.</t>
  </si>
  <si>
    <t>doscientas_millas_sector_antartico</t>
  </si>
  <si>
    <t>200 millas desde la costa del sector antártico</t>
  </si>
  <si>
    <t>geom,objeto,sag,fdc</t>
  </si>
  <si>
    <t>200 millas desde las costas del Sector antártico</t>
  </si>
  <si>
    <t>edafologia</t>
  </si>
  <si>
    <t>edafologia_afloramiento_rocoso</t>
  </si>
  <si>
    <t>Afloramiento rocoso</t>
  </si>
  <si>
    <t>tcc</t>
  </si>
  <si>
    <t>Manifestación en superficie de alguna litología de cualquier tipo y composición. Incluye macizo rocoso.</t>
  </si>
  <si>
    <t>Edafología</t>
  </si>
  <si>
    <t>edafologia_arenal</t>
  </si>
  <si>
    <t>Arenal</t>
  </si>
  <si>
    <t>tsn</t>
  </si>
  <si>
    <t>Suelo constituido por sedimento suelto, tamaño arena, sin tener la forma de médano y acumulado por el viento. Incluye el arenal con ripio.</t>
  </si>
  <si>
    <t>edafologia_barrial_barrizal</t>
  </si>
  <si>
    <t>Barrial, Barrizal</t>
  </si>
  <si>
    <r>
      <rPr>
        <rFont val="Arial"/>
        <color theme="1"/>
        <sz val="10.0"/>
      </rPr>
      <t>El barrial o barreal es un terreno bajo y sin desagüe que se inunda periódicamente formando un lodo gredoso y sin vegetación que cuando se seca por evaporación se transforma en un polvillo fino esparcido por el viento. El barrizal es un sitio lleno de barro permanente o durante o durante la mayor parte del año. El guadal es un pantano arenoso, de nula capacidad portante y poca vegetación.</t>
    </r>
  </si>
  <si>
    <t>edafologia_cumbre_rocosa</t>
  </si>
  <si>
    <t>Cumbre rocosa</t>
  </si>
  <si>
    <t>Corresponde a una cima coronada por un afloramiento rocoso, de cualquier naturaleza, generalmente escarpada, lo cual no permite su representación altimétrica por curvas de nivel.</t>
  </si>
  <si>
    <t>edafologia_pedregal</t>
  </si>
  <si>
    <t>Pedregal</t>
  </si>
  <si>
    <t>Terreno cubierto de rocas sueltas, de tamaño mayor a la grava, generalmente angulosas y heterogéneas en cuanto a composición y tamaño.</t>
  </si>
  <si>
    <t>edafologia_salina</t>
  </si>
  <si>
    <t>Salina, Salar, Salitral, Boratera</t>
  </si>
  <si>
    <r>
      <rPr>
        <rFont val="Arial"/>
        <color theme="1"/>
        <sz val="10.0"/>
      </rPr>
      <t>Zona baja arreica donde se produce acumulación de sales por evaporación (cloruros y sulfatos principalmente), constituyendo un depósito natural de sales, cuya denominación varía según el tipo de sal.</t>
    </r>
    <r>
      <rPr>
        <rFont val="Arial"/>
        <b/>
        <color theme="1"/>
        <sz val="10.0"/>
      </rPr>
      <t xml:space="preserve"> </t>
    </r>
    <r>
      <rPr>
        <rFont val="Arial"/>
        <color theme="1"/>
        <sz val="10.0"/>
      </rPr>
      <t>Salina o salar se refiere a la acumulación de sales en solución acuosa. Salitral es el depósito natural de salitre. Boratera es una salina donde la sal predominante es borato.</t>
    </r>
  </si>
  <si>
    <t>edafologia_sedimento_fluvial</t>
  </si>
  <si>
    <t>Sedimento Fluvial</t>
  </si>
  <si>
    <t>Grava y bloques redondeados, arena y otros sedimentos finos transportados por la acción fluvial y que son depositados en las planicies aluviales actuales o antiguas (albardones y terrazas).</t>
  </si>
  <si>
    <t>estructuras_operativas_y_defensivas</t>
  </si>
  <si>
    <t>orden:40</t>
  </si>
  <si>
    <t>Estructuras operativas y/o defensivas</t>
  </si>
  <si>
    <t>orden:30</t>
  </si>
  <si>
    <t>entidad,objeto,geom,fna,gna,nam,tes,fdc,sag</t>
  </si>
  <si>
    <t>Redes geodésicas</t>
  </si>
  <si>
    <t xml:space="preserve">Punto      </t>
  </si>
  <si>
    <t>geodesia_hitos_internacionales</t>
  </si>
  <si>
    <t>hitos_internacionales</t>
  </si>
  <si>
    <t>Hitos internacionales</t>
  </si>
  <si>
    <t>geom,pais,codigo,nombre,seccion</t>
  </si>
  <si>
    <t xml:space="preserve">Obra destinada a marcar o señalar la posición de un punto que constituya el deslinde del territorio internacional </t>
  </si>
  <si>
    <t>geodesia_hitos_interprovinciales</t>
  </si>
  <si>
    <t>hitos_interprovinciales</t>
  </si>
  <si>
    <t>Hitos interprovinciales</t>
  </si>
  <si>
    <t>geom,nombre</t>
  </si>
  <si>
    <t>Obra destinada a marcar o señalar la posición de un punto que constituya el deslinde del territorio interprovincial.</t>
  </si>
  <si>
    <t>geodesia_mde</t>
  </si>
  <si>
    <t>mde</t>
  </si>
  <si>
    <t>Modelo Digital de Elevaciones</t>
  </si>
  <si>
    <t>geom,nombre,proyecto,archivo,link</t>
  </si>
  <si>
    <t>Cobertura de los modelos digitales de elevación (MDE)</t>
  </si>
  <si>
    <t>geodesia_ramsac_ntrip</t>
  </si>
  <si>
    <t>ramsac_ntrip</t>
  </si>
  <si>
    <t>Red RAMSAC-NTRIP</t>
  </si>
  <si>
    <t>objeto,geom,fna,gna,nam,in1,tgl,cod_tgl,nam_prov,cod_prov,fdc,sag</t>
  </si>
  <si>
    <t>hojas050</t>
  </si>
  <si>
    <t>cartas_50000</t>
  </si>
  <si>
    <t>geom,carac,nombre,num_faja,fecha_edic,meridiano_,elipsoide,fecha_lev_,tipo_lev_c,marco_de_r,sist_de_pr</t>
  </si>
  <si>
    <t>Cartografía</t>
  </si>
  <si>
    <t>Elementos para la generación cartográfica</t>
  </si>
  <si>
    <t>hojas100</t>
  </si>
  <si>
    <t>cartas_100000</t>
  </si>
  <si>
    <t>hojas250</t>
  </si>
  <si>
    <t>cartas_250000</t>
  </si>
  <si>
    <t>hojas500</t>
  </si>
  <si>
    <t>cartas_500000</t>
  </si>
  <si>
    <t>orden:10</t>
  </si>
  <si>
    <t>infraestructura_de_transporte</t>
  </si>
  <si>
    <t>infraestructura_de_transporte_030801</t>
  </si>
  <si>
    <t>Estación de peaje</t>
  </si>
  <si>
    <t>entidad,objeto,geom,fna,gna,nam,feo,fdc,sag</t>
  </si>
  <si>
    <t>Conjunto de instalaciones situadas sobre una vía de transporte con el fin de cobrar la tasa correspondiente al mantenimiento, mejoramiento y conservación de la vía en cuestión.</t>
  </si>
  <si>
    <t>Infraestructura de transporte</t>
  </si>
  <si>
    <t>infraestructura_de_transporte_030803</t>
  </si>
  <si>
    <t>Indicador de kilómetros</t>
  </si>
  <si>
    <t xml:space="preserve">Mojón de madera, metal o cemento que indica la distancia en kilómetros desde ese punto al origen. Se sitúan alternativamente a un lado y otro en vías de transporte y ferrocarril. </t>
  </si>
  <si>
    <t>infraestructura_de_transporte_AQ125</t>
  </si>
  <si>
    <t>Estación de ómnibus</t>
  </si>
  <si>
    <t>Predio destinado a la maniobra de ómnibus nacionales e internacionales, carga, ascenso y descenso de pasajeros. Puede o no tener aduana.</t>
  </si>
  <si>
    <t>infraestructura_de_transporte_AQ170</t>
  </si>
  <si>
    <t>Estación de servicio</t>
  </si>
  <si>
    <t>Conjunto de instalaciones ubicadas a la vera de una vía de comunicación, destinada a la provisión de combustible y asistencia mecánica a automotores.</t>
  </si>
  <si>
    <t>infraestructura_de_transporte_AQ180</t>
  </si>
  <si>
    <t>Estación de pesaje</t>
  </si>
  <si>
    <t>Instalación pública ubicada al costado de una vía de comunicación, provista de una báscula o balanza destinada al pesaje de vehículos de transporte.</t>
  </si>
  <si>
    <t>linea_de_limite_070110</t>
  </si>
  <si>
    <t xml:space="preserve">Límite interdepartamental o de partido </t>
  </si>
  <si>
    <t>entidad,objeto,geom,vlp,fdc,sag</t>
  </si>
  <si>
    <t>Línea</t>
  </si>
  <si>
    <t>linea_de_limite_070111</t>
  </si>
  <si>
    <t xml:space="preserve">Límite interprovincial </t>
  </si>
  <si>
    <t>entidad,objeto,fna,nam,gna,geom,vlj,fdc,sag</t>
  </si>
  <si>
    <t>linea_de_limite_070112</t>
  </si>
  <si>
    <t xml:space="preserve">Límite de Zona de Frontera </t>
  </si>
  <si>
    <t>linea_de_limite_070114</t>
  </si>
  <si>
    <t xml:space="preserve">Límite de área protegida </t>
  </si>
  <si>
    <t>Línea que delimita el área de tierra y/o mar destinada a la protección y mantenimiento de la diversidad biológica y de los recursos naturales y culturales asociados.</t>
  </si>
  <si>
    <t>linea_de_limite_FA004</t>
  </si>
  <si>
    <t>entidad,objeto,fna,nam,gna,geom,fdc,sag</t>
  </si>
  <si>
    <t>lineas_de_aguas_continentales_BH010</t>
  </si>
  <si>
    <t>Acueducto</t>
  </si>
  <si>
    <t>entidad,objeto,geom,fna,gna,nam,loc,fdc,sag</t>
  </si>
  <si>
    <t>Conducto artificial que transporta agua en forma de flujo continuo con el objetivo de que esta sea accesible para su consumo u otros usos.</t>
  </si>
  <si>
    <t>lineas_de_aguas_continentales_BH030</t>
  </si>
  <si>
    <t>Acequia, zanja, zanjón</t>
  </si>
  <si>
    <t>Excavación longilínea construida en la tierra, con o sin revestimiento, con el objetivo de conducir, drenar, irrigar o controlar el agua para riego y otros usos.</t>
  </si>
  <si>
    <t>lineas_de_aguas_continentales_BI020</t>
  </si>
  <si>
    <t>Muro de embalse</t>
  </si>
  <si>
    <t>Represa construida transversalmente a una corriente de agua o canal para contener o controlar el caudal.</t>
  </si>
  <si>
    <t>entidad =2 and hyp = 2</t>
  </si>
  <si>
    <t>entidad =2 and hyp = 1</t>
  </si>
  <si>
    <t>lineas_de_cruces_y_enlaces</t>
  </si>
  <si>
    <t>lineas_de_cruces_y_enlaces_AQ040</t>
  </si>
  <si>
    <t>Puente</t>
  </si>
  <si>
    <t>entidad,objeto,geom,fna,gna,nam,fun,tup,mcc,bsc,feo,fdc,sag</t>
  </si>
  <si>
    <t xml:space="preserve">Estructura que asegura la continuidad de una vía de transporte (ejemplo: red vial, calle, ferrocarril) por sobre un obstáculo natural o artificial del terreno (ejemplo: corriente de agua, canal, entre otros). </t>
  </si>
  <si>
    <t>Cruces y enlaces</t>
  </si>
  <si>
    <t>lineas_de_energia</t>
  </si>
  <si>
    <t>lineas_de_energia_AT030</t>
  </si>
  <si>
    <t>Línea de transmisión eléctrica</t>
  </si>
  <si>
    <t>entidad,objeto,fna,gna,nam,fun,ten,sag,fdc,geom</t>
  </si>
  <si>
    <t xml:space="preserve"> Sistema de cableado compuesto por torres y cables que transmite o distribuye energía eléctrica.</t>
  </si>
  <si>
    <t>Energía</t>
  </si>
  <si>
    <t>lineas_de_estructura_asociada</t>
  </si>
  <si>
    <t>lineas_de_estructura_asociada_ducto_subterraneo</t>
  </si>
  <si>
    <t>Ducto</t>
  </si>
  <si>
    <t>entidad,objeto,fna,gna,nam,sag,fun,tdu,fdc,geom</t>
  </si>
  <si>
    <t>Serie de tubos conectados para el transporte de sólidos, líquidos o gases por bombeo. Se excluyen los acueductos.</t>
  </si>
  <si>
    <t>lineas_de_geomorfologia_050204</t>
  </si>
  <si>
    <t>Sierra</t>
  </si>
  <si>
    <r>
      <rPr>
        <rFont val="Arial"/>
        <color theme="1"/>
        <sz val="10.0"/>
      </rPr>
      <t>Secuencia eslabonada de cerros que en conjunto presentan disposición longilínea y altitudes intermedias entre la cordillera y montañas. Incluye serranía, entendida como una extensión sinónima de sierra, paramillo, cerrillo, bordo, puntilla, nevado, entre otros.</t>
    </r>
  </si>
  <si>
    <t>lineas_de_geomorfologia_050205</t>
  </si>
  <si>
    <t>Cordillera</t>
  </si>
  <si>
    <t>Secuencia eslabonada de cadenas orográficas de considerable altura con una disposición homogénea y pertenecientes al mismo proceso orogénico.</t>
  </si>
  <si>
    <t>lineas_de_geomorfologia_050206</t>
  </si>
  <si>
    <t>Cordón</t>
  </si>
  <si>
    <t xml:space="preserve">Grupo de elevaciones con disposición orográfica similar e igual orogenia, que forman parte de una cordillera o sistema montañoso. </t>
  </si>
  <si>
    <t>lineas_de_geomorfologia_050207</t>
  </si>
  <si>
    <t>Cuchilla</t>
  </si>
  <si>
    <t>Elevación de poca altura, alargada y estrecha, con cumbre convexa y con pendientes suaves hacia el llano. Incluye loma, lomada, entre otros.</t>
  </si>
  <si>
    <t>lineas_de_geomorfologia_050208</t>
  </si>
  <si>
    <t>Cuesta</t>
  </si>
  <si>
    <t>Parte de un relieve constituido por dos pendientes asimétricas, una abrupta y escarpada (cuesta propiamente dicha) y la opuesta, de suave inclinación.</t>
  </si>
  <si>
    <t>lineas_de_geomorfologia_barranca</t>
  </si>
  <si>
    <t>Barranca</t>
  </si>
  <si>
    <t xml:space="preserve">Desnivel pronunciado del terreno con pendiente variable y de origen diverso. En el caso de costa marina se denomina acantilado. En el caso de origen fluvial se denomina barranca. Si se encuentra en terreno no anexo a una corriente de agua o mar se denomina escarpa o barda. </t>
  </si>
  <si>
    <t>lineas_de_geomorfologia_CA020</t>
  </si>
  <si>
    <t>Filo</t>
  </si>
  <si>
    <r>
      <rPr>
        <rFont val="Arial"/>
        <color theme="1"/>
        <sz val="10.0"/>
      </rPr>
      <t>Cima de un cordón montañoso agudo, que es divisoria de aguas. Incluye silleta, entre otros.</t>
    </r>
  </si>
  <si>
    <t>lineas_de_geomorfologia_CA025</t>
  </si>
  <si>
    <t>Valle</t>
  </si>
  <si>
    <t>Forma de erosión fluvial cuyas laderas tienen alturas, pendientes y profundidades diversas. Incluye bolsón, entre otros.</t>
  </si>
  <si>
    <t>lineas_de_geomorfologia_DB001</t>
  </si>
  <si>
    <t>Lugar geomorfológico</t>
  </si>
  <si>
    <t>entidad,objeto,geom,fna,gna,nam,tlg,fdc,sag</t>
  </si>
  <si>
    <t xml:space="preserve">Geoforma caracterizada por la acción de algún agente geomorfológico. </t>
  </si>
  <si>
    <t>lineas_de_geomorfologia_DB200</t>
  </si>
  <si>
    <t>Quebrada, cañadón, garganta</t>
  </si>
  <si>
    <t>Valle de paredes abruptas más o menos profundo que generalmente puede estar surcado por una corriente de agua permanente o temporario. Incluye cajón, desfiladero, entre otros.</t>
  </si>
  <si>
    <t>lineas_de_puertos_y_muelles</t>
  </si>
  <si>
    <t>lineas_de_puertos_y_muelles_BB041</t>
  </si>
  <si>
    <t>Rompeolas</t>
  </si>
  <si>
    <t>entidad,objeto,geom,fna,gna,nam,tro,fdc,sag</t>
  </si>
  <si>
    <t>Muro o pared de contención para la protección contra olas o mareas a lo largo de una costa, protección contra crecida en corrientes de agua y para facilitar operaciones de atraque de embarcaciones, carga, descarga, embarque.</t>
  </si>
  <si>
    <t>Puertos y muelles</t>
  </si>
  <si>
    <t>lineas_de_puertos_y_muelles_BB190</t>
  </si>
  <si>
    <t xml:space="preserve">Muelle </t>
  </si>
  <si>
    <t>Obra construida sobre el agua, afianzada en el lecho acuático por medio de bases que la sostienen firmemente, para facilitar tareas de atraque de embarcaciones, carga, descarga, embarque.</t>
  </si>
  <si>
    <t>lineas_de_transporte_aereo</t>
  </si>
  <si>
    <t>lineas_de_transporte_aereo_GB055</t>
  </si>
  <si>
    <t>Pista</t>
  </si>
  <si>
    <t>entidad,objeto,geom,fun,rst,fdc,sag</t>
  </si>
  <si>
    <t>Calzada rectangular de tierra o asfalto, definida en un campo de aviación o aeropuerto, utilizada para despegue y aterrizaje de aeronaves.</t>
  </si>
  <si>
    <t>Aéreo</t>
  </si>
  <si>
    <t>lineas_de_transporte_ferroviario_AN010</t>
  </si>
  <si>
    <t xml:space="preserve">Ferrocarril </t>
  </si>
  <si>
    <t>entidad,objeto,geom,fna,gna,nam,fun,rgc,ltn,loc,fdc,sag</t>
  </si>
  <si>
    <t>Vía férrea constituida por dos o tres rieles o carriles paralelos entre sí, sobre los cuales encajan y giran las ruedas de las locomotoras y vagones que conforman los trenes.</t>
  </si>
  <si>
    <t>Ferroviario</t>
  </si>
  <si>
    <t>lineas_de_zona_costera</t>
  </si>
  <si>
    <t>entidad,objeto,fna,gna,nam,ta1,fdc,geom,sag</t>
  </si>
  <si>
    <t>lineas_terrestres</t>
  </si>
  <si>
    <t>lineas_terrestres_070401</t>
  </si>
  <si>
    <t>Círculo polar</t>
  </si>
  <si>
    <t>entidad,objeto,geom,tcp,fdc,sag</t>
  </si>
  <si>
    <t>Cada uno de los dos paralelos situados a 66º 33' 45" Norte y 66º 33' 45" Sur, refiriéndose respectivamente a los círculos polares Ártico y Antártico.</t>
  </si>
  <si>
    <t>Puntos y líneas terrestres</t>
  </si>
  <si>
    <t>lineas_terrestres_070402</t>
  </si>
  <si>
    <t>Trópico</t>
  </si>
  <si>
    <t>entidad,objeto,geom,ttr,fdc,sag</t>
  </si>
  <si>
    <t>Cada uno de los dos círculos imaginarios de la esfera celeste paralelos al Ecuador, ubicados aproximadamente a la latitudes  de 23º 26` 17``,43 Norte y 23º 26` 17``,43 Sur.</t>
  </si>
  <si>
    <t>lineas_terrestres_070403</t>
  </si>
  <si>
    <t xml:space="preserve">Ecuador </t>
  </si>
  <si>
    <t>Círculo máximo, perpendicular al eje de rotación de la Tierra que la divide en dos hemisferios: Norte y Sur. En él se origina la coordenada geográfica latitud.</t>
  </si>
  <si>
    <t>mar_territorial_argentino</t>
  </si>
  <si>
    <t>Mar Territorial argentino</t>
  </si>
  <si>
    <t>Zona marítima que se extiende hasta una distancia de 12 millas marinas a partir de la línea de base.</t>
  </si>
  <si>
    <t>mareas_y_corrientes</t>
  </si>
  <si>
    <t>mareas_y_corrientes_BG020</t>
  </si>
  <si>
    <t>Mareógrafo</t>
  </si>
  <si>
    <t xml:space="preserve">Dispositivo construido en el mar, cerca de la costa, para registrar las variaciones del nivel del agua en el tiempo. </t>
  </si>
  <si>
    <t>Mareas y corrientes</t>
  </si>
  <si>
    <t>municipio</t>
  </si>
  <si>
    <t>geom,fna,gna,nam,in1,fdc,sag</t>
  </si>
  <si>
    <t>División político administrativa de tercer orden que incluye comunas, juntas vecinales y demás formas de gobierno local.</t>
  </si>
  <si>
    <t>nam</t>
  </si>
  <si>
    <t>Argentina</t>
  </si>
  <si>
    <t>geom,cod_pfi,nom_pfi,cat_pfi,pres_aci,pres_cf,cant_cf,region,nom_adf,num_adf,tipo_aci,prov,depto,muni,lat_pfi,lon_pfi,cruce_pfi,hab_migr,mod_migr,espec,autoridad,ffss_arg,pvecino</t>
  </si>
  <si>
    <t>Plataforma Continental</t>
  </si>
  <si>
    <t>geom,sag,fdc</t>
  </si>
  <si>
    <t>Zona marítima que comprende el lecho y el subsuelo de las áreas submarinas que se extienden más allá del mar territorial y a todo lo largo de la prolongación natural del territorio hasta el borde exterior del margen continental, o bien hasta una distancia de 200 millas marinas contadas desde la línea de base, en los casos en que el borde exterior del margen continental no llegue a esa distancia.</t>
  </si>
  <si>
    <t>entidad,geom,fna,gna,nam,in1,fdc,sag,fdc</t>
  </si>
  <si>
    <t>puntos_de_actividad_agropecuaria</t>
  </si>
  <si>
    <t>puntos_de_actividad_agropecuaria_AJ050</t>
  </si>
  <si>
    <t>Molino viento</t>
  </si>
  <si>
    <t>Artefacto o máquina que sirve para extracción de agua utilizando la energía del viento.</t>
  </si>
  <si>
    <t>puntos_de_actividad_agropecuaria_AJ110</t>
  </si>
  <si>
    <t>puntos_de_aguas_continentales</t>
  </si>
  <si>
    <t>puntos_de_aguas_continentales_041101</t>
  </si>
  <si>
    <t>puntos_de_aguas_continentales_BH051</t>
  </si>
  <si>
    <t>Dique</t>
  </si>
  <si>
    <r>
      <rPr>
        <rFont val="Arial"/>
        <color theme="1"/>
        <sz val="10.0"/>
      </rPr>
      <t xml:space="preserve">Terraplén </t>
    </r>
    <r>
      <rPr>
        <rFont val="Arial"/>
        <color theme="1"/>
        <sz val="10.0"/>
      </rPr>
      <t>natural o artificial destinado a detener o estancar el escurrimiento del agua en su curso, a los efectos de su almacenamiento para fines rurales o industriales.</t>
    </r>
  </si>
  <si>
    <t>puntos_de_aguas_continentales_BH170</t>
  </si>
  <si>
    <t>Fuente natural</t>
  </si>
  <si>
    <t>entidad,objeto,geom,fna,gna,nam,swt,fdc,sag</t>
  </si>
  <si>
    <r>
      <rPr>
        <rFont val="Arial"/>
        <color theme="1"/>
        <sz val="10.0"/>
      </rPr>
      <t xml:space="preserve">Flujo natural de agua formado por drenaje en la superficie o por afloramiento de la freática subterránea. </t>
    </r>
  </si>
  <si>
    <t>puntos_de_aguas_continentales_BH180</t>
  </si>
  <si>
    <t>Catarata, cascada, salto</t>
  </si>
  <si>
    <t xml:space="preserve">Caída vertical de una corriente de agua, producida por brusco desnivel del cauce. </t>
  </si>
  <si>
    <t>puntos_de_almacenamiento_y_logistica</t>
  </si>
  <si>
    <t>puntos_de_almacenamiento_y_logistica_AM070</t>
  </si>
  <si>
    <t>Tanque de combustible</t>
  </si>
  <si>
    <t>entidad,objeto,geom,fun,fdc,sag</t>
  </si>
  <si>
    <t>Depósito destinado a almacenar combustibles líquidos o gaseosos para su posterior utilización.</t>
  </si>
  <si>
    <t>Almacenamiento y logística</t>
  </si>
  <si>
    <t>puntos_de_almacenamiento_y_logistica_AM080</t>
  </si>
  <si>
    <t>Tanque de agua elevado</t>
  </si>
  <si>
    <t>Tanque para almacenamiento de agua, localizado a una distancia del suelo tal que permita la presión de agua necesaria para su distribución.</t>
  </si>
  <si>
    <t>puntos_de_ciencia_y_educacion</t>
  </si>
  <si>
    <t>puntos_de_ciencia_y_educacion_020601</t>
  </si>
  <si>
    <t>Establecimiento educativo</t>
  </si>
  <si>
    <t>entidad,geom,fna,gna,nam,fdc,sag</t>
  </si>
  <si>
    <r>
      <rPr>
        <rFont val="Arial"/>
        <color theme="1"/>
        <sz val="10.0"/>
      </rPr>
      <t>Edificio diseñado y equipado para realizar actividades educativas de nivel inicial, primario, secundario, polimodal, terciario o universitario</t>
    </r>
    <r>
      <rPr>
        <rFont val="Arial"/>
        <color theme="1"/>
        <sz val="10.0"/>
      </rPr>
      <t>, sea de gestión estatal o privada. Tiene en cuenta la educación común, especial y de adultos.</t>
    </r>
  </si>
  <si>
    <t>Ciencia y educación</t>
  </si>
  <si>
    <t>puntos_de_ciencia_y_educacion_020602</t>
  </si>
  <si>
    <t>Universidad</t>
  </si>
  <si>
    <t>Conjunto de unidades educativas de enseñanza superior. Puede ser de gestión estatal o privada.</t>
  </si>
  <si>
    <t>puntos_de_ciencia_y_educacion_AL295</t>
  </si>
  <si>
    <t>Centro Científico</t>
  </si>
  <si>
    <t>Conjunto de instalaciones destinadas a realizar investigaciones científicas. Incluye observatorio astronómico, polo científico y tecnológico, entre otros.</t>
  </si>
  <si>
    <t>puntos_de_comunicacion</t>
  </si>
  <si>
    <t>puntos_de_comunicacion_AT010</t>
  </si>
  <si>
    <t>Antena</t>
  </si>
  <si>
    <t>entidad,objeto,fna,gna,nam,sag,fdc,geom</t>
  </si>
  <si>
    <t>Dispositivo diseñado con el objetivo de emitir o recibir ondas electromagnéticas. Está ubicado sobre el suelo.</t>
  </si>
  <si>
    <t>Comunicación</t>
  </si>
  <si>
    <t>puntos_de_comunicacion_AT080</t>
  </si>
  <si>
    <t>Torre de telecomunicaciones</t>
  </si>
  <si>
    <t xml:space="preserve">Estructura metálica de gran altura que se utiliza para sostener antenas con fines de transmisión o recepción de ondas electromagnéticas. </t>
  </si>
  <si>
    <t>puntos_de_cruces_y_enlaces</t>
  </si>
  <si>
    <t>puntos_de_cruces_y_enlaces_AQ040</t>
  </si>
  <si>
    <t>puntos_de_cruces_y_enlaces_AQ065</t>
  </si>
  <si>
    <t>Alcantarilla</t>
  </si>
  <si>
    <t>entidad,objeto,geom,feo,fdc,sag</t>
  </si>
  <si>
    <t>Estructura ingenieril en forma tubular o en bóveda que se encuentra asociada a la red de transporte y que permite el cruce de una corriente de agua u otro obstáculo.</t>
  </si>
  <si>
    <t>puntos_de_cruces_y_enlaces_AQ130</t>
  </si>
  <si>
    <t>Tunel</t>
  </si>
  <si>
    <t>entidad,objeto,geom,fna,gna,nam,fun,feo,fdc,sag</t>
  </si>
  <si>
    <t>Paso subterráneo abierto artificialmente para establecer una comunicación a través de una montaña, por debajo de una corriente de agua u otro obstáculo.</t>
  </si>
  <si>
    <t>puntos_de_cruces_y_enlaces_BH070</t>
  </si>
  <si>
    <t>Vado</t>
  </si>
  <si>
    <t>Lugar en una corriente de agua o espejo de agua con lecho más o menos firme y poco profundo, por donde es posible pasar a pie, caballo o vehículo.</t>
  </si>
  <si>
    <t>puntos_de_energia</t>
  </si>
  <si>
    <t>puntos_de_energia_AD010</t>
  </si>
  <si>
    <t>Central eléctrica</t>
  </si>
  <si>
    <t>entidad,objeto,fna,gna,nam,fun,ppc,sag,fdc,geom</t>
  </si>
  <si>
    <r>
      <rPr>
        <rFont val="Arial"/>
        <color theme="1"/>
        <sz val="10.0"/>
      </rPr>
      <t>Edificio y equipamiento necesario para la generación de energía eléctrica.</t>
    </r>
    <r>
      <rPr>
        <rFont val="Arial"/>
        <color rgb="FFFF0000"/>
        <sz val="10.0"/>
      </rPr>
      <t xml:space="preserve"> </t>
    </r>
  </si>
  <si>
    <t>puntos_de_energia_AD030</t>
  </si>
  <si>
    <t>Planta transformadora</t>
  </si>
  <si>
    <t>entidad,objeto,fna,gna,nam,fun,sag,fdc,geom</t>
  </si>
  <si>
    <t>Planta que se encuentra junto a las centrales generadoras o en la periferia de las diversas zonas de consumo, donde se transforma la tensión de la energía eléctrica.</t>
  </si>
  <si>
    <t>puntos_de_equipamiento</t>
  </si>
  <si>
    <t>puntos_de_equipamiento_AH030</t>
  </si>
  <si>
    <t>Refugio</t>
  </si>
  <si>
    <t>Estructura destinada a dar albergue eventual en zonas  con condiciones adversas.</t>
  </si>
  <si>
    <t>puntos_de_equipamiento_AL030</t>
  </si>
  <si>
    <t>puntos_de_equipamiento_AL130</t>
  </si>
  <si>
    <t>Monumento</t>
  </si>
  <si>
    <t>Obra arquitectónica o artística, sea conmemorativa o histórica. Incluye estatua, fuente, busto, inscripción, monolito y calvario, entre otros.</t>
  </si>
  <si>
    <t>puntos_de_estructura_asociada</t>
  </si>
  <si>
    <t>puntos_de_estructura_asociada_AA051</t>
  </si>
  <si>
    <t>Cámara de válvulas</t>
  </si>
  <si>
    <t>entidad,objeto,sag,fdc,geom</t>
  </si>
  <si>
    <t>Lugar cercado, que en su interior se encuentran juegos de válvulas para el manejo de los fluidos del ducto que controlan.</t>
  </si>
  <si>
    <t>puntos_de_estructura_asociada_AJ080</t>
  </si>
  <si>
    <t>Galpón, tinglado</t>
  </si>
  <si>
    <t>Lugar cubierto, cerrado o abierto por un o más lados destinado al almacenamiento de productos o maquinaria.</t>
  </si>
  <si>
    <t>puntos_de_estructura_asociada_AQ116</t>
  </si>
  <si>
    <t>Planta de bombeo de agua</t>
  </si>
  <si>
    <t>Lugar que contiene bombas de achique para desagotar áreas bajas.</t>
  </si>
  <si>
    <t>puntos_de_extraccion</t>
  </si>
  <si>
    <t>puntos_de_extraccion_AA010</t>
  </si>
  <si>
    <t>Mina</t>
  </si>
  <si>
    <t>entidad,fna,geom,gna,nam,fun,ppo,sag,fdc</t>
  </si>
  <si>
    <r>
      <rPr>
        <rFont val="Arial"/>
        <color theme="1"/>
        <sz val="10.0"/>
      </rPr>
      <t xml:space="preserve">Sitio destinado a la extracción de minerales metalíferos y no metalíferos por galerías subterráneas o a cielo abierto.  </t>
    </r>
  </si>
  <si>
    <t>puntos_de_extraccion_AA050</t>
  </si>
  <si>
    <t>Pozo hidrocarburos</t>
  </si>
  <si>
    <t>entidad,objeto,fna,gna,nam,sag,fun,ppo,geom,fdc</t>
  </si>
  <si>
    <t>Perforación hecha en la tierra o mar para la extracción de hidrocarburos líquidos o gaseosos.</t>
  </si>
  <si>
    <t>puntos_de_fabricacion_y_procesamiento</t>
  </si>
  <si>
    <t>puntos_de_fabricacion_y_procesamiento_AC000</t>
  </si>
  <si>
    <t>Fábrica</t>
  </si>
  <si>
    <t>entidad,objeto,fna,gna,nam,sag,fun,geom,isic,fdc</t>
  </si>
  <si>
    <t>Conjunto de instalaciones donde se realiza una serie de actividades técnicas destinadas a producir bienes materiales transformando materias primas. Incluye planta de ensamble. No incluye astillero.</t>
  </si>
  <si>
    <t>puntos_de_fabricacion_y_procesamiento_AC507</t>
  </si>
  <si>
    <t>entidad,fna,gna,nam,sag,fun,geom,fdc</t>
  </si>
  <si>
    <t>puntos_de_fabricacion_y_procesamiento_BH220</t>
  </si>
  <si>
    <t>puntos_de_geomorfologia_050203</t>
  </si>
  <si>
    <t>Mogote</t>
  </si>
  <si>
    <t>Elevación del terreno, cónica, aislada, y con su parte superior trunca.</t>
  </si>
  <si>
    <t>puntos_de_geomorfologia_CA030</t>
  </si>
  <si>
    <t xml:space="preserve">Punto acotado </t>
  </si>
  <si>
    <t>entidad,objeto,geom,alt,pdt,mo1,fdc,sag</t>
  </si>
  <si>
    <t>Punto del terreno que ha sido medido altimétricamente y no está materializado en el terreno.</t>
  </si>
  <si>
    <t>puntos_de_geomorfologia_DB120</t>
  </si>
  <si>
    <t>Abra, paso, portillo, portezuelo</t>
  </si>
  <si>
    <t>Depresión del terreno entre dos alturas o cerros, que constituye un portal en unos casos o simplemente una puerta de paso a valles situados a ambos lados.</t>
  </si>
  <si>
    <t>puntos_de_geomorfologia_NA100</t>
  </si>
  <si>
    <t xml:space="preserve">Cerro </t>
  </si>
  <si>
    <t>entidad,geom,fna,gna,nam,alt,fdc,sag</t>
  </si>
  <si>
    <t>Elevación que sobresale de los lineamientos serranos o montañosos. Incluye monte, morro, nevado, pico, volcán. El nevado es un cerro de gran altura que posee nieves perpetuas en su cumbre y permanece blanco durante todo el año. Un pico es una elevación montañosa, de cumbre aguda y puntiaguda con flancos escarpados. Un volcán es una abertura o grieta de la superficie terrestre, a través de la cual ascienden la lava o magma y gases que provienen de zonas profundas y que liberan importantes cantidades de energía térmica y cinética. También incluye loma, peña, bordo, alto, bajo, colina, entre otros.</t>
  </si>
  <si>
    <t>puntos_de_gestion_de_residuos</t>
  </si>
  <si>
    <t>puntos_de_gestion_de_residuos_AB030</t>
  </si>
  <si>
    <t>puntos_de_glaciologia</t>
  </si>
  <si>
    <t>puntos_de_glaciologia_BJ030</t>
  </si>
  <si>
    <t>Glaciar</t>
  </si>
  <si>
    <t>Masa de hielo permanente y en movimiento, alimentada desde un ventisquero y que en forma de lengua ocupa un valle moviéndose cuesta abajo. También incluye glaciar de circo.</t>
  </si>
  <si>
    <t>puntos_de_obstrucciones</t>
  </si>
  <si>
    <t>puntos_de_obstrucciones_BD130</t>
  </si>
  <si>
    <t>Roca</t>
  </si>
  <si>
    <t>Agregado de una o más variedades de minerales, en estado sólido, de gran tamaño, que constituye un peligro para la navegación.</t>
  </si>
  <si>
    <t>Obstrucciones</t>
  </si>
  <si>
    <t>puntos_de_puertos_y_muelles</t>
  </si>
  <si>
    <t>entidad,objeto,geom,fna,gna,nam,fuc,fdc,sag</t>
  </si>
  <si>
    <r>
      <rPr>
        <rFont val="Arial"/>
        <color theme="1"/>
        <sz val="10.0"/>
      </rPr>
      <t>Conjunto de obras, instalaciones y servicios que proporciona el espacio necesario para la estancia de embarcaciones mientras se realizan operaciones de carga, descarga, almacenamiento de productos o materias primas y tránsito de pasajeros.</t>
    </r>
    <r>
      <rPr>
        <rFont val="Arial"/>
        <color rgb="FFFF0000"/>
        <sz val="10.0"/>
      </rPr>
      <t xml:space="preserve"> </t>
    </r>
  </si>
  <si>
    <t>puntos_de_puertos_y_muelles_BB041</t>
  </si>
  <si>
    <t>puntos_de_recreacion</t>
  </si>
  <si>
    <t>puntos_de_recreacion_020401</t>
  </si>
  <si>
    <t xml:space="preserve">Centro de esquí </t>
  </si>
  <si>
    <t>Área que dispone de pistas de esquí y medios de elevación. Puede contener hoteles y espacio para usar trineos.</t>
  </si>
  <si>
    <t>Recreación</t>
  </si>
  <si>
    <t>puntos_de_recreacion_AK040</t>
  </si>
  <si>
    <t xml:space="preserve">Instalación deportiva y de esparcimiento </t>
  </si>
  <si>
    <t xml:space="preserve">Conjunto de instalaciones destinadas al desarrollo de actividades sociales, recreativas y deportivas. Hace referencia a club, balneario, polígono de tiro, conjunto de canchas, campo de golf, campo de polo, pista de carreras, estadio, entre otros. </t>
  </si>
  <si>
    <t>puntos_de_transporte_aereo</t>
  </si>
  <si>
    <t>puntos_de_transporte_aereo_GB001</t>
  </si>
  <si>
    <t>Aeródromo</t>
  </si>
  <si>
    <t>entidad,geom,fna,gna,nam,fun,atv,fdc,sag</t>
  </si>
  <si>
    <t>Lugar de aterrizaje de aeronaves de menor porte que un aeropuerto, con o sin instalaciones de servicios y sin aduana. Incluye aeroclub.</t>
  </si>
  <si>
    <t>puntos_de_transporte_aereo_GB005</t>
  </si>
  <si>
    <t>Aeropuerto</t>
  </si>
  <si>
    <t>entidad,geom,fna,gna,nam,fun,fdc,sag</t>
  </si>
  <si>
    <t>Estación terrestre provista de un conjunto de pistas, instalaciones y servicios destinados al tráfico regular de aeronaves. Puede tener aduana.</t>
  </si>
  <si>
    <t>puntos_de_transporte_aereo_GB035</t>
  </si>
  <si>
    <t>Helipuerto</t>
  </si>
  <si>
    <t>Pista circular marcada con una letra ¨H¨, para la operación de aeronaves de despegue vertical. Puede incluir instalaciones asociadas.</t>
  </si>
  <si>
    <t>puntos_de_transporte_ferroviario</t>
  </si>
  <si>
    <t>puntos_de_transporte_ferroviario_AN070</t>
  </si>
  <si>
    <t>Estación de ferrocarril</t>
  </si>
  <si>
    <t>entidad,geom,fna,gna,nam,fun,feo,fdc,sag</t>
  </si>
  <si>
    <t>Conjunto de instalaciones edilicias y demás dependencias donde regularmente se detiene el transporte ferroviario, suben y bajan pasajeros y/o mercancías.</t>
  </si>
  <si>
    <t>vial_nacional</t>
  </si>
  <si>
    <t>Red vial nacional</t>
  </si>
  <si>
    <t>geom,rtn,typ,rst,hct,fdc,sag</t>
  </si>
  <si>
    <t>Representa los objetos geográficos relativos a vías de circulación de jurisdicción nacional.</t>
  </si>
  <si>
    <t>Vial</t>
  </si>
  <si>
    <t>vial_provincial</t>
  </si>
  <si>
    <t>Red vial provincial</t>
  </si>
  <si>
    <t>Representa los objetos geográficos relativos a vías de circulación de jurisdicción provincial.</t>
  </si>
  <si>
    <t>salud</t>
  </si>
  <si>
    <t>salud_020801</t>
  </si>
  <si>
    <t>Edificio de salud</t>
  </si>
  <si>
    <t xml:space="preserve">Conjunto de instalaciones, establecimientos e instituciones en las cuales se brindan los servicios y la atención de salud para la población. </t>
  </si>
  <si>
    <t>Salud</t>
  </si>
  <si>
    <t>sin_vegetacion</t>
  </si>
  <si>
    <t>sin_vegetacion_061001</t>
  </si>
  <si>
    <t>Desmonte</t>
  </si>
  <si>
    <t>Área en la que la vegetación ha sido eliminada artificialmente para desarrollar diferentes actividades. Posteriormente puede dedicarse a la agricultura. Por lo general, es de contornos regulares.</t>
  </si>
  <si>
    <t>Sin vegetación</t>
  </si>
  <si>
    <t>puntos_de_asentamientos_y_edificios_020101</t>
  </si>
  <si>
    <t xml:space="preserve">Edificio Gubernamental </t>
  </si>
  <si>
    <t>entidad,objeto,geom,fna,gna,nam,gfc,fdc,sag</t>
  </si>
  <si>
    <t>Construcción destinada al asiento de la autoridad oficial de un organismo nacional, provincial, municipal o comunal, y sede de actividades públicas administrativas.</t>
  </si>
  <si>
    <t>puntos_de_asentamientos_y_edificios_020102</t>
  </si>
  <si>
    <t>Edificio de comunicaciones</t>
  </si>
  <si>
    <t>entidad,objeto,geom,fna,gna,nam,tc1,fdc,sag</t>
  </si>
  <si>
    <t>Edificio público destinado a la transmisión y recepción de mensajes realizados por distintas tecnologías y medios.</t>
  </si>
  <si>
    <t>puntos_de_asentamientos_y_edificios_020108</t>
  </si>
  <si>
    <t>Tapera</t>
  </si>
  <si>
    <t>Estructura no techada, parcial o totalmente destruida, que es significativa en su entorno.</t>
  </si>
  <si>
    <t>puntos_de_asentamientos_y_edificios_AL015</t>
  </si>
  <si>
    <t>Edificación</t>
  </si>
  <si>
    <r>
      <rPr>
        <rFont val="Arial"/>
        <color theme="1"/>
        <sz val="10.0"/>
      </rPr>
      <t xml:space="preserve">Estructura techada relativamente permanente, diseñada para algún uso particular </t>
    </r>
    <r>
      <rPr>
        <rFont val="Arial"/>
        <color theme="1"/>
        <sz val="10.0"/>
      </rPr>
      <t>y que no se encuentra comprendida dentro de los demás objetos geográficos del presente Catálogo.</t>
    </r>
  </si>
  <si>
    <t>puntos_de_asentamientos_y_edificios_AL201</t>
  </si>
  <si>
    <t>Sitio de interés</t>
  </si>
  <si>
    <t>Lugar declarado de importancia o de interés. Incluye sitio arqueológico y sitio histórico. No incluye ruina.</t>
  </si>
  <si>
    <t>puntos_de_asentamientos_y_edificios_ruina</t>
  </si>
  <si>
    <t>Ruinas</t>
  </si>
  <si>
    <t>Construcciones semidestruidas por acción del tiempo, antrópica o acontecimiento natural, que tienen reconocido valor histórico.</t>
  </si>
  <si>
    <t>vegetacion_arborea</t>
  </si>
  <si>
    <t>vegetacion_arborea_060301</t>
  </si>
  <si>
    <t>Bosque artificial</t>
  </si>
  <si>
    <r>
      <rPr>
        <rFont val="Arial"/>
        <color theme="1"/>
        <sz val="10.0"/>
      </rPr>
      <t>Área cerrada o abierta con árboles implantados de bajo, mediano o gran porte. No incluye las áreas de reserva.</t>
    </r>
  </si>
  <si>
    <t>Vegetación arbórea</t>
  </si>
  <si>
    <t>vegetacion_arborea_060302</t>
  </si>
  <si>
    <t>Monte</t>
  </si>
  <si>
    <t>Superficie cubierta por hierbas, arbustos y árboles de no más de 5 metros de altura, de menor densidad de cobertura que en el caso del bosque.</t>
  </si>
  <si>
    <t>vegetacion_arborea_AK120</t>
  </si>
  <si>
    <t>Parque artificial</t>
  </si>
  <si>
    <t>Área con vegetación implantada con diferentes especies autóctonas y alóctonas, cuyo sentido es crear un área para esparcimiento.</t>
  </si>
  <si>
    <t>vegetacion_arborea_EC015</t>
  </si>
  <si>
    <t>Bosque, selva</t>
  </si>
  <si>
    <t>Área cerrada o abierta con árboles naturales de importante densidad, de bajo, mediano o gran porte.</t>
  </si>
  <si>
    <t>vegetacion_arbustiva</t>
  </si>
  <si>
    <t>vegetacion_arbustiva_EB015</t>
  </si>
  <si>
    <t>Estepa arbustiva</t>
  </si>
  <si>
    <r>
      <rPr>
        <rFont val="Arial"/>
        <color theme="1"/>
        <sz val="10.0"/>
      </rPr>
      <t xml:space="preserve">Área con asociación de arbustos bajos, de tallos finos y con baja densidad de cobertura que puede dejar claros. Se encuentran ejemplos en Patagonia. </t>
    </r>
  </si>
  <si>
    <t>Vegetación arbustiva</t>
  </si>
  <si>
    <t>vegetacion_hidrofila</t>
  </si>
  <si>
    <t>vegetacion_hidrofila_ED020</t>
  </si>
  <si>
    <t>Pajonal, juncal, totoral</t>
  </si>
  <si>
    <t xml:space="preserve">Área con vegetación que crece en terrenos saturados de humedad o inundados, bajos y anegadizos. Algunas especies son flotantes. </t>
  </si>
  <si>
    <t>Vegetación hidrófila</t>
  </si>
  <si>
    <t>vial_AP010</t>
  </si>
  <si>
    <t>Huella</t>
  </si>
  <si>
    <t>entidad,objeto,geom,caa,fdc,sag</t>
  </si>
  <si>
    <t>Camino de acceso y recorrido de establecimientos en zonas rurales. Incluye caminos de poca importancia que se desprenden de caminos de tierra y los caminos demarcados en loteos para futuros barrios, entre otros.</t>
  </si>
  <si>
    <t>vial_terciaria</t>
  </si>
  <si>
    <t>Red vial terciaria</t>
  </si>
  <si>
    <t>entidad = 0 and hct = 4</t>
  </si>
  <si>
    <t>entidad,objeto,geom,fna1,gna1,nam1,fna2,gna2,nam2,fun,rst,typ,mes,hct,loc,fdc,nr,sag</t>
  </si>
  <si>
    <t>Representa los objetos geográficos relativos a vías de circulación complementarios a las redes viales nacionales y provinciales.</t>
  </si>
  <si>
    <t>vial_AP050</t>
  </si>
  <si>
    <t>Senda rural</t>
  </si>
  <si>
    <t>Camino angosto de trazo sinuoso en zona rural, abierto por el tránsito de personas o animales.</t>
  </si>
  <si>
    <t>zona_contigua_argentina</t>
  </si>
  <si>
    <t>Zona Contigua argentina</t>
  </si>
  <si>
    <t xml:space="preserve">entidad </t>
  </si>
  <si>
    <t>Zona marítima que se extiende desde el límite exterior del mar territorial, hasta una distancia de 24 millas marinas medidas a partir de la línea de base.</t>
  </si>
  <si>
    <t>entidad,objeto,geom,tz1,tzz,fdc,sag</t>
  </si>
  <si>
    <t>Zona adyacente al límite internacional, que constituye una zona de seguridad destinada a complementar las previsiones territoriales de la defensa nacional y/o un área prioritaria para su desarrollo.</t>
  </si>
  <si>
    <t>entidad,geom,tz1,tzz,fdc,sag</t>
  </si>
  <si>
    <t>zona_economica_exclusiva_argentina</t>
  </si>
  <si>
    <t>Zona Económica Exclusiva argentina</t>
  </si>
  <si>
    <t>Zona marítima que se extiende más allá del límite exterior del mar territorial, hasta una distancia de 200 millas marinas a partir de la línea de base.</t>
  </si>
  <si>
    <t>industria-servicios</t>
  </si>
  <si>
    <t>sig_puntos_de_comunicacion</t>
  </si>
  <si>
    <t>orden:10, Comunicación, radio, television, receptora, transmisora, telefonica</t>
  </si>
  <si>
    <t>nombre_geografico,autoridad_de_fuente,geom</t>
  </si>
  <si>
    <t>antena</t>
  </si>
  <si>
    <t>antena.svg</t>
  </si>
  <si>
    <t>sig_areas_de_fabricacion_y_procesamiento</t>
  </si>
  <si>
    <t>Áreas de fabricación y procesamiento</t>
  </si>
  <si>
    <t>orden:20, fabricacion, procesamiento, industrial</t>
  </si>
  <si>
    <t>sig_puntos_de_energia</t>
  </si>
  <si>
    <t>orden:30, central, termica, hidroelectrica, eolica, usina, electrica</t>
  </si>
  <si>
    <t>Edificio y equipamiento necesario para la generación de energía eléctrica.</t>
  </si>
  <si>
    <t>central_electrica</t>
  </si>
  <si>
    <t>central_electrica.svg</t>
  </si>
  <si>
    <t>sig_puntos_de_extraccion</t>
  </si>
  <si>
    <t>orden:40, mina, mineria, extraccion, cantera</t>
  </si>
  <si>
    <t>geom,nombre_geografico,estado,producto,autoridad_de_fuente,fuente_de_captura</t>
  </si>
  <si>
    <t>Sitio destinado a la extracción de minerales metalíferos y no metalíferos por galerías subterráneas o a cielo abierto.</t>
  </si>
  <si>
    <t>mina</t>
  </si>
  <si>
    <t>mina.svg</t>
  </si>
  <si>
    <t>sig_puntos_de_fabricacion_y_procesamiento</t>
  </si>
  <si>
    <t>planta_de_tratamiento_de_efluentes_cloacales</t>
  </si>
  <si>
    <t>orden:50, planta depuradora, planta de tratamiento, cloacal, efluentes</t>
  </si>
  <si>
    <t>planta_tratamiento_efluentes</t>
  </si>
  <si>
    <t>planta_tratamiento_efluentes.svg</t>
  </si>
  <si>
    <t>sig_puntos_de_gestion_de_residuos</t>
  </si>
  <si>
    <t>planta_de_tratamiento_de_residuos</t>
  </si>
  <si>
    <t>orden:70, planta de tratamiento, reciclaje, basurero, residuos, basural</t>
  </si>
  <si>
    <t>planta_tratamiento_residuos</t>
  </si>
  <si>
    <t>planta_tratamiento_residuos.svg</t>
  </si>
  <si>
    <t>planta_potabilizadora_de_agua</t>
  </si>
  <si>
    <t>orden:60, planta potabilizadora, agua potable</t>
  </si>
  <si>
    <t>planta_potabilizadora_agua</t>
  </si>
  <si>
    <t>planta_potabilizadora_agua.svg</t>
  </si>
  <si>
    <t>infraestructura-social</t>
  </si>
  <si>
    <t>sig_puntos_de_ciencia_y_educacion</t>
  </si>
  <si>
    <t>centro_cientifico</t>
  </si>
  <si>
    <t>centro_cientifico.svg</t>
  </si>
  <si>
    <t>sig_cultura_y_religion</t>
  </si>
  <si>
    <t>edificio_cultura</t>
  </si>
  <si>
    <t>edificio_cultura.svg</t>
  </si>
  <si>
    <t>sig_salud</t>
  </si>
  <si>
    <t>Conjunto de instalaciones, establecimientos e instituciones en las cuales se brindan los servicios y la atención de salud para la población.</t>
  </si>
  <si>
    <t>edificio_salud</t>
  </si>
  <si>
    <t>edificio_salud.svg</t>
  </si>
  <si>
    <t>sig_puntos_de_asentamientos_y_edificios</t>
  </si>
  <si>
    <t>Edificio gubernamental</t>
  </si>
  <si>
    <t>edificio_gubernamental</t>
  </si>
  <si>
    <t>edificio_gubernamental.svg</t>
  </si>
  <si>
    <t>edificio_educativo_020601</t>
  </si>
  <si>
    <t>Edificio diseñado y equipado para realizar actividades educativas de nivel inicial, primario, secundario, polimodal, terciario o universitario, sea de gestión estatal o privada. Tiene en cuenta la educación común, especial y de adultos.</t>
  </si>
  <si>
    <t>edificio_educativo</t>
  </si>
  <si>
    <t>edificio_educativo.svg</t>
  </si>
  <si>
    <t>universidad</t>
  </si>
  <si>
    <t>universidad.svg</t>
  </si>
  <si>
    <t>limites</t>
  </si>
  <si>
    <t>sig_doscientas_millas_sector_antartico</t>
  </si>
  <si>
    <t>orden:80, limites, antartida</t>
  </si>
  <si>
    <t>geom,autoridad_de_fuente,fuente_de_captura</t>
  </si>
  <si>
    <t>doscientas_millas</t>
  </si>
  <si>
    <t>orden:70, limites, frontera, desarrollo, economia</t>
  </si>
  <si>
    <t>desarrollo_de_frontera</t>
  </si>
  <si>
    <t>sig_area_protegida</t>
  </si>
  <si>
    <t>area_protegida_070115</t>
  </si>
  <si>
    <t>orden:50, area natural, ecosistema, biodiversidad, conservación, area protegida, parque nacional, parque provincial, reserva, limites, RAMSAR</t>
  </si>
  <si>
    <t>geom,nombre_geografico,tipo_de_area_protegida,jurisdiccion_de_area_protegida,autoridad_de_fuente,fuente_de_captura,area</t>
  </si>
  <si>
    <t>departamento_FA001</t>
  </si>
  <si>
    <t>orden:30, municipio, limite departamental, partido, area administrastiva</t>
  </si>
  <si>
    <t>geom,nombre_geografico,codigo_indec,autoridad_de_fuente,fuente_de_captura</t>
  </si>
  <si>
    <t>orden:40, limites, area administrativa, gobierno local</t>
  </si>
  <si>
    <t>geom,nombre_geografico,codigo_indec,tipo_gobierno_local,codigo_tipo_gobierno_local,provincia,codigo_provincia,fuente_de_captura,autoridad_de_fuente</t>
  </si>
  <si>
    <t>gobierno_local</t>
  </si>
  <si>
    <t>gobierno_local.svg</t>
  </si>
  <si>
    <t>orden:15, limites, hitos</t>
  </si>
  <si>
    <t>hitos_internacionales.svg</t>
  </si>
  <si>
    <t>orden:25, limites, hitos</t>
  </si>
  <si>
    <t>hitos_interprovinciales.svg</t>
  </si>
  <si>
    <t>orden:10, limite, frontera, limite internacional</t>
  </si>
  <si>
    <t>objeto,geom,termino_generico,termino_especifico,autoridad_de_fuente</t>
  </si>
  <si>
    <t>orden:11, limites, maritimo, mar territorial, limite zona economica exclusiva, limite zona contigua, limite de plataforma</t>
  </si>
  <si>
    <t>geom,termino_especifico,nombre_geografico,autoridad_de_fuente</t>
  </si>
  <si>
    <t>limites_maritimos</t>
  </si>
  <si>
    <t>sig_mar_territorial_argentino</t>
  </si>
  <si>
    <t>orden:120, limites, maritimo</t>
  </si>
  <si>
    <t>marterritorial</t>
  </si>
  <si>
    <t>sig_municipio</t>
  </si>
  <si>
    <t>orden:35, limites, area administrativa, municipio</t>
  </si>
  <si>
    <t>sig_plataforma_continental</t>
  </si>
  <si>
    <t>orden:90, limites, maritimo</t>
  </si>
  <si>
    <t>plataforma</t>
  </si>
  <si>
    <t>provincia_FA003</t>
  </si>
  <si>
    <t>orden:20, provincia, limite provincial, area administrativa</t>
  </si>
  <si>
    <t>sig_zona_contigua_argentina</t>
  </si>
  <si>
    <t>orden:110, limites, maritimo</t>
  </si>
  <si>
    <t>zcontigua</t>
  </si>
  <si>
    <t>zona_de_frontera_070113</t>
  </si>
  <si>
    <t>Zona de Seguridad de Frontera</t>
  </si>
  <si>
    <t>orden:60, frontera, seguridad, limites, defensa</t>
  </si>
  <si>
    <t>sig_zona_economica_exclusiva_argentina</t>
  </si>
  <si>
    <t>orden:100, limites, maritimo</t>
  </si>
  <si>
    <t>zee</t>
  </si>
  <si>
    <t>modelos-digitales-elevaciones</t>
  </si>
  <si>
    <t>mdt_5m</t>
  </si>
  <si>
    <t>MDT 5 m</t>
  </si>
  <si>
    <t>oden:25, modelo digital del terreno, aerofotogrametria, terreno, relieve</t>
  </si>
  <si>
    <t>id_proyecto</t>
  </si>
  <si>
    <t>Modelos Digitales de Terreno (MDT) con resolución espacial de 5 metros y precisión vertical submétrica, desarrollados a partir de relevamientos aerofotogramétricos.</t>
  </si>
  <si>
    <t>mde_5m</t>
  </si>
  <si>
    <t>MDE 5 m</t>
  </si>
  <si>
    <t>oden:20, modelo digital de elevaciones, aerofotogrametria, elevaciones, relieve</t>
  </si>
  <si>
    <t>Modelos Digitales de Elevaciones (MDE) con resolución espacial de 5 metros y precisión vertical submétrica, desarrollados a partir de relevamientos aerofotogramétricos.</t>
  </si>
  <si>
    <t>mdt_externos</t>
  </si>
  <si>
    <t>MDT externos</t>
  </si>
  <si>
    <t>orden:35, modelo digital del terreno, terreno, relieve</t>
  </si>
  <si>
    <t>Modelos Digitales de Terreno (MDT) con resolución espacial y precisión vertical variable, en función de la tecnología y metodología utilizada para su determinación.</t>
  </si>
  <si>
    <t>mde_mdt_externos</t>
  </si>
  <si>
    <t>mde_externos</t>
  </si>
  <si>
    <t>MDE externos</t>
  </si>
  <si>
    <t>orden:40, modelo digital de elevaciones, elevaciones, relieve</t>
  </si>
  <si>
    <t>Modelos Digitales de Elevaciones (MDE) con resolución espacial y precisión vertical variable, en función de la tecnología y metodología utilizada para su determinación.</t>
  </si>
  <si>
    <t>mdt_50cm</t>
  </si>
  <si>
    <t>MDT 0.5 m</t>
  </si>
  <si>
    <t>orden:10, modelo digital del terreno, fotogrametria, terreno, relieve</t>
  </si>
  <si>
    <t>Modelos Digitales de Terreno (MDT) con resolución espacial y precisión vertical decimétrica, desarrollados a partir de relevamientos fotogramétricos realizados con Vehículos Aéreos no Tripulados (VANT).</t>
  </si>
  <si>
    <t>mde_mdt_vant</t>
  </si>
  <si>
    <t>mde_50cm</t>
  </si>
  <si>
    <t>MDE 0.5 m</t>
  </si>
  <si>
    <t>orden:15, modelo digital de elevaciones, fotogrametria, elevaciones, relieve, VANT</t>
  </si>
  <si>
    <t>Modelos Digitales de Elevaciones (MDE) con resolución espacial y precisión vertical decimétrica, desarrollados a partir de relevamientos fotogramétricos realizados con Vehículos Aéreos no Tripulados (VANT).</t>
  </si>
  <si>
    <t>mde_v2_30m</t>
  </si>
  <si>
    <t>MDE 30 m</t>
  </si>
  <si>
    <t>orden:30 modelo digital de elevaciones, AW3D, elevaciones, relieve</t>
  </si>
  <si>
    <t>Modelos Digitales de Elevaciones (MDE) con resolución espacial de 30 metros, desarrollados a partir de los datos capturados por la misión espacial ALOS World 3D (AW3D) con mejoras aplicadas por el IGN.</t>
  </si>
  <si>
    <t>mde_30m</t>
  </si>
  <si>
    <t>nomenclador</t>
  </si>
  <si>
    <t>db_publicacion_nomenclador</t>
  </si>
  <si>
    <t>v_geodesia_demarcacion</t>
  </si>
  <si>
    <t>Divisiones administrativas</t>
  </si>
  <si>
    <t>v_habitat_infraestructura</t>
  </si>
  <si>
    <t>Lugares poblados y edificaciones</t>
  </si>
  <si>
    <t>v_hidrografia_oceanografia</t>
  </si>
  <si>
    <t>Hidrografía</t>
  </si>
  <si>
    <t>v_relieve_suelo</t>
  </si>
  <si>
    <t>Orografía</t>
  </si>
  <si>
    <t>v_transporte</t>
  </si>
  <si>
    <t>relieve-suelo</t>
  </si>
  <si>
    <t>orden:10, geomorfologia, abra, paso, portezuelo, portillo</t>
  </si>
  <si>
    <t>abra_paso</t>
  </si>
  <si>
    <t>abra_paso.svg</t>
  </si>
  <si>
    <t>sig_area_de_montana</t>
  </si>
  <si>
    <t>orden:50, relieve, alta montaña, altiplano, colina, montaña, colina, sierra</t>
  </si>
  <si>
    <t>geom,clasificacion_area,provincia</t>
  </si>
  <si>
    <t>area_montana</t>
  </si>
  <si>
    <t>orden:20, geomorfologia, cerro, pico, monte, volcan, alto</t>
  </si>
  <si>
    <t>cerros</t>
  </si>
  <si>
    <t>cerros.svg</t>
  </si>
  <si>
    <t>sig_puntos_de_glaciologia</t>
  </si>
  <si>
    <t>orden:30, glaciologia, glaciar, nunatak, ventisquero</t>
  </si>
  <si>
    <t>glaciar</t>
  </si>
  <si>
    <t>glaciar.svg</t>
  </si>
  <si>
    <t>Punto acotado</t>
  </si>
  <si>
    <t>orden:40, geomorfologia, punto acotado, altitud</t>
  </si>
  <si>
    <t>geom,autoridad_de_fuente,altitud,tipo_de_punto_acotado,metodo_de_obtencion_punto,fuente_de_captura</t>
  </si>
  <si>
    <t>punto_acotado</t>
  </si>
  <si>
    <t>transporte</t>
  </si>
  <si>
    <t>sig_puntos_de_transporte_aereo</t>
  </si>
  <si>
    <t>orden:20, aerodromo, transporte aereo</t>
  </si>
  <si>
    <t>aerodromo</t>
  </si>
  <si>
    <t>aerodromo.svg</t>
  </si>
  <si>
    <t>orden:10, aeropuerto, transporte aereo</t>
  </si>
  <si>
    <t>aeropuerto</t>
  </si>
  <si>
    <t>aeropuerto.svg</t>
  </si>
  <si>
    <t>sig_puntos_de_transporte_ferroviario</t>
  </si>
  <si>
    <t>orden:40, estación de ferrocarril, estación ferroviaria, estacion de tren</t>
  </si>
  <si>
    <t>estacion_de_ferrocarril</t>
  </si>
  <si>
    <t>estacion_de_ferrocarril.svg</t>
  </si>
  <si>
    <t>sig_lineas_de_transporte_ferroviario</t>
  </si>
  <si>
    <t>Ferrocarril</t>
  </si>
  <si>
    <t>orden:50, ferrocarril, transporte ferroviario, vias, tren</t>
  </si>
  <si>
    <t>geom,nombre_geografico,estado,autoridad_de_fuente</t>
  </si>
  <si>
    <t>linea_ferroviaria</t>
  </si>
  <si>
    <t>orden:30, helipuerto, transporte aereo</t>
  </si>
  <si>
    <t>helipuerto</t>
  </si>
  <si>
    <t>helipuerto.svg</t>
  </si>
  <si>
    <t>sig_controles</t>
  </si>
  <si>
    <t>controles_puestos_AH070</t>
  </si>
  <si>
    <t>Puesto de control</t>
  </si>
  <si>
    <t>orden:100, puesto de control, controles, controles fitozanitarios, control migratorio, migraciones, aduana, control aduanero, control de frontera</t>
  </si>
  <si>
    <t>geom,nombre_geografico,autoridad_de_fuente,tipo_de_puesto_de_control,fuente_de_captura</t>
  </si>
  <si>
    <t>puesto_de_control</t>
  </si>
  <si>
    <t>puesto_de_control.svg</t>
  </si>
  <si>
    <t>sig_red_vial_nacional</t>
  </si>
  <si>
    <t>orden:60, red vial, red vial primaria, red vial principal, red vial nacional</t>
  </si>
  <si>
    <t>geom,designacion_de_red_vial,tipo_de_via_de_transporte,tipo_de_superficie_de_via,jurisdiccion_de_via_de_transporte,autoridad_de_fuente,fuente_de_captura</t>
  </si>
  <si>
    <t>sig_red_vial_provincial</t>
  </si>
  <si>
    <t>orden:70, red vial secundaria, red vial provincial</t>
  </si>
  <si>
    <t>sig_vial</t>
  </si>
  <si>
    <t>orden:80, red vial, red vial terciaria, camino vecinal, huella, picada, red vial local</t>
  </si>
  <si>
    <t>entidad = 0 and jurisdiccion_de_via_de_transporte = 'Camino terciario'</t>
  </si>
  <si>
    <t>geom,tipo_de_superficie_de_via,tipo_de_via_de_transporte,separacion_vial,jurisdiccion_de_via_de_transporte,ubicacion_vertical_relativa,autoridad_de_fuente,autoridad_responsable,fuente_de_captura,nr as número_ruta,estado</t>
  </si>
  <si>
    <t>vial_terciario</t>
  </si>
  <si>
    <t>unidades-territoriales</t>
  </si>
  <si>
    <t>orden:120</t>
  </si>
  <si>
    <t>orden:150</t>
  </si>
  <si>
    <t>orden:130</t>
  </si>
  <si>
    <t>orden:140</t>
  </si>
  <si>
    <t>geom,fna,gna,nam,in1,tgl,cod_tgl,nam_prov,cod_prov,fdc,sag</t>
  </si>
  <si>
    <t>geom,fna,gna,nam</t>
  </si>
  <si>
    <t>limites_departamentales</t>
  </si>
  <si>
    <t>Departamentales</t>
  </si>
  <si>
    <t>9</t>
  </si>
  <si>
    <t>limites_internacionales</t>
  </si>
  <si>
    <t>Internacionales</t>
  </si>
  <si>
    <t>limites_provinciales</t>
  </si>
  <si>
    <t>Provinciales</t>
  </si>
  <si>
    <t>10</t>
  </si>
  <si>
    <t>orden:190</t>
  </si>
  <si>
    <t>orden:125</t>
  </si>
  <si>
    <t>entidad,objeto,geom,fna,gna,nam,in1,fdc,sag</t>
  </si>
  <si>
    <t>orden:100</t>
  </si>
  <si>
    <t>orden:160</t>
  </si>
  <si>
    <t>orden:110</t>
  </si>
  <si>
    <t>orden:180</t>
  </si>
  <si>
    <t>orden:170</t>
  </si>
  <si>
    <t>lineas_de_hipsografia</t>
  </si>
  <si>
    <t>lineas_de_geomorfologia_CA010</t>
  </si>
  <si>
    <t>Curva de nivel</t>
  </si>
  <si>
    <t>entidad,objeto,geom,fdc,sag,crv,mo2</t>
  </si>
  <si>
    <t>Línea que une puntos que tienen el mismo valor de altitud respecto al nivel medio del mar. También se la denomina isohipsa o curva hipsométrica.</t>
  </si>
  <si>
    <t>sig_lineas_de_hipsografia</t>
  </si>
  <si>
    <t>curva_de_nivel</t>
  </si>
  <si>
    <t>autoridad_de_fuente,metodo_de_obtencion_curva,valor_de_curva_de_nivel,fuente_de_captura,geom</t>
  </si>
  <si>
    <t>sig_lineas_de_energia</t>
  </si>
  <si>
    <t>orden:35,lineas,transmisión,eléctrica</t>
  </si>
  <si>
    <t>Sistema de cableado compuesto por torres y cables que transmite o distribuye energía eléctrica.</t>
  </si>
  <si>
    <t>lineas_de_transmision_electrica</t>
  </si>
  <si>
    <t>Name</t>
  </si>
  <si>
    <t>Mode</t>
  </si>
  <si>
    <t>Title</t>
  </si>
  <si>
    <t>Workspace</t>
  </si>
  <si>
    <t>Abstract</t>
  </si>
  <si>
    <t>Layer list</t>
  </si>
  <si>
    <t>Style list</t>
  </si>
  <si>
    <t>capabaseargenmap</t>
  </si>
  <si>
    <t>SINGLE</t>
  </si>
  <si>
    <t>Capa base Argenmap</t>
  </si>
  <si>
    <t>Composición de capas bases (IGN)</t>
  </si>
  <si>
    <t>ne_10m_bathymetry_l_0,ne_10m_bathymetry_k_200,ne_10m_bathymetry_j_1000,ne_10m_bathymetry_i_2000,ne_10m_bathymetry_h_3000,ne_10m_bathymetry_g_4000,ne_10m_bathymetry_f_5000,ne_10m_bathymetry_e_6000,ne_10m_bathymetry_d_7000,ne_10m_bathymetry_c_8000,ne_10m_bathymetry_b_9000,ne_10m_bathymetry_a_10000,pais,areas_de_asentamientos_y_edificios,areas_de_aguas_continentales,osm_plazas,areas_de_zona_costera,lineas_de_aguas_continentales,areas_de_aguas_continentales,area_protegida,salares,lineas_de_glaciologia,vial,red_vial_provincial,red_vial_nacional,osm_vial,lineas_de_transporte_ferroviario,lineas_de_geomorfologia,puntos_de_geomorfologia,plataforma_continental,areas_de_glaciologia,toponimos_oceano_maritimo,linea_de_limite,puntos_de_asentamientos_y_edificios,departamento,etiquetas_provincias,etiquetas_paises,provincia,glaciares</t>
  </si>
  <si>
    <t>batimetria_0_argenmap,batimetria_200_argenmap,batimetria_1000_argenmap,batimetria_2000_argenmap,batimetria_3000_argenmap,batimetria_4000_argenmap,batimetria_5000_argenmap,batimetria_6000_argenmap,batimetria_7000_argenmap,batimetria_8000_argenmap,batimetria_9000_argenmap,batimetria_10000_argenmap,paises_geometria_argenmap,area_asentamiento_argenmap,areas_aguascontinentales_argenmap,plaza_osm_argenmap,isla_argenmap,lineas_aguas_continentales_argenmap,embalse_espejo_agua_argenmap,area_protegida_argenmap,area_geomorfologia_argenmap,lineas_glaciologia_argenmap,vial_rp_terciario_ign_revestimiento_argenmap,vial_dnv_lineal_provincia_argenmap,vial_dnv_lineal_argenmap,osm_vial_argenmap,linea_transporte_ferroviario_argenmap,linea_geomorfologia_argenmap,cerro_argenmap,plataforma_argenmap,areas_glaciologia_argenmap,toponimos_oceanos_argenmap,linea_limite_argenmap,puntos_localidades_argenmap,departamentos_etiquetas_argenmap,provincias_etiquetas_argenmap,etiquetas_paises_argenmap,provincia_poligon_argenmap,glaciares_argenmap</t>
  </si>
  <si>
    <t>mapabase_gris</t>
  </si>
  <si>
    <t>Mapabase gris</t>
  </si>
  <si>
    <t>Composición de capas bases en escala de grises (IGN)</t>
  </si>
  <si>
    <t>ne_10m_bathymetry_l_0,ne_10m_bathymetry_k_200,ne_10m_bathymetry_j_1000,ne_10m_bathymetry_i_2000,ne_10m_bathymetry_h_3000,ne_10m_bathymetry_g_4000,ne_10m_bathymetry_f_5000,ne_10m_bathymetry_e_6000,ne_10m_bathymetry_d_7000,ne_10m_bathymetry_c_8000,ne_10m_bathymetry_b_9000,ne_10m_bathymetry_a_10000,pais,areas_de_asentamientos_y_edificios,osm_plazas,areas_de_aguas_continentales,areas_de_zona_costera,lineas_de_aguas_continentales,areas_de_aguas_continentales,areas_de_glaciologia,vial,red_vial_provincial,red_vial_nacional,osm_vial,lineas_de_transporte_ferroviario,plataforma_continental,toponimos_oceano_maritimo,linea_de_limite,etiquetas_paises,departamento,puntos_de_asentamientos_y_edificios,etiquetas_provincias</t>
  </si>
  <si>
    <t>batimetria_gris_0,batimetria_gris_200,batimetria_gris_1000,batimetria_gris_2000,batimetria_gris_3000,batimetria_gris_4000,batimetria_gris_5000,batimetria_gris_6000,batimetria_gris_7000,batimetria_gris_8000,batimetria_gris_9000,batimetria_gris_10000,paises_gris,area_asentamiento_gris,plaza_osm_gris,areas_aguascontinentales_gris,isla_gris,lineas_aguascontinentales_gris,embalse_espejo_agua_gris,barrera_hielo_gris,vial_capabase_gris,vial_capabase_provincial_gris,vial_dnv_capabase_gris,osm_vial_gris,linea_ferroviaria_gris,plataforma_gris,toponimos_oceanos_capa_base_gris,limites_gris,etiquetas_paises_gris,departamento_etiqueta_gris,puntos_localidades_gris,provincias_etiquetas_gris</t>
  </si>
  <si>
    <t>mapabase_oscuro</t>
  </si>
  <si>
    <t>Argenmap oscuro</t>
  </si>
  <si>
    <t>ne_10m_bathymetry_l_0,ne_10m_bathymetry_k_200,ne_10m_bathymetry_j_1000,ne_10m_bathymetry_i_2000,ne_10m_bathymetry_h_3000,ne_10m_bathymetry_g_4000,ne_10m_bathymetry_f_5000,ne_10m_bathymetry_e_6000,ne_10m_bathymetry_d_7000,ne_10m_bathymetry_c_8000,ne_10m_bathymetry_b_9000,ne_10m_bathymetry_a_10000,plataforma_continental,pais,areas_de_asentamientos_y_edificios,osm_plazas,lineas_de_aguas_continentales,areas_de_aguas_continentales,areas_de_zona_costera,areas_de_aguas_continentales,areas_de_glaciologia,osm_vial,lineas_de_transporte_ferroviario,linea_de_limite,vial,red_vial_nacional,red_vial_provincial,puntos_de_asentamientos_y_edificios,etiquetas_provincias,etiquetas_paises</t>
  </si>
  <si>
    <t>batimetria_oscuro_0,batimetria_oscuro_200,batimetria_oscuro_1000,batimetria_oscuro_2000,batimetria_oscuro_3000,batimetria_oscuro_4000,batimetria_oscuro_5000,batimetria_oscuro_6000,batimetria_oscuro_7000,batimetria_oscuro_8000,batimetria_oscuro_9000,batimetria_oscuro_10000,plataforma_oscuro,paises_oscuro,area_asentamiento_oscuro,plazas_osm_oscuro,lineas_aguascontinentales_oscuro,areas_aguascontinentales_oscuro,isla_oscuro,embalse_espejo_agua_oscuro,barrera_hielo_oscuro,osm_vial_oscuro,linea_ferroviaria_oscuro,linea_limite_oscuro,vial_capabase_oscuro,vial_dnv_capabase_oscuro,vial_provincial_oscuro,puntos_localidades_oscuro,etiquetas_provincias_oscuro,etiquetas_paises_oscuro</t>
  </si>
  <si>
    <t>mapabase_topo</t>
  </si>
  <si>
    <t>Argenmap Topo</t>
  </si>
  <si>
    <t>Composición de capas bases (IGN) con relieve topográfico</t>
  </si>
  <si>
    <t>topoar_zoomalto,topoar_zoombajo,islas_del_sur,ne_10m_bathymetry_l_0,ne_10m_bathymetry_k_200,ne_10m_bathymetry_j_1000,ne_10m_bathymetry_i_2000,ne_10m_bathymetry_h_3000,ne_10m_bathymetry_g_4000,ne_10m_bathymetry_f_5000,ne_10m_bathymetry_e_6000,ne_10m_bathymetry_d_7000,ne_10m_bathymetry_c_8000,ne_10m_bathymetry_b_9000,ne_10m_bathymetry_a_10000,pais,salares,areas_de_glaciologia,lineas_de_glaciologia,curvas_de_nivel_2019,areas_de_asentamientos_y_edificios,areas_de_aguas_continentales,lineas_de_aguas_continentales,areas_de_zona_costera,linea_de_limite,areas_de_aguas_continentales,red_vial_provincial,red_vial_nacional,osm_vial,puntos_de_geomorfologia,puntos_de_asentamientos_y_edificios,departamento,toponimos_oceano_maritimo</t>
  </si>
  <si>
    <t>,,,batimetria_0_capa_base,batimetria_200_capa_base,batimetria_1000_capa_base,batimetria_2000_capa_base,batimetria_3000_capa_base,batimetria_4000_capa_base,batimetria_5000_capa_base,batimetria_6000_capa_base,batimetria_7000_capa_base,batimetria_8000_capa_base,batimetria_9000_capa_base,batimetria_10000_capa_base,paises_topo,salares_topo,areas_glaciologia_topo,lineas_glaciologia_topo,curvas_de_nivel_topo,area_asentamiento_topo,areas_aguascontinentales_topo,lineas_aguascontinentales_topo,isla_topo,linea_limite_topo,embalse_espejo_agua_topo,vial_dnv_lineal_provincia_topo,vial_dnv_lineal_topo,osm_vial_topo,puntos_de_geomorfologia_topo,puntos_de_asentamientos_y_edificios_topo,departamentos_etiquetas_topo,toponimos_oceanos_topo</t>
  </si>
  <si>
    <t>mapabase_hibrido</t>
  </si>
  <si>
    <t>Argenmap Hibrido</t>
  </si>
  <si>
    <t>Composición de capas bases (IGN) con imagen satelital</t>
  </si>
  <si>
    <t>provincia,etiquetas_provincias,toponimos_oceano_maritimo,red_vial_nacional,red_vial_provincial,puntos_de_asentamientos_y_edificios,osm_vial,areas_de_aguas_continentales,lineas_de_aguas_continentales,area_protegida,areas_de_zona_costera,linea_de_limite,glaciares</t>
  </si>
  <si>
    <t>provincia_poligon_mb_hibrido,provincia_etiquetas_mb_hibrido,toponimos_oceanos_mb_hibrido,vial_dnv_lineal_mb_hibrido,vial_dnv_lineal_provincia_mb_hibrido,puntos_localidades_mb_hibrido,osm_vial_mb_hibrido,areas_aguascontinentales_mb_hibrido,lineas_aguas_continentales_mb_hibrido,area_protegida_mb_hibrido,isla_mb_hibrido,linea_limite_mb_hibrido,glaciares_mb_hibrido</t>
  </si>
  <si>
    <t xml:space="preserve"> Espacio de trabajo</t>
  </si>
  <si>
    <t>URL Capabilities</t>
  </si>
  <si>
    <t>topo_ar</t>
  </si>
  <si>
    <t>https://imagenes.ign.gob.ar/geoserver/mapa_base_topoAr/ows?service=wms&amp;version=1.3.0&amp;request=GetCapabilities</t>
  </si>
  <si>
    <t>topoar_zoomalto</t>
  </si>
  <si>
    <t>TopoAr Zoom Alto</t>
  </si>
  <si>
    <t>topoar_zoombajo</t>
  </si>
  <si>
    <t>TopoAr Zoom Bajo</t>
  </si>
  <si>
    <t>islas_del_sur</t>
  </si>
  <si>
    <t>Islas del Sur</t>
  </si>
  <si>
    <t>Esquema original</t>
  </si>
  <si>
    <t>Tabla original</t>
  </si>
  <si>
    <t>Esquema argenmap</t>
  </si>
  <si>
    <t>Tabla argenmap</t>
  </si>
  <si>
    <t>Campos a filtrar</t>
  </si>
  <si>
    <t>gid,geom,fna</t>
  </si>
  <si>
    <t>gid,geom,entidad,fna</t>
  </si>
  <si>
    <t>gid,geom,entidad</t>
  </si>
  <si>
    <t>id,geom,nam</t>
  </si>
  <si>
    <t>no tiene gid sino id</t>
  </si>
  <si>
    <t>no esta en externos debemos sumarla</t>
  </si>
  <si>
    <t>gid,geom,entidad,objeto,nam</t>
  </si>
  <si>
    <t>gid,geom,fna, fun</t>
  </si>
  <si>
    <t>id,geom,featurecla,depth</t>
  </si>
  <si>
    <t>revisar con la regla de representación</t>
  </si>
  <si>
    <t>id,geom,scalerank,featurecla,depth</t>
  </si>
  <si>
    <t>id,geom,depth</t>
  </si>
  <si>
    <t>geom,name,leisure,alt_name,short_name</t>
  </si>
  <si>
    <t>no tiede gid, re ver con la regla</t>
  </si>
  <si>
    <t>geom,osm_id,name,highway,alt_name,short_name,ref,num_ref,access,access,bridge,tunnel,layer,maxspeed</t>
  </si>
  <si>
    <t>gid,geom,nam</t>
  </si>
  <si>
    <t>gid,geom,entidad,objeto,fna,ca1,ahb</t>
  </si>
  <si>
    <t>es la vista verdad¿?</t>
  </si>
  <si>
    <t>gid, geom,nam,hct</t>
  </si>
  <si>
    <t>gid,geom,grupo_mate</t>
  </si>
  <si>
    <t>gid,geom,rst,entidad,typ,hct,nr</t>
  </si>
  <si>
    <t>gid,geom,nombre</t>
  </si>
  <si>
    <t>gid,geom,objeto</t>
  </si>
  <si>
    <t>PROVINCIA (COMO AREA)</t>
  </si>
  <si>
    <t>en teoría no se requeriría más</t>
  </si>
  <si>
    <t>capa</t>
  </si>
  <si>
    <t>objectid</t>
  </si>
  <si>
    <t>objeto</t>
  </si>
  <si>
    <t>fna</t>
  </si>
  <si>
    <t>gna</t>
  </si>
  <si>
    <t>NULL</t>
  </si>
  <si>
    <t>República de las Islas Fiyi</t>
  </si>
  <si>
    <t>República</t>
  </si>
  <si>
    <t>Fiyi</t>
  </si>
  <si>
    <t>Federación de Rusia</t>
  </si>
  <si>
    <t>Federación</t>
  </si>
  <si>
    <t>Rusia, Federación de</t>
  </si>
  <si>
    <t>Sector Antártico Argentino</t>
  </si>
  <si>
    <t>Provincia de Tierra del Fuego, Antártida e Islas del Atlántico Sur</t>
  </si>
  <si>
    <t>Edificio Religioso</t>
  </si>
  <si>
    <t>Cristiana Evangélica</t>
  </si>
  <si>
    <t>Asociación Evangélica de la Misión de Nazaret del Nuevo Pacto Universal</t>
  </si>
  <si>
    <t>Asociación Evangélica</t>
  </si>
  <si>
    <t>Iglesia Evangélica del Río de la Plata</t>
  </si>
  <si>
    <t>Parroquia San Pablo</t>
  </si>
  <si>
    <t>Parroquia</t>
  </si>
  <si>
    <t>Iglesia Evangélica Metodista Esperanza</t>
  </si>
  <si>
    <t>Iglesia Mundial del Poder de Dios</t>
  </si>
  <si>
    <t>La Mision</t>
  </si>
  <si>
    <t>El Señor Es Mi Rey</t>
  </si>
  <si>
    <t>Cristo Es La Roca</t>
  </si>
  <si>
    <t>Gracia y Gloria</t>
  </si>
  <si>
    <t>Fundación Misionera del Amor Coreano</t>
  </si>
  <si>
    <t>Iglesia Cuadrangular Casa del Alfarero</t>
  </si>
  <si>
    <t>Centro Cristiana Jesucristo El Único Salvador</t>
  </si>
  <si>
    <t>Centro Cristiana</t>
  </si>
  <si>
    <t>Asamblea de Iglesias Cristianas</t>
  </si>
  <si>
    <t>Unión de Las Asambleas de Dios Del Dios Viviente</t>
  </si>
  <si>
    <t>Unión de Las Asambleas de Dios</t>
  </si>
  <si>
    <t>Unión de Las Asambleas de Dios Jesús Redentor</t>
  </si>
  <si>
    <t>Parroquia San Saba</t>
  </si>
  <si>
    <t>Coreana</t>
  </si>
  <si>
    <t>Mataderos</t>
  </si>
  <si>
    <t>Iglesia Bautista La Paternal</t>
  </si>
  <si>
    <t>Alianza Cristiana y Misionera</t>
  </si>
  <si>
    <t>Alianza Cristiana y Misionera Barrio Rivadavia</t>
  </si>
  <si>
    <t>Lugano</t>
  </si>
  <si>
    <t>División Buenos Aires</t>
  </si>
  <si>
    <t>Sede Central</t>
  </si>
  <si>
    <t>Iglesia Evangélica Armenia Cristo es El Cambio</t>
  </si>
  <si>
    <t>Iglesia El Buen Pastor</t>
  </si>
  <si>
    <t>Salón del Reino</t>
  </si>
  <si>
    <t>Asociación Aurora de Buenos Aires</t>
  </si>
  <si>
    <t>Sociedad Espiritista Felix Arrigoni</t>
  </si>
  <si>
    <t>Iglesia de Jesucristo de los Últimos Días Capilla Liniers</t>
  </si>
  <si>
    <t>Iglesia de Jesucristo de los Últimos Días</t>
  </si>
  <si>
    <t>Iglesia de Jesucristo de los Últimos Días Capilla La Boca</t>
  </si>
  <si>
    <t>Iglesia de Jesucristo de los Últimos Días Capilla Parque Avellaneda</t>
  </si>
  <si>
    <t>Asociación Israelita Sefaradí Hijos de La Verdad</t>
  </si>
  <si>
    <t>Ieshiva Jafetz Jaim</t>
  </si>
  <si>
    <t>Asociación Espirita Francisco Javier</t>
  </si>
  <si>
    <t>Beit Jabad Palermo - Centro Para La Juventud</t>
  </si>
  <si>
    <t>Jabad Puerto Madero</t>
  </si>
  <si>
    <t>Asociación Comunidad Israelita de Buenos Aires</t>
  </si>
  <si>
    <t>Centro Cultural Islámico Custodio de Las Dos Sagradas Mezquitas del Rey Fahd</t>
  </si>
  <si>
    <t>Centro Cultural Islámico</t>
  </si>
  <si>
    <t>Edificio Gubernamental</t>
  </si>
  <si>
    <t>Unviersidad</t>
  </si>
  <si>
    <t>MGONZALEZ@</t>
  </si>
  <si>
    <t>GEODBA</t>
  </si>
  <si>
    <t>{C3DBC2C9-15F7-433F-9A93-F7F790A0FD30}</t>
  </si>
  <si>
    <t>SRID=4326;POINT(-1.79769313486232e+308 -1.79769313486232e+308)</t>
  </si>
  <si>
    <t>Naufragio</t>
  </si>
  <si>
    <t>DDIAZ@</t>
  </si>
  <si>
    <t>{B955C609-2BFC-4825-95CA-66A3CAD03F05}</t>
  </si>
  <si>
    <t>Sin Nombre</t>
  </si>
  <si>
    <t>Punto Acotado</t>
  </si>
  <si>
    <t>Hoya</t>
  </si>
  <si>
    <t>La Hoyada Grande</t>
  </si>
  <si>
    <t>-</t>
  </si>
  <si>
    <t>Nombres Correctos</t>
  </si>
  <si>
    <t>PARA SCRIPT</t>
  </si>
  <si>
    <t>externos.bahra_v2</t>
  </si>
  <si>
    <t>public.hojas100</t>
  </si>
  <si>
    <t>public.hojas025</t>
  </si>
  <si>
    <t>public.hojas250</t>
  </si>
  <si>
    <t>public.hojas050</t>
  </si>
  <si>
    <t>public.hojas500</t>
  </si>
  <si>
    <t>public.estructuras_operativas_y_defensivas</t>
  </si>
  <si>
    <t>public.instalacion_militar</t>
  </si>
  <si>
    <t>externos.area_vuelos_dsr</t>
  </si>
  <si>
    <t>externos.area_vuelos_vant</t>
  </si>
  <si>
    <t>geodesia.geodesia_ramsac_web</t>
  </si>
  <si>
    <t>geodesia.geodesia_altimetria</t>
  </si>
  <si>
    <t>geodesia.geodesia_planimetria</t>
  </si>
  <si>
    <t>geodesia.geodesia_gravimetria</t>
  </si>
  <si>
    <t>public.v_asentamientos_humanos</t>
  </si>
  <si>
    <t>public.puntos_de_asentamientos_y_edificios</t>
  </si>
  <si>
    <t>public.cultura_y_religion</t>
  </si>
  <si>
    <t>public.salud</t>
  </si>
  <si>
    <t>public.puntos_de_ciencia_y_educacion</t>
  </si>
  <si>
    <t>public.areas_de_asentamientos_y_edificios</t>
  </si>
  <si>
    <t>public.lineas_de_zona_costera</t>
  </si>
  <si>
    <t>public.areas_de_aguas_continentales</t>
  </si>
  <si>
    <t>public.lineas_de_aguas_continentales</t>
  </si>
  <si>
    <t>public.areas_de_zona_costera</t>
  </si>
  <si>
    <t>public.puntos_de_puertos_y_muelles</t>
  </si>
  <si>
    <t>public.puntos_de_comunicacion</t>
  </si>
  <si>
    <t>public.areas_de_fabricacion_y_procesamiento</t>
  </si>
  <si>
    <t>public.puntos_de_energia</t>
  </si>
  <si>
    <t>public.puntos_de_extraccion</t>
  </si>
  <si>
    <t>public.area_protegida</t>
  </si>
  <si>
    <t>public.departamento</t>
  </si>
  <si>
    <t>public.linea_de_limite</t>
  </si>
  <si>
    <t>public.provincia</t>
  </si>
  <si>
    <t>public.zona_de_frontera</t>
  </si>
  <si>
    <t>geodesia.geodesia_mde</t>
  </si>
  <si>
    <t>public.puntos_de_geomorfologia</t>
  </si>
  <si>
    <t>public.areas_de_glaciologia</t>
  </si>
  <si>
    <t>public.puntos_de_glaciologia</t>
  </si>
  <si>
    <t>public.areas_de_transporte_aereo</t>
  </si>
  <si>
    <t>public.puntos_de_transporte_aereo</t>
  </si>
  <si>
    <t>public.puntos_de_transporte_ferroviario</t>
  </si>
  <si>
    <t>public.lineas_de_transporte_ferroviario</t>
  </si>
  <si>
    <t>public.controles</t>
  </si>
  <si>
    <t>public.vial</t>
  </si>
  <si>
    <t>public.lineas_de_geomorfologia</t>
  </si>
  <si>
    <t>public.mar_territorial_argentino</t>
  </si>
  <si>
    <t>public.municipio</t>
  </si>
  <si>
    <t>public.pais</t>
  </si>
  <si>
    <t>public.plataforma_continental</t>
  </si>
  <si>
    <t>geodesia.geodesia_altimetria_catlgv3</t>
  </si>
  <si>
    <t>geodesia.geodesia_geocentrica</t>
  </si>
  <si>
    <t>geodesia.geodesia_gravimetria_catlgv3</t>
  </si>
  <si>
    <t>geodesia.geodesia_ramsac</t>
  </si>
  <si>
    <t>public.zona_contigua_argentina</t>
  </si>
  <si>
    <t>public.zona_economica_exclusiva_argentina</t>
  </si>
  <si>
    <t>externos.calle</t>
  </si>
  <si>
    <t>externos.red_vial_nacional_dnv</t>
  </si>
  <si>
    <t>externos.gobiernoslocales_2020</t>
  </si>
  <si>
    <t>public.areas_de_montana</t>
  </si>
  <si>
    <t>externos.rutas_nacionales_2021_geocarto</t>
  </si>
  <si>
    <t>externos.pasos_de_fronteras_internacionales</t>
  </si>
  <si>
    <t>externos.complejos_fronterizos</t>
  </si>
  <si>
    <t>public.puntos_de_fabricacion_y_procesamiento</t>
  </si>
  <si>
    <t>public.puntos_de_gestion_de_residuos</t>
  </si>
  <si>
    <t>geodesia.geodesia_hitos_internacionales</t>
  </si>
  <si>
    <t>geodesia.geodesia_hitos_interprovinciales</t>
  </si>
  <si>
    <t>public.200_millas_sector_antartico</t>
  </si>
  <si>
    <t>Mensaje de importancia, cambio de fuente de los datos:</t>
  </si>
  <si>
    <t>Información para des normalizar:</t>
  </si>
  <si>
    <t>rtn</t>
  </si>
  <si>
    <t>designacion_de_red_vial</t>
  </si>
  <si>
    <t>typ</t>
  </si>
  <si>
    <t>tipo_de_via_de_transporte</t>
  </si>
  <si>
    <t>rst</t>
  </si>
  <si>
    <t>tipo_de_superficie_de_via</t>
  </si>
  <si>
    <t>hct</t>
  </si>
  <si>
    <t>jurisdiccion_de_via_de_transporte</t>
  </si>
  <si>
    <t>sag</t>
  </si>
  <si>
    <t>autoridad_de_fuente</t>
  </si>
  <si>
    <t>fdc</t>
  </si>
  <si>
    <t>fuente_de_captura</t>
  </si>
  <si>
    <t>Nacional</t>
  </si>
  <si>
    <t>Provincial</t>
  </si>
  <si>
    <t>Municipal</t>
  </si>
  <si>
    <t>Pavimentado</t>
  </si>
  <si>
    <t>Consolidado</t>
  </si>
  <si>
    <t>Tierra</t>
  </si>
  <si>
    <t>Autopista</t>
  </si>
  <si>
    <t>Autovia</t>
  </si>
  <si>
    <t>Ruta</t>
  </si>
  <si>
    <t>Camino</t>
  </si>
  <si>
    <t>Senda Rural</t>
  </si>
  <si>
    <t>Picada</t>
  </si>
  <si>
    <t>Calle</t>
  </si>
  <si>
    <t>Avenida</t>
  </si>
  <si>
    <t>Senda Urbana</t>
  </si>
  <si>
    <t>create-layers.sh</t>
  </si>
  <si>
    <t>capas.csv,capas_argenmap.csv</t>
  </si>
  <si>
    <t>Espacio de trabajo (workspace)</t>
  </si>
  <si>
    <t>Almacén de datos (datastore)</t>
  </si>
  <si>
    <t>Esquema (schema)</t>
  </si>
  <si>
    <t>Tabla (table)</t>
  </si>
  <si>
    <t>Nombre (layerName)</t>
  </si>
  <si>
    <t>Título (layerTitle)</t>
  </si>
  <si>
    <t>Palabra clave (keywords)</t>
  </si>
  <si>
    <t>Campo de filtro (filterField)</t>
  </si>
  <si>
    <t>Dominio de filtro (filterValue)</t>
  </si>
  <si>
    <t>Campos a filtrar (fields)</t>
  </si>
  <si>
    <t>Resumen (abstract)</t>
  </si>
  <si>
    <t>Estilo (style)</t>
  </si>
  <si>
    <t>sig_cartas_25000</t>
  </si>
  <si>
    <t>cartas_25000</t>
  </si>
  <si>
    <t>objeto, geom, nombre_geografico, termino_generico, termino_especifico, autoridad_de_fuente</t>
  </si>
  <si>
    <t>canal_linea_visor</t>
  </si>
  <si>
    <t>create-styles.sh</t>
  </si>
  <si>
    <t>estilos.csv,estilos_argenmap.csv</t>
  </si>
  <si>
    <t>file</t>
  </si>
  <si>
    <t>workspace</t>
  </si>
  <si>
    <t>resources (comma separated)</t>
  </si>
  <si>
    <t>cuartel_bomberos_visor</t>
  </si>
  <si>
    <t>bomberos_visor.svg</t>
  </si>
  <si>
    <t>edificio_seguridad_visor</t>
  </si>
  <si>
    <t>edificio_seguridad_visor.svg</t>
  </si>
  <si>
    <t>set-styles.sh</t>
  </si>
  <si>
    <t>estilos_capas.csv</t>
  </si>
  <si>
    <t>layer</t>
  </si>
  <si>
    <t>style</t>
  </si>
  <si>
    <t>abra_paso_portillo_visor</t>
  </si>
  <si>
    <t>accidente_costero_visor</t>
  </si>
  <si>
    <t>create-layers-groups.sh</t>
  </si>
  <si>
    <t>grupos.csv,grupo_capabaseargenmap.csv</t>
  </si>
  <si>
    <t>name</t>
  </si>
  <si>
    <t>mode</t>
  </si>
  <si>
    <t>title</t>
  </si>
  <si>
    <t>srs</t>
  </si>
  <si>
    <t>abstractTxt</t>
  </si>
  <si>
    <t>layersList</t>
  </si>
  <si>
    <t>stylesList</t>
  </si>
  <si>
    <t>ne_10m_bathymetry_l_0,ne_10m_bathymetry_k_200,ne_10m_bathymetry_j_1000,ne_10m_bathymetry_i_2000,ne_10m_bathymetry_h_3000,ne_10m_bathymetry_g_4000,ne_10m_bathymetry_f_5000,ne_10m_bathymetry_e_6000,ne_10m_bathymetry_d_7000,ne_10m_bathymetry_c_8000,ne_10m_bathymetry_b_9000,ne_10m_bathymetry_a_10000,pais,areas_de_asentamientos_y_edificios,osm_plazas,areas_de_aguas_continentales,areas_de_zona_costera,lineas_de_aguas_continentales,area_protegida,areas_de_aguas_continentales,areas_de_glaciologia,lineas_de_glaciologia,vial,red_vial_nacional_dnv,osm_vial,lineas_de_transporte_ferroviario,lineas_de_geomorfologia,puntos_de_geomorfologia,toponimos_oceano,toponimia_maritima,linea_de_limite,puntos_de_asentamientos_y_edificios,departamento,provincia,etiquetas_paises</t>
  </si>
  <si>
    <t>batimetria_0_capa_base,batimetria_200_capa_base,batimetria_1000_capa_base,batimetria_2000_capa_base,batimetria_3000_capa_base,batimetria_4000_capa_base,batimetria_5000_capa_base,batimetria_6000_capa_base,batimetria_7000_capa_base,batimetria_8000_capa_base,batimetria_9000_capa_base,batimetria_10000_capa_base,paises_geometria,area_asentamiento_capa_base,plaza_osm_capa_base,areas_aguas_continentales_capa_base,isla_capa_base,lineas_aguas_continentales_capa_base,area_protegida_capa_base,embalse_espejo_agua_capa_base,areas_glaciologia_capa_base,lineas_glaciologia_capa_base,vial_capa_base,vial_dnv_capa_base,osm_vial_capa_base,linea_transporte_ferroviario_capa_base,linea_geomorfologia_capa_base,cerro_capa_base,toponimos_oceanos_capa_base,toponimia_maritima_capa_base,linea_limite_capa_base,puntos_localidades_capa_base,departamentos_etiquetas_capa_base,provincias_etiquetas_capa_base,etiquetas_pai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</si>
</sst>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3">
    <font>
      <sz val="11.0"/>
      <color theme="1"/>
      <name val="Calibri"/>
      <scheme val="minor"/>
    </font>
    <font>
      <sz val="11.0"/>
      <color theme="1"/>
      <name val="Arial"/>
    </font>
    <font/>
    <font>
      <b/>
      <sz val="11.0"/>
      <color rgb="FFFFFFFF"/>
      <name val="Calibri"/>
      <scheme val="minor"/>
    </font>
    <font>
      <sz val="11.0"/>
      <color rgb="FFFFFFFF"/>
      <name val="Calibri"/>
      <scheme val="minor"/>
    </font>
    <font>
      <b/>
      <sz val="11.0"/>
      <color theme="0"/>
      <name val="Calibri"/>
      <scheme val="minor"/>
    </font>
    <font>
      <color theme="1"/>
      <name val="Calibri"/>
      <scheme val="minor"/>
    </font>
    <font>
      <b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rgb="FF000000"/>
      <name val="Calibri"/>
      <scheme val="minor"/>
    </font>
    <font>
      <sz val="11.0"/>
      <color rgb="FF000000"/>
      <name val="Calibri"/>
      <scheme val="minor"/>
    </font>
    <font>
      <sz val="11.0"/>
      <color rgb="FF000000"/>
      <name val="Calibri"/>
    </font>
    <font>
      <color rgb="FFCC0000"/>
      <name val="Calibri"/>
      <scheme val="minor"/>
    </font>
    <font>
      <b/>
      <sz val="11.0"/>
      <color rgb="FF000000"/>
      <name val="Calibri"/>
      <scheme val="minor"/>
    </font>
    <font>
      <sz val="11.0"/>
      <color theme="1"/>
      <name val="&quot;Calibri&quot;"/>
    </font>
    <font>
      <b/>
      <sz val="11.0"/>
      <color rgb="FF000000"/>
      <name val="Calibri"/>
    </font>
    <font>
      <b/>
      <sz val="11.0"/>
      <color theme="1"/>
      <name val="Calibri"/>
      <scheme val="minor"/>
    </font>
    <font>
      <sz val="11.0"/>
      <color rgb="FFFF0000"/>
      <name val="Calibri"/>
      <scheme val="minor"/>
    </font>
    <font>
      <sz val="11.0"/>
      <color rgb="FF000000"/>
      <name val="Docs-Calibri"/>
    </font>
    <font>
      <sz val="10.0"/>
      <color theme="1"/>
      <name val="Arial"/>
    </font>
    <font>
      <color rgb="FF000000"/>
      <name val="Calibri"/>
    </font>
    <font>
      <color rgb="FF222222"/>
      <name val="Arial"/>
    </font>
    <font>
      <color rgb="FF000000"/>
      <name val="Roboto"/>
    </font>
    <font>
      <sz val="10.0"/>
      <color rgb="FFFF0000"/>
      <name val="Arial"/>
    </font>
    <font>
      <b/>
      <sz val="11.0"/>
      <color rgb="FFFF0000"/>
      <name val="Calibri"/>
      <scheme val="minor"/>
    </font>
    <font>
      <color rgb="FFFF0000"/>
      <name val="Calibri"/>
      <scheme val="minor"/>
    </font>
    <font>
      <sz val="11.0"/>
      <color theme="0"/>
      <name val="Calibri"/>
      <scheme val="minor"/>
    </font>
    <font>
      <b/>
      <sz val="11.0"/>
      <color rgb="FFFFFFFF"/>
      <name val="Calibri"/>
    </font>
    <font>
      <u/>
      <sz val="11.0"/>
      <color rgb="FF0000FF"/>
      <name val="Calibri"/>
    </font>
    <font>
      <color theme="1"/>
      <name val="Arial"/>
    </font>
    <font>
      <sz val="12.0"/>
      <color theme="1"/>
      <name val="Sans-serif"/>
    </font>
    <font>
      <b/>
      <u/>
      <sz val="11.0"/>
      <color rgb="FF000000"/>
      <name val="Calibri"/>
    </font>
  </fonts>
  <fills count="25">
    <fill>
      <patternFill patternType="none"/>
    </fill>
    <fill>
      <patternFill patternType="lightGray"/>
    </fill>
    <fill>
      <patternFill patternType="solid">
        <fgColor rgb="FF548DD4"/>
        <bgColor rgb="FF548DD4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CC66"/>
        <bgColor rgb="FFFFCC66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6AA84F"/>
        <bgColor rgb="FF6AA84F"/>
      </patternFill>
    </fill>
    <fill>
      <patternFill patternType="solid">
        <fgColor theme="6"/>
        <bgColor theme="6"/>
      </patternFill>
    </fill>
    <fill>
      <patternFill patternType="solid">
        <fgColor rgb="FFFF5050"/>
        <bgColor rgb="FFFF5050"/>
      </patternFill>
    </fill>
    <fill>
      <patternFill patternType="solid">
        <fgColor rgb="FF3366FF"/>
        <bgColor rgb="FF3366FF"/>
      </patternFill>
    </fill>
    <fill>
      <patternFill patternType="solid">
        <fgColor rgb="FFFF9900"/>
        <bgColor rgb="FFFF9900"/>
      </patternFill>
    </fill>
    <fill>
      <patternFill patternType="solid">
        <fgColor rgb="FF93C47D"/>
        <bgColor rgb="FF93C47D"/>
      </patternFill>
    </fill>
    <fill>
      <patternFill patternType="solid">
        <fgColor rgb="FF9933FF"/>
        <bgColor rgb="FF9933FF"/>
      </patternFill>
    </fill>
    <fill>
      <patternFill patternType="solid">
        <fgColor rgb="FFB2B2B2"/>
        <bgColor rgb="FFB2B2B2"/>
      </patternFill>
    </fill>
    <fill>
      <patternFill patternType="solid">
        <fgColor rgb="FFD9D9D9"/>
        <bgColor rgb="FFD9D9D9"/>
      </patternFill>
    </fill>
    <fill>
      <patternFill patternType="solid">
        <fgColor rgb="FF33CCFF"/>
        <bgColor rgb="FF33CCFF"/>
      </patternFill>
    </fill>
    <fill>
      <patternFill patternType="solid">
        <fgColor rgb="FF31859B"/>
        <bgColor rgb="FF31859B"/>
      </patternFill>
    </fill>
    <fill>
      <patternFill patternType="solid">
        <fgColor rgb="FF008DC9"/>
        <bgColor rgb="FF008DC9"/>
      </patternFill>
    </fill>
    <fill>
      <patternFill patternType="solid">
        <fgColor rgb="FFFF3300"/>
        <bgColor rgb="FFFF3300"/>
      </patternFill>
    </fill>
    <fill>
      <patternFill patternType="solid">
        <fgColor rgb="FFCC9900"/>
        <bgColor rgb="FFCC9900"/>
      </patternFill>
    </fill>
    <fill>
      <patternFill patternType="solid">
        <fgColor rgb="FFF3F3F3"/>
        <bgColor rgb="FFF3F3F3"/>
      </patternFill>
    </fill>
  </fills>
  <borders count="12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2" fontId="3" numFmtId="0" xfId="0" applyAlignment="1" applyBorder="1" applyFill="1" applyFont="1">
      <alignment horizontal="left" readingOrder="0" vertical="center"/>
    </xf>
    <xf borderId="9" fillId="2" fontId="4" numFmtId="0" xfId="0" applyAlignment="1" applyBorder="1" applyFont="1">
      <alignment horizontal="left" readingOrder="0" vertical="center"/>
    </xf>
    <xf borderId="9" fillId="2" fontId="5" numFmtId="0" xfId="0" applyAlignment="1" applyBorder="1" applyFont="1">
      <alignment horizontal="left" vertical="center"/>
    </xf>
    <xf borderId="9" fillId="2" fontId="5" numFmtId="0" xfId="0" applyAlignment="1" applyBorder="1" applyFont="1">
      <alignment horizontal="left" shrinkToFit="0" vertical="center" wrapText="1"/>
    </xf>
    <xf borderId="0" fillId="3" fontId="6" numFmtId="0" xfId="0" applyAlignment="1" applyFill="1" applyFont="1">
      <alignment horizontal="left" readingOrder="0"/>
    </xf>
    <xf borderId="0" fillId="0" fontId="6" numFmtId="0" xfId="0" applyAlignment="1" applyFont="1">
      <alignment horizontal="left"/>
    </xf>
    <xf borderId="9" fillId="4" fontId="7" numFmtId="0" xfId="0" applyAlignment="1" applyBorder="1" applyFill="1" applyFont="1">
      <alignment horizontal="left" readingOrder="0"/>
    </xf>
    <xf borderId="9" fillId="0" fontId="6" numFmtId="0" xfId="0" applyAlignment="1" applyBorder="1" applyFont="1">
      <alignment horizontal="left" readingOrder="0"/>
    </xf>
    <xf borderId="9" fillId="5" fontId="6" numFmtId="0" xfId="0" applyAlignment="1" applyBorder="1" applyFill="1" applyFont="1">
      <alignment horizontal="left" readingOrder="0"/>
    </xf>
    <xf borderId="9" fillId="0" fontId="0" numFmtId="0" xfId="0" applyAlignment="1" applyBorder="1" applyFont="1">
      <alignment horizontal="left" vertical="center"/>
    </xf>
    <xf borderId="9" fillId="0" fontId="6" numFmtId="0" xfId="0" applyAlignment="1" applyBorder="1" applyFont="1">
      <alignment horizontal="left"/>
    </xf>
    <xf borderId="9" fillId="0" fontId="0" numFmtId="0" xfId="0" applyAlignment="1" applyBorder="1" applyFont="1">
      <alignment horizontal="left" readingOrder="0" vertical="center"/>
    </xf>
    <xf borderId="0" fillId="0" fontId="6" numFmtId="0" xfId="0" applyAlignment="1" applyFont="1">
      <alignment readingOrder="0"/>
    </xf>
    <xf borderId="9" fillId="6" fontId="6" numFmtId="0" xfId="0" applyAlignment="1" applyBorder="1" applyFill="1" applyFont="1">
      <alignment horizontal="left" readingOrder="0"/>
    </xf>
    <xf borderId="9" fillId="3" fontId="6" numFmtId="0" xfId="0" applyAlignment="1" applyBorder="1" applyFont="1">
      <alignment horizontal="left" readingOrder="0"/>
    </xf>
    <xf borderId="9" fillId="4" fontId="8" numFmtId="0" xfId="0" applyAlignment="1" applyBorder="1" applyFont="1">
      <alignment vertical="bottom"/>
    </xf>
    <xf borderId="9" fillId="7" fontId="9" numFmtId="0" xfId="0" applyAlignment="1" applyBorder="1" applyFill="1" applyFont="1">
      <alignment vertical="bottom"/>
    </xf>
    <xf borderId="9" fillId="6" fontId="9" numFmtId="0" xfId="0" applyAlignment="1" applyBorder="1" applyFont="1">
      <alignment vertical="bottom"/>
    </xf>
    <xf borderId="9" fillId="7" fontId="9" numFmtId="0" xfId="0" applyBorder="1" applyFont="1"/>
    <xf borderId="9" fillId="7" fontId="6" numFmtId="0" xfId="0" applyAlignment="1" applyBorder="1" applyFont="1">
      <alignment horizontal="left" readingOrder="0"/>
    </xf>
    <xf borderId="9" fillId="7" fontId="9" numFmtId="0" xfId="0" applyAlignment="1" applyBorder="1" applyFont="1">
      <alignment vertical="bottom"/>
    </xf>
    <xf borderId="0" fillId="7" fontId="9" numFmtId="0" xfId="0" applyAlignment="1" applyFont="1">
      <alignment vertical="bottom"/>
    </xf>
    <xf borderId="9" fillId="5" fontId="10" numFmtId="0" xfId="0" applyAlignment="1" applyBorder="1" applyFont="1">
      <alignment horizontal="left" readingOrder="0"/>
    </xf>
    <xf borderId="9" fillId="5" fontId="6" numFmtId="0" xfId="0" applyAlignment="1" applyBorder="1" applyFont="1">
      <alignment horizontal="left"/>
    </xf>
    <xf borderId="0" fillId="5" fontId="6" numFmtId="0" xfId="0" applyAlignment="1" applyFont="1">
      <alignment horizontal="left"/>
    </xf>
    <xf borderId="9" fillId="0" fontId="7" numFmtId="0" xfId="0" applyAlignment="1" applyBorder="1" applyFont="1">
      <alignment horizontal="left" readingOrder="0"/>
    </xf>
    <xf borderId="9" fillId="7" fontId="7" numFmtId="0" xfId="0" applyAlignment="1" applyBorder="1" applyFont="1">
      <alignment horizontal="left" readingOrder="0"/>
    </xf>
    <xf borderId="9" fillId="7" fontId="0" numFmtId="0" xfId="0" applyAlignment="1" applyBorder="1" applyFont="1">
      <alignment horizontal="left" vertical="center"/>
    </xf>
    <xf borderId="9" fillId="7" fontId="11" numFmtId="0" xfId="0" applyAlignment="1" applyBorder="1" applyFont="1">
      <alignment horizontal="left" readingOrder="0" vertical="center"/>
    </xf>
    <xf borderId="9" fillId="7" fontId="12" numFmtId="0" xfId="0" applyAlignment="1" applyBorder="1" applyFont="1">
      <alignment horizontal="left" readingOrder="0"/>
    </xf>
    <xf borderId="9" fillId="7" fontId="0" numFmtId="0" xfId="0" applyAlignment="1" applyBorder="1" applyFont="1">
      <alignment horizontal="left" shrinkToFit="0" vertical="center" wrapText="1"/>
    </xf>
    <xf borderId="9" fillId="7" fontId="12" numFmtId="0" xfId="0" applyAlignment="1" applyBorder="1" applyFont="1">
      <alignment horizontal="left" readingOrder="0" shrinkToFit="0" wrapText="0"/>
    </xf>
    <xf borderId="9" fillId="7" fontId="6" numFmtId="0" xfId="0" applyAlignment="1" applyBorder="1" applyFont="1">
      <alignment horizontal="left"/>
    </xf>
    <xf borderId="0" fillId="7" fontId="6" numFmtId="0" xfId="0" applyAlignment="1" applyFont="1">
      <alignment horizontal="left"/>
    </xf>
    <xf borderId="9" fillId="0" fontId="12" numFmtId="0" xfId="0" applyAlignment="1" applyBorder="1" applyFont="1">
      <alignment horizontal="left" readingOrder="0" shrinkToFit="0" vertical="bottom" wrapText="0"/>
    </xf>
    <xf borderId="9" fillId="8" fontId="6" numFmtId="0" xfId="0" applyAlignment="1" applyBorder="1" applyFill="1" applyFont="1">
      <alignment horizontal="left" readingOrder="0"/>
    </xf>
    <xf borderId="9" fillId="5" fontId="0" numFmtId="0" xfId="0" applyAlignment="1" applyBorder="1" applyFont="1">
      <alignment horizontal="left" vertical="center"/>
    </xf>
    <xf borderId="9" fillId="5" fontId="11" numFmtId="0" xfId="0" applyAlignment="1" applyBorder="1" applyFont="1">
      <alignment horizontal="left" readingOrder="0" vertical="center"/>
    </xf>
    <xf borderId="0" fillId="5" fontId="11" numFmtId="0" xfId="0" applyAlignment="1" applyFont="1">
      <alignment horizontal="left" readingOrder="0" vertical="center"/>
    </xf>
    <xf borderId="9" fillId="5" fontId="0" numFmtId="0" xfId="0" applyAlignment="1" applyBorder="1" applyFont="1">
      <alignment horizontal="left" shrinkToFit="0" vertical="center" wrapText="1"/>
    </xf>
    <xf borderId="9" fillId="5" fontId="12" numFmtId="0" xfId="0" applyAlignment="1" applyBorder="1" applyFont="1">
      <alignment horizontal="left" readingOrder="0" shrinkToFit="0" wrapText="0"/>
    </xf>
    <xf borderId="9" fillId="5" fontId="13" numFmtId="0" xfId="0" applyAlignment="1" applyBorder="1" applyFont="1">
      <alignment horizontal="left" readingOrder="0"/>
    </xf>
    <xf borderId="0" fillId="0" fontId="7" numFmtId="0" xfId="0" applyAlignment="1" applyFont="1">
      <alignment horizontal="left" readingOrder="0"/>
    </xf>
    <xf borderId="0" fillId="0" fontId="9" numFmtId="0" xfId="0" applyAlignment="1" applyFont="1">
      <alignment vertical="bottom"/>
    </xf>
    <xf borderId="9" fillId="7" fontId="0" numFmtId="0" xfId="0" applyAlignment="1" applyBorder="1" applyFont="1">
      <alignment horizontal="left" readingOrder="0" vertical="center"/>
    </xf>
    <xf borderId="9" fillId="9" fontId="14" numFmtId="0" xfId="0" applyAlignment="1" applyBorder="1" applyFill="1" applyFont="1">
      <alignment horizontal="left" readingOrder="0"/>
    </xf>
    <xf borderId="9" fillId="0" fontId="11" numFmtId="0" xfId="0" applyAlignment="1" applyBorder="1" applyFont="1">
      <alignment horizontal="left" readingOrder="0" vertical="center"/>
    </xf>
    <xf borderId="9" fillId="0" fontId="15" numFmtId="0" xfId="0" applyAlignment="1" applyBorder="1" applyFont="1">
      <alignment horizontal="left" readingOrder="0"/>
    </xf>
    <xf borderId="9" fillId="0" fontId="11" numFmtId="0" xfId="0" applyAlignment="1" applyBorder="1" applyFont="1">
      <alignment horizontal="left" readingOrder="0" shrinkToFit="0" vertical="center" wrapText="1"/>
    </xf>
    <xf borderId="9" fillId="10" fontId="16" numFmtId="0" xfId="0" applyAlignment="1" applyBorder="1" applyFill="1" applyFont="1">
      <alignment horizontal="left" readingOrder="0" shrinkToFit="0" vertical="bottom" wrapText="0"/>
    </xf>
    <xf borderId="9" fillId="11" fontId="16" numFmtId="0" xfId="0" applyAlignment="1" applyBorder="1" applyFill="1" applyFont="1">
      <alignment horizontal="left" readingOrder="0" shrinkToFit="0" vertical="bottom" wrapText="0"/>
    </xf>
    <xf borderId="9" fillId="0" fontId="12" numFmtId="0" xfId="0" applyAlignment="1" applyBorder="1" applyFont="1">
      <alignment horizontal="left" shrinkToFit="0" vertical="bottom" wrapText="0"/>
    </xf>
    <xf borderId="9" fillId="0" fontId="12" numFmtId="49" xfId="0" applyAlignment="1" applyBorder="1" applyFont="1" applyNumberFormat="1">
      <alignment horizontal="left" readingOrder="0" shrinkToFit="0" vertical="bottom" wrapText="0"/>
    </xf>
    <xf borderId="9" fillId="12" fontId="14" numFmtId="0" xfId="0" applyAlignment="1" applyBorder="1" applyFill="1" applyFont="1">
      <alignment horizontal="left" readingOrder="0"/>
    </xf>
    <xf borderId="9" fillId="4" fontId="11" numFmtId="0" xfId="0" applyAlignment="1" applyBorder="1" applyFont="1">
      <alignment horizontal="left" readingOrder="0" vertical="center"/>
    </xf>
    <xf borderId="9" fillId="0" fontId="0" numFmtId="0" xfId="0" applyAlignment="1" applyBorder="1" applyFont="1">
      <alignment horizontal="left" shrinkToFit="0" vertical="center" wrapText="1"/>
    </xf>
    <xf borderId="9" fillId="12" fontId="17" numFmtId="0" xfId="0" applyAlignment="1" applyBorder="1" applyFont="1">
      <alignment horizontal="left"/>
    </xf>
    <xf borderId="9" fillId="13" fontId="17" numFmtId="0" xfId="0" applyAlignment="1" applyBorder="1" applyFill="1" applyFont="1">
      <alignment horizontal="left"/>
    </xf>
    <xf borderId="9" fillId="14" fontId="0" numFmtId="0" xfId="0" applyAlignment="1" applyBorder="1" applyFill="1" applyFont="1">
      <alignment horizontal="left" vertical="center"/>
    </xf>
    <xf borderId="9" fillId="14" fontId="11" numFmtId="0" xfId="0" applyAlignment="1" applyBorder="1" applyFont="1">
      <alignment horizontal="left" readingOrder="0" vertical="center"/>
    </xf>
    <xf borderId="9" fillId="14" fontId="0" numFmtId="0" xfId="0" applyAlignment="1" applyBorder="1" applyFont="1">
      <alignment horizontal="left" readingOrder="0" vertical="center"/>
    </xf>
    <xf borderId="9" fillId="14" fontId="6" numFmtId="0" xfId="0" applyAlignment="1" applyBorder="1" applyFont="1">
      <alignment horizontal="left" readingOrder="0"/>
    </xf>
    <xf borderId="9" fillId="14" fontId="0" numFmtId="0" xfId="0" applyAlignment="1" applyBorder="1" applyFont="1">
      <alignment horizontal="left" readingOrder="0" shrinkToFit="0" vertical="center" wrapText="1"/>
    </xf>
    <xf borderId="9" fillId="15" fontId="12" numFmtId="0" xfId="0" applyAlignment="1" applyBorder="1" applyFill="1" applyFont="1">
      <alignment horizontal="left" readingOrder="0" shrinkToFit="0" wrapText="0"/>
    </xf>
    <xf borderId="9" fillId="13" fontId="14" numFmtId="0" xfId="0" applyAlignment="1" applyBorder="1" applyFont="1">
      <alignment horizontal="left" readingOrder="0"/>
    </xf>
    <xf borderId="0" fillId="0" fontId="11" numFmtId="0" xfId="0" applyAlignment="1" applyFont="1">
      <alignment horizontal="left" readingOrder="0" vertical="center"/>
    </xf>
    <xf borderId="9" fillId="16" fontId="14" numFmtId="0" xfId="0" applyAlignment="1" applyBorder="1" applyFill="1" applyFont="1">
      <alignment horizontal="left" readingOrder="0"/>
    </xf>
    <xf borderId="9" fillId="15" fontId="0" numFmtId="0" xfId="0" applyAlignment="1" applyBorder="1" applyFont="1">
      <alignment horizontal="left" readingOrder="0" vertical="center"/>
    </xf>
    <xf borderId="9" fillId="16" fontId="17" numFmtId="0" xfId="0" applyAlignment="1" applyBorder="1" applyFont="1">
      <alignment horizontal="left"/>
    </xf>
    <xf borderId="9" fillId="17" fontId="17" numFmtId="0" xfId="0" applyAlignment="1" applyBorder="1" applyFill="1" applyFont="1">
      <alignment horizontal="left"/>
    </xf>
    <xf borderId="9" fillId="0" fontId="0" numFmtId="0" xfId="0" applyAlignment="1" applyBorder="1" applyFont="1">
      <alignment horizontal="left" readingOrder="0" vertical="center"/>
    </xf>
    <xf borderId="9" fillId="0" fontId="6" numFmtId="0" xfId="0" applyAlignment="1" applyBorder="1" applyFont="1">
      <alignment readingOrder="0"/>
    </xf>
    <xf borderId="9" fillId="17" fontId="14" numFmtId="0" xfId="0" applyAlignment="1" applyBorder="1" applyFont="1">
      <alignment horizontal="left" readingOrder="0"/>
    </xf>
    <xf borderId="9" fillId="18" fontId="0" numFmtId="0" xfId="0" applyAlignment="1" applyBorder="1" applyFill="1" applyFont="1">
      <alignment horizontal="left" readingOrder="0" vertical="center"/>
    </xf>
    <xf borderId="0" fillId="0" fontId="0" numFmtId="0" xfId="0" applyAlignment="1" applyFont="1">
      <alignment horizontal="left" vertical="center"/>
    </xf>
    <xf borderId="9" fillId="19" fontId="17" numFmtId="0" xfId="0" applyAlignment="1" applyBorder="1" applyFill="1" applyFont="1">
      <alignment horizontal="left"/>
    </xf>
    <xf borderId="9" fillId="19" fontId="14" numFmtId="0" xfId="0" applyAlignment="1" applyBorder="1" applyFont="1">
      <alignment horizontal="left" readingOrder="0"/>
    </xf>
    <xf borderId="9" fillId="20" fontId="17" numFmtId="0" xfId="0" applyAlignment="1" applyBorder="1" applyFill="1" applyFont="1">
      <alignment horizontal="left" vertical="center"/>
    </xf>
    <xf borderId="9" fillId="20" fontId="14" numFmtId="0" xfId="0" applyAlignment="1" applyBorder="1" applyFont="1">
      <alignment horizontal="left" readingOrder="0" vertical="center"/>
    </xf>
    <xf borderId="9" fillId="0" fontId="18" numFmtId="0" xfId="0" applyAlignment="1" applyBorder="1" applyFont="1">
      <alignment horizontal="left" vertical="center"/>
    </xf>
    <xf borderId="9" fillId="0" fontId="11" numFmtId="0" xfId="0" applyAlignment="1" applyBorder="1" applyFont="1">
      <alignment horizontal="left" vertical="center"/>
    </xf>
    <xf borderId="9" fillId="8" fontId="11" numFmtId="0" xfId="0" applyAlignment="1" applyBorder="1" applyFont="1">
      <alignment horizontal="left" readingOrder="0" vertical="center"/>
    </xf>
    <xf borderId="9" fillId="21" fontId="14" numFmtId="0" xfId="0" applyAlignment="1" applyBorder="1" applyFill="1" applyFont="1">
      <alignment horizontal="left" readingOrder="0"/>
    </xf>
    <xf borderId="9" fillId="21" fontId="17" numFmtId="0" xfId="0" applyAlignment="1" applyBorder="1" applyFont="1">
      <alignment horizontal="left"/>
    </xf>
    <xf borderId="9" fillId="14" fontId="0" numFmtId="0" xfId="0" applyAlignment="1" applyBorder="1" applyFont="1">
      <alignment horizontal="left" shrinkToFit="0" vertical="center" wrapText="1"/>
    </xf>
    <xf borderId="9" fillId="14" fontId="0" numFmtId="0" xfId="0" applyAlignment="1" applyBorder="1" applyFont="1">
      <alignment horizontal="left" readingOrder="0" vertical="center"/>
    </xf>
    <xf borderId="9" fillId="14" fontId="12" numFmtId="0" xfId="0" applyAlignment="1" applyBorder="1" applyFont="1">
      <alignment horizontal="left" readingOrder="0"/>
    </xf>
    <xf borderId="9" fillId="0" fontId="6" numFmtId="0" xfId="0" applyAlignment="1" applyBorder="1" applyFont="1">
      <alignment horizontal="left" readingOrder="0"/>
    </xf>
    <xf borderId="9" fillId="8" fontId="0" numFmtId="0" xfId="0" applyAlignment="1" applyBorder="1" applyFont="1">
      <alignment horizontal="left" readingOrder="0" vertical="center"/>
    </xf>
    <xf borderId="9" fillId="6" fontId="11" numFmtId="0" xfId="0" applyAlignment="1" applyBorder="1" applyFont="1">
      <alignment horizontal="left" readingOrder="0" vertical="center"/>
    </xf>
    <xf borderId="9" fillId="6" fontId="0" numFmtId="0" xfId="0" applyAlignment="1" applyBorder="1" applyFont="1">
      <alignment horizontal="left" vertical="center"/>
    </xf>
    <xf borderId="9" fillId="0" fontId="19" numFmtId="0" xfId="0" applyAlignment="1" applyBorder="1" applyFont="1">
      <alignment horizontal="left" readingOrder="0"/>
    </xf>
    <xf borderId="9" fillId="0" fontId="20" numFmtId="0" xfId="0" applyAlignment="1" applyBorder="1" applyFont="1">
      <alignment horizontal="left" shrinkToFit="0" vertical="center" wrapText="1"/>
    </xf>
    <xf borderId="9" fillId="0" fontId="12" numFmtId="0" xfId="0" applyAlignment="1" applyBorder="1" applyFont="1">
      <alignment horizontal="left" readingOrder="0"/>
    </xf>
    <xf borderId="9" fillId="14" fontId="9" numFmtId="0" xfId="0" applyAlignment="1" applyBorder="1" applyFont="1">
      <alignment horizontal="left" readingOrder="0"/>
    </xf>
    <xf borderId="9" fillId="14" fontId="19" numFmtId="0" xfId="0" applyAlignment="1" applyBorder="1" applyFont="1">
      <alignment horizontal="left" readingOrder="0"/>
    </xf>
    <xf borderId="9" fillId="0" fontId="20" numFmtId="0" xfId="0" applyAlignment="1" applyBorder="1" applyFont="1">
      <alignment horizontal="left" readingOrder="0" shrinkToFit="0" vertical="center" wrapText="1"/>
    </xf>
    <xf borderId="9" fillId="21" fontId="17" numFmtId="0" xfId="0" applyAlignment="1" applyBorder="1" applyFont="1">
      <alignment horizontal="left" vertical="center"/>
    </xf>
    <xf borderId="9" fillId="3" fontId="6" numFmtId="0" xfId="0" applyAlignment="1" applyBorder="1" applyFont="1">
      <alignment horizontal="left"/>
    </xf>
    <xf borderId="0" fillId="0" fontId="21" numFmtId="0" xfId="0" applyAlignment="1" applyFont="1">
      <alignment readingOrder="0"/>
    </xf>
    <xf borderId="0" fillId="9" fontId="19" numFmtId="0" xfId="0" applyAlignment="1" applyFont="1">
      <alignment horizontal="left" readingOrder="0"/>
    </xf>
    <xf borderId="9" fillId="6" fontId="20" numFmtId="0" xfId="0" applyAlignment="1" applyBorder="1" applyFont="1">
      <alignment horizontal="left" shrinkToFit="0" vertical="center" wrapText="1"/>
    </xf>
    <xf borderId="0" fillId="0" fontId="20" numFmtId="0" xfId="0" applyAlignment="1" applyFont="1">
      <alignment horizontal="left" shrinkToFit="0" vertical="center" wrapText="1"/>
    </xf>
    <xf borderId="0" fillId="6" fontId="20" numFmtId="0" xfId="0" applyAlignment="1" applyFont="1">
      <alignment horizontal="left" shrinkToFit="0" vertical="center" wrapText="1"/>
    </xf>
    <xf borderId="9" fillId="0" fontId="9" numFmtId="0" xfId="0" applyBorder="1" applyFont="1"/>
    <xf borderId="9" fillId="14" fontId="10" numFmtId="0" xfId="0" applyAlignment="1" applyBorder="1" applyFont="1">
      <alignment horizontal="left" readingOrder="0"/>
    </xf>
    <xf borderId="9" fillId="14" fontId="6" numFmtId="0" xfId="0" applyAlignment="1" applyBorder="1" applyFont="1">
      <alignment horizontal="left"/>
    </xf>
    <xf borderId="9" fillId="6" fontId="22" numFmtId="0" xfId="0" applyAlignment="1" applyBorder="1" applyFont="1">
      <alignment readingOrder="0"/>
    </xf>
    <xf borderId="9" fillId="3" fontId="11" numFmtId="0" xfId="0" applyAlignment="1" applyBorder="1" applyFont="1">
      <alignment horizontal="left" readingOrder="0" vertical="center"/>
    </xf>
    <xf borderId="9" fillId="3" fontId="0" numFmtId="0" xfId="0" applyAlignment="1" applyBorder="1" applyFont="1">
      <alignment horizontal="left" vertical="center"/>
    </xf>
    <xf borderId="9" fillId="3" fontId="12" numFmtId="0" xfId="0" applyAlignment="1" applyBorder="1" applyFont="1">
      <alignment horizontal="left" readingOrder="0" shrinkToFit="0" vertical="bottom" wrapText="0"/>
    </xf>
    <xf borderId="9" fillId="3" fontId="0" numFmtId="0" xfId="0" applyAlignment="1" applyBorder="1" applyFont="1">
      <alignment horizontal="left" readingOrder="0" vertical="center"/>
    </xf>
    <xf borderId="9" fillId="3" fontId="22" numFmtId="0" xfId="0" applyAlignment="1" applyBorder="1" applyFont="1">
      <alignment readingOrder="0"/>
    </xf>
    <xf borderId="9" fillId="3" fontId="20" numFmtId="0" xfId="0" applyAlignment="1" applyBorder="1" applyFont="1">
      <alignment horizontal="left" shrinkToFit="0" vertical="center" wrapText="1"/>
    </xf>
    <xf borderId="9" fillId="22" fontId="14" numFmtId="0" xfId="0" applyAlignment="1" applyBorder="1" applyFill="1" applyFont="1">
      <alignment horizontal="left" readingOrder="0"/>
    </xf>
    <xf borderId="9" fillId="22" fontId="17" numFmtId="0" xfId="0" applyAlignment="1" applyBorder="1" applyFont="1">
      <alignment horizontal="left"/>
    </xf>
    <xf borderId="9" fillId="14" fontId="23" numFmtId="0" xfId="0" applyAlignment="1" applyBorder="1" applyFont="1">
      <alignment horizontal="left" readingOrder="0"/>
    </xf>
    <xf borderId="9" fillId="4" fontId="14" numFmtId="0" xfId="0" applyAlignment="1" applyBorder="1" applyFont="1">
      <alignment horizontal="left" readingOrder="0" vertical="center"/>
    </xf>
    <xf borderId="9" fillId="4" fontId="14" numFmtId="0" xfId="0" applyAlignment="1" applyBorder="1" applyFont="1">
      <alignment horizontal="left" readingOrder="0"/>
    </xf>
    <xf borderId="9" fillId="0" fontId="12" numFmtId="0" xfId="0" applyAlignment="1" applyBorder="1" applyFont="1">
      <alignment horizontal="left" shrinkToFit="0" wrapText="0"/>
    </xf>
    <xf borderId="9" fillId="0" fontId="12" numFmtId="0" xfId="0" applyAlignment="1" applyBorder="1" applyFont="1">
      <alignment horizontal="left" shrinkToFit="0" wrapText="0"/>
    </xf>
    <xf borderId="9" fillId="4" fontId="0" numFmtId="0" xfId="0" applyAlignment="1" applyBorder="1" applyFont="1">
      <alignment horizontal="left" readingOrder="0" vertical="center"/>
    </xf>
    <xf borderId="9" fillId="9" fontId="0" numFmtId="0" xfId="0" applyAlignment="1" applyBorder="1" applyFont="1">
      <alignment horizontal="left" readingOrder="0" vertical="center"/>
    </xf>
    <xf borderId="0" fillId="14" fontId="0" numFmtId="0" xfId="0" applyAlignment="1" applyFont="1">
      <alignment horizontal="left" readingOrder="0" shrinkToFit="0" vertical="center" wrapText="1"/>
    </xf>
    <xf borderId="0" fillId="3" fontId="6" numFmtId="0" xfId="0" applyAlignment="1" applyFont="1">
      <alignment horizontal="left"/>
    </xf>
    <xf borderId="0" fillId="0" fontId="0" numFmtId="0" xfId="0" applyAlignment="1" applyFont="1">
      <alignment horizontal="left" shrinkToFit="0" vertical="center" wrapText="1"/>
    </xf>
    <xf borderId="9" fillId="4" fontId="0" numFmtId="0" xfId="0" applyAlignment="1" applyBorder="1" applyFont="1">
      <alignment horizontal="left" vertical="center"/>
    </xf>
    <xf borderId="9" fillId="23" fontId="14" numFmtId="0" xfId="0" applyAlignment="1" applyBorder="1" applyFill="1" applyFont="1">
      <alignment horizontal="left" readingOrder="0"/>
    </xf>
    <xf borderId="9" fillId="23" fontId="17" numFmtId="0" xfId="0" applyAlignment="1" applyBorder="1" applyFont="1">
      <alignment horizontal="left"/>
    </xf>
    <xf borderId="9" fillId="0" fontId="12" numFmtId="0" xfId="0" applyAlignment="1" applyBorder="1" applyFont="1">
      <alignment horizontal="left" readingOrder="0" shrinkToFit="0" wrapText="0"/>
    </xf>
    <xf borderId="9" fillId="23" fontId="14" numFmtId="0" xfId="0" applyAlignment="1" applyBorder="1" applyFont="1">
      <alignment horizontal="left" readingOrder="0" vertical="center"/>
    </xf>
    <xf borderId="9" fillId="7" fontId="17" numFmtId="0" xfId="0" applyAlignment="1" applyBorder="1" applyFont="1">
      <alignment horizontal="left"/>
    </xf>
    <xf borderId="9" fillId="7" fontId="14" numFmtId="0" xfId="0" applyAlignment="1" applyBorder="1" applyFont="1">
      <alignment horizontal="left" readingOrder="0"/>
    </xf>
    <xf borderId="9" fillId="3" fontId="9" numFmtId="0" xfId="0" applyAlignment="1" applyBorder="1" applyFont="1">
      <alignment horizontal="left" readingOrder="0"/>
    </xf>
    <xf borderId="9" fillId="24" fontId="16" numFmtId="0" xfId="0" applyAlignment="1" applyBorder="1" applyFill="1" applyFont="1">
      <alignment horizontal="left" readingOrder="0" shrinkToFit="0" vertical="bottom" wrapText="0"/>
    </xf>
    <xf borderId="9" fillId="0" fontId="0" numFmtId="0" xfId="0" applyAlignment="1" applyBorder="1" applyFont="1">
      <alignment horizontal="left" readingOrder="0" shrinkToFit="0" vertical="center" wrapText="1"/>
    </xf>
    <xf borderId="9" fillId="18" fontId="0" numFmtId="0" xfId="0" applyAlignment="1" applyBorder="1" applyFont="1">
      <alignment horizontal="left" vertical="center"/>
    </xf>
    <xf borderId="0" fillId="14" fontId="0" numFmtId="0" xfId="0" applyAlignment="1" applyFont="1">
      <alignment horizontal="left" readingOrder="0" vertical="center"/>
    </xf>
    <xf borderId="0" fillId="14" fontId="0" numFmtId="0" xfId="0" applyAlignment="1" applyFont="1">
      <alignment horizontal="left" vertical="center"/>
    </xf>
    <xf borderId="0" fillId="0" fontId="6" numFmtId="0" xfId="0" applyAlignment="1" applyFont="1">
      <alignment horizontal="left" readingOrder="0"/>
    </xf>
    <xf borderId="0" fillId="14" fontId="11" numFmtId="0" xfId="0" applyAlignment="1" applyFont="1">
      <alignment horizontal="left" readingOrder="0" vertical="center"/>
    </xf>
    <xf borderId="0" fillId="0" fontId="0" numFmtId="0" xfId="0" applyAlignment="1" applyFont="1">
      <alignment horizontal="left" readingOrder="0" vertical="center"/>
    </xf>
    <xf borderId="9" fillId="14" fontId="17" numFmtId="0" xfId="0" applyAlignment="1" applyBorder="1" applyFont="1">
      <alignment horizontal="left"/>
    </xf>
    <xf borderId="9" fillId="0" fontId="24" numFmtId="0" xfId="0" applyAlignment="1" applyBorder="1" applyFont="1">
      <alignment horizontal="left" shrinkToFit="0" vertical="center" wrapText="1"/>
    </xf>
    <xf borderId="0" fillId="14" fontId="6" numFmtId="0" xfId="0" applyAlignment="1" applyFont="1">
      <alignment horizontal="left"/>
    </xf>
    <xf borderId="9" fillId="20" fontId="25" numFmtId="0" xfId="0" applyAlignment="1" applyBorder="1" applyFont="1">
      <alignment horizontal="left" vertical="center"/>
    </xf>
    <xf borderId="9" fillId="0" fontId="18" numFmtId="0" xfId="0" applyAlignment="1" applyBorder="1" applyFont="1">
      <alignment horizontal="left" readingOrder="0" vertical="center"/>
    </xf>
    <xf borderId="9" fillId="0" fontId="26" numFmtId="0" xfId="0" applyAlignment="1" applyBorder="1" applyFont="1">
      <alignment horizontal="left" readingOrder="0"/>
    </xf>
    <xf borderId="9" fillId="0" fontId="18" numFmtId="0" xfId="0" applyAlignment="1" applyBorder="1" applyFont="1">
      <alignment horizontal="left" shrinkToFit="0" vertical="center" wrapText="1"/>
    </xf>
    <xf borderId="9" fillId="0" fontId="26" numFmtId="0" xfId="0" applyAlignment="1" applyBorder="1" applyFont="1">
      <alignment horizontal="left"/>
    </xf>
    <xf borderId="0" fillId="0" fontId="26" numFmtId="0" xfId="0" applyAlignment="1" applyFont="1">
      <alignment horizontal="left"/>
    </xf>
    <xf borderId="0" fillId="0" fontId="17" numFmtId="0" xfId="0" applyAlignment="1" applyFont="1">
      <alignment horizontal="left"/>
    </xf>
    <xf borderId="9" fillId="2" fontId="3" numFmtId="0" xfId="0" applyAlignment="1" applyBorder="1" applyFont="1">
      <alignment horizontal="center" readingOrder="0"/>
    </xf>
    <xf borderId="9" fillId="2" fontId="5" numFmtId="0" xfId="0" applyAlignment="1" applyBorder="1" applyFont="1">
      <alignment horizontal="center" vertical="center"/>
    </xf>
    <xf borderId="9" fillId="2" fontId="27" numFmtId="0" xfId="0" applyAlignment="1" applyBorder="1" applyFont="1">
      <alignment horizontal="center" vertical="center"/>
    </xf>
    <xf borderId="9" fillId="2" fontId="3" numFmtId="0" xfId="0" applyAlignment="1" applyBorder="1" applyFont="1">
      <alignment horizontal="center" readingOrder="0" vertical="center"/>
    </xf>
    <xf borderId="9" fillId="2" fontId="5" numFmtId="0" xfId="0" applyAlignment="1" applyBorder="1" applyFont="1">
      <alignment horizontal="center" shrinkToFit="0" vertical="center" wrapText="1"/>
    </xf>
    <xf borderId="0" fillId="0" fontId="12" numFmtId="0" xfId="0" applyAlignment="1" applyFont="1">
      <alignment readingOrder="0" shrinkToFit="0" vertical="bottom" wrapText="0"/>
    </xf>
    <xf borderId="0" fillId="0" fontId="12" numFmtId="0" xfId="0" applyAlignment="1" applyFont="1">
      <alignment horizontal="right" readingOrder="0" shrinkToFit="0" vertical="bottom" wrapText="0"/>
    </xf>
    <xf borderId="0" fillId="0" fontId="12" numFmtId="0" xfId="0" applyAlignment="1" applyFont="1">
      <alignment readingOrder="0" shrinkToFit="0" vertical="bottom" wrapText="1"/>
    </xf>
    <xf borderId="0" fillId="0" fontId="6" numFmtId="0" xfId="0" applyAlignment="1" applyFont="1">
      <alignment readingOrder="0" shrinkToFit="0" wrapText="1"/>
    </xf>
    <xf borderId="0" fillId="0" fontId="9" numFmtId="0" xfId="0" applyAlignment="1" applyFont="1">
      <alignment horizontal="right" vertical="bottom"/>
    </xf>
    <xf borderId="0" fillId="0" fontId="9" numFmtId="0" xfId="0" applyAlignment="1" applyFont="1">
      <alignment shrinkToFit="0" vertical="bottom" wrapText="1"/>
    </xf>
    <xf borderId="0" fillId="0" fontId="9" numFmtId="0" xfId="0" applyAlignment="1" applyFont="1">
      <alignment readingOrder="0" shrinkToFit="0" vertical="bottom" wrapText="1"/>
    </xf>
    <xf borderId="0" fillId="0" fontId="6" numFmtId="0" xfId="0" applyAlignment="1" applyFont="1">
      <alignment shrinkToFit="0" wrapText="1"/>
    </xf>
    <xf borderId="0" fillId="2" fontId="28" numFmtId="0" xfId="0" applyAlignment="1" applyFont="1">
      <alignment vertical="bottom"/>
    </xf>
    <xf borderId="9" fillId="2" fontId="28" numFmtId="0" xfId="0" applyBorder="1" applyFont="1"/>
    <xf borderId="9" fillId="2" fontId="28" numFmtId="0" xfId="0" applyBorder="1" applyFont="1"/>
    <xf borderId="9" fillId="2" fontId="28" numFmtId="0" xfId="0" applyAlignment="1" applyBorder="1" applyFont="1">
      <alignment shrinkToFit="0" wrapText="1"/>
    </xf>
    <xf borderId="0" fillId="3" fontId="8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9" numFmtId="0" xfId="0" applyAlignment="1" applyFont="1">
      <alignment vertical="bottom"/>
    </xf>
    <xf borderId="9" fillId="0" fontId="8" numFmtId="0" xfId="0" applyAlignment="1" applyBorder="1" applyFont="1">
      <alignment readingOrder="0" vertical="bottom"/>
    </xf>
    <xf borderId="9" fillId="0" fontId="9" numFmtId="0" xfId="0" applyAlignment="1" applyBorder="1" applyFont="1">
      <alignment readingOrder="0" vertical="bottom"/>
    </xf>
    <xf borderId="9" fillId="0" fontId="29" numFmtId="0" xfId="0" applyAlignment="1" applyBorder="1" applyFont="1">
      <alignment vertical="bottom"/>
    </xf>
    <xf borderId="9" fillId="0" fontId="9" numFmtId="0" xfId="0" applyAlignment="1" applyBorder="1" applyFont="1">
      <alignment vertical="bottom"/>
    </xf>
    <xf borderId="0" fillId="0" fontId="9" numFmtId="0" xfId="0" applyFont="1"/>
    <xf borderId="0" fillId="0" fontId="9" numFmtId="0" xfId="0" applyFont="1"/>
    <xf borderId="0" fillId="0" fontId="9" numFmtId="0" xfId="0" applyFont="1"/>
    <xf borderId="0" fillId="0" fontId="9" numFmtId="49" xfId="0" applyAlignment="1" applyFont="1" applyNumberFormat="1">
      <alignment vertical="bottom"/>
    </xf>
    <xf borderId="9" fillId="0" fontId="6" numFmtId="0" xfId="0" applyAlignment="1" applyBorder="1" applyFont="1">
      <alignment readingOrder="0"/>
    </xf>
    <xf borderId="0" fillId="8" fontId="6" numFmtId="0" xfId="0" applyAlignment="1" applyFont="1">
      <alignment readingOrder="0"/>
    </xf>
    <xf borderId="0" fillId="14" fontId="6" numFmtId="0" xfId="0" applyAlignment="1" applyFont="1">
      <alignment readingOrder="0"/>
    </xf>
    <xf borderId="9" fillId="14" fontId="6" numFmtId="0" xfId="0" applyAlignment="1" applyBorder="1" applyFont="1">
      <alignment readingOrder="0"/>
    </xf>
    <xf borderId="0" fillId="4" fontId="6" numFmtId="0" xfId="0" applyAlignment="1" applyFont="1">
      <alignment readingOrder="0"/>
    </xf>
    <xf borderId="9" fillId="4" fontId="6" numFmtId="0" xfId="0" applyAlignment="1" applyBorder="1" applyFont="1">
      <alignment readingOrder="0"/>
    </xf>
    <xf borderId="0" fillId="0" fontId="30" numFmtId="0" xfId="0" applyAlignment="1" applyFont="1">
      <alignment horizontal="right" readingOrder="0" shrinkToFit="0" vertical="bottom" wrapText="0"/>
    </xf>
    <xf borderId="0" fillId="0" fontId="30" numFmtId="0" xfId="0" applyAlignment="1" applyFont="1">
      <alignment readingOrder="0" shrinkToFit="0" vertical="bottom" wrapText="0"/>
    </xf>
    <xf borderId="0" fillId="0" fontId="6" numFmtId="164" xfId="0" applyAlignment="1" applyFont="1" applyNumberFormat="1">
      <alignment readingOrder="0"/>
    </xf>
    <xf borderId="0" fillId="0" fontId="6" numFmtId="3" xfId="0" applyAlignment="1" applyFont="1" applyNumberFormat="1">
      <alignment readingOrder="0"/>
    </xf>
    <xf borderId="0" fillId="0" fontId="31" numFmtId="0" xfId="0" applyAlignment="1" applyFont="1">
      <alignment readingOrder="0"/>
    </xf>
    <xf borderId="0" fillId="0" fontId="7" numFmtId="0" xfId="0" applyAlignment="1" applyFont="1">
      <alignment readingOrder="0"/>
    </xf>
    <xf borderId="0" fillId="6" fontId="12" numFmtId="0" xfId="0" applyAlignment="1" applyFont="1">
      <alignment horizontal="center" readingOrder="0"/>
    </xf>
    <xf borderId="0" fillId="0" fontId="6" numFmtId="0" xfId="0" applyFont="1"/>
    <xf borderId="0" fillId="0" fontId="12" numFmtId="0" xfId="0" applyAlignment="1" applyFont="1">
      <alignment horizontal="center" readingOrder="0" shrinkToFit="0" vertical="bottom" wrapText="0"/>
    </xf>
    <xf borderId="0" fillId="14" fontId="6" numFmtId="0" xfId="0" applyFont="1"/>
    <xf borderId="10" fillId="8" fontId="16" numFmtId="0" xfId="0" applyAlignment="1" applyBorder="1" applyFont="1">
      <alignment horizontal="center" readingOrder="0" shrinkToFit="0" vertical="bottom" wrapText="0"/>
    </xf>
    <xf borderId="11" fillId="0" fontId="2" numFmtId="0" xfId="0" applyBorder="1" applyFont="1"/>
    <xf borderId="10" fillId="0" fontId="12" numFmtId="0" xfId="0" applyAlignment="1" applyBorder="1" applyFont="1">
      <alignment horizontal="center" readingOrder="0" shrinkToFit="0" vertical="bottom" wrapText="0"/>
    </xf>
    <xf borderId="9" fillId="8" fontId="7" numFmtId="0" xfId="0" applyAlignment="1" applyBorder="1" applyFont="1">
      <alignment horizontal="center" readingOrder="0"/>
    </xf>
    <xf borderId="9" fillId="8" fontId="6" numFmtId="0" xfId="0" applyBorder="1" applyFont="1"/>
    <xf borderId="9" fillId="14" fontId="23" numFmtId="0" xfId="0" applyAlignment="1" applyBorder="1" applyFont="1">
      <alignment readingOrder="0"/>
    </xf>
    <xf borderId="0" fillId="0" fontId="32" numFmtId="0" xfId="0" applyAlignment="1" applyFont="1">
      <alignment readingOrder="0" shrinkToFit="0" vertical="bottom" wrapText="0"/>
    </xf>
    <xf borderId="0" fillId="0" fontId="12" numFmtId="0" xfId="0" applyAlignment="1" applyFont="1">
      <alignment shrinkToFit="0" vertical="bottom" wrapText="0"/>
    </xf>
    <xf borderId="0" fillId="0" fontId="16" numFmtId="0" xfId="0" applyAlignment="1" applyFont="1">
      <alignment readingOrder="0"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114300</xdr:colOff>
      <xdr:row>0</xdr:row>
      <xdr:rowOff>85725</xdr:rowOff>
    </xdr:from>
    <xdr:ext cx="1219200" cy="962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imagenes.ign.gob.ar/geoserver/mapa_base_topoAr/ows?service=wms&amp;version=1.3.0&amp;request=GetCapabilities" TargetMode="External"/><Relationship Id="rId2" Type="http://schemas.openxmlformats.org/officeDocument/2006/relationships/hyperlink" Target="https://imagenes.ign.gob.ar/geoserver/mapa_base_topoAr/ows?service=wms&amp;version=1.3.0&amp;request=GetCapabilities" TargetMode="External"/><Relationship Id="rId3" Type="http://schemas.openxmlformats.org/officeDocument/2006/relationships/hyperlink" Target="https://imagenes.ign.gob.ar/geoserver/mapa_base_topoAr/ows?service=wms&amp;version=1.3.0&amp;request=GetCapabilities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://create-layers.sh" TargetMode="External"/><Relationship Id="rId2" Type="http://schemas.openxmlformats.org/officeDocument/2006/relationships/hyperlink" Target="http://create-styles.sh" TargetMode="External"/><Relationship Id="rId3" Type="http://schemas.openxmlformats.org/officeDocument/2006/relationships/hyperlink" Target="http://set-styles.sh" TargetMode="External"/><Relationship Id="rId4" Type="http://schemas.openxmlformats.org/officeDocument/2006/relationships/hyperlink" Target="http://create-layers-groups.sh" TargetMode="External"/><Relationship Id="rId5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6" width="10.71"/>
  </cols>
  <sheetData>
    <row r="1">
      <c r="A1" s="1" t="s">
        <v>0</v>
      </c>
      <c r="B1" s="2"/>
      <c r="C1" s="2"/>
      <c r="D1" s="2"/>
      <c r="E1" s="2"/>
      <c r="F1" s="3"/>
    </row>
    <row r="2">
      <c r="A2" s="4"/>
      <c r="F2" s="5"/>
    </row>
    <row r="3">
      <c r="A3" s="4"/>
      <c r="F3" s="5"/>
    </row>
    <row r="4">
      <c r="A4" s="4"/>
      <c r="F4" s="5"/>
    </row>
    <row r="5">
      <c r="A5" s="4"/>
      <c r="F5" s="5"/>
    </row>
    <row r="6">
      <c r="A6" s="4"/>
      <c r="F6" s="5"/>
    </row>
    <row r="7">
      <c r="A7" s="4"/>
      <c r="F7" s="5"/>
    </row>
    <row r="8">
      <c r="A8" s="4"/>
      <c r="F8" s="5"/>
    </row>
    <row r="9">
      <c r="A9" s="4"/>
      <c r="F9" s="5"/>
    </row>
    <row r="10">
      <c r="A10" s="4"/>
      <c r="F10" s="5"/>
    </row>
    <row r="11">
      <c r="A11" s="4"/>
      <c r="F11" s="5"/>
    </row>
    <row r="12">
      <c r="A12" s="4"/>
      <c r="F12" s="5"/>
    </row>
    <row r="13">
      <c r="A13" s="4"/>
      <c r="F13" s="5"/>
    </row>
    <row r="14">
      <c r="A14" s="4"/>
      <c r="F14" s="5"/>
    </row>
    <row r="15">
      <c r="A15" s="4"/>
      <c r="F15" s="5"/>
    </row>
    <row r="16">
      <c r="A16" s="4"/>
      <c r="F16" s="5"/>
    </row>
    <row r="17">
      <c r="A17" s="4"/>
      <c r="F17" s="5"/>
    </row>
    <row r="18">
      <c r="A18" s="4"/>
      <c r="F18" s="5"/>
    </row>
    <row r="19">
      <c r="A19" s="4"/>
      <c r="F19" s="5"/>
    </row>
    <row r="20">
      <c r="A20" s="4"/>
      <c r="F20" s="5"/>
    </row>
    <row r="21" ht="15.75" customHeight="1">
      <c r="A21" s="4"/>
      <c r="F21" s="5"/>
    </row>
    <row r="22" ht="15.75" customHeight="1">
      <c r="A22" s="4"/>
      <c r="F22" s="5"/>
    </row>
    <row r="23" ht="15.75" customHeight="1">
      <c r="A23" s="4"/>
      <c r="F23" s="5"/>
    </row>
    <row r="24" ht="15.75" customHeight="1">
      <c r="A24" s="4"/>
      <c r="F24" s="5"/>
    </row>
    <row r="25" ht="15.75" customHeight="1">
      <c r="A25" s="4"/>
      <c r="F25" s="5"/>
    </row>
    <row r="26" ht="15.75" customHeight="1">
      <c r="A26" s="4"/>
      <c r="F26" s="5"/>
    </row>
    <row r="27" ht="15.75" customHeight="1">
      <c r="A27" s="6"/>
      <c r="B27" s="7"/>
      <c r="C27" s="7"/>
      <c r="D27" s="7"/>
      <c r="E27" s="7"/>
      <c r="F27" s="8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F27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9.71"/>
  </cols>
  <sheetData>
    <row r="1">
      <c r="A1" s="202" t="str">
        <f>IF(Capas!A2 = "", "", CONCATENATE(Capas!A2,";",Capas!B2,";",Capas!C2,";",Capas!D2,";",Capas!E2,";",Capas!F2,";",TRIM(Capas!G2),";",Capas!H2,";",IF(Capas!I2 = "","","false"),";",Capas!J2,";",Capas!K2,";",Capas!L2,";",Capas!M2,";",IF(Capas!N2 = "", "", CONCATENATE(Capas!K2,",",Capas!N2)),";",Capas!O2,";",Capas!P2,";",Capas!Q2))</f>
        <v>argenmap;db_publicacion_argenmap;argenmap;area_protegida;;area_protegida;area_protegida;;;3857;gid;;;;;area_protegida_argenmap,area_protegida_mb_hibrido;</v>
      </c>
    </row>
    <row r="2">
      <c r="A2" s="202" t="str">
        <f>IF(Capas!A3 = "", "", CONCATENATE(Capas!A3,";",Capas!B3,";",Capas!C3,";",Capas!D3,";",Capas!E3,";",Capas!F3,";",TRIM(Capas!G3),";",Capas!H3,";",IF(Capas!I3 = "","","false"),";",Capas!J3,";",Capas!K3,";",Capas!L3,";",Capas!M3,";",IF(Capas!N3 = "", "", CONCATENATE(Capas!K3,",",Capas!N3)),";",Capas!O3,";",Capas!P3,";",Capas!Q3))</f>
        <v>argenmap;db_publicacion_argenmap;argenmap;areas_de_aguas_continentales;;areas_de_aguas_continentales;areas_de_aguas_continentales;;;3857;gid;;;;;areas_aguascontinentales_argenmap,embalse_espejo_agua_argenmap,areas_aguascontinentales_oscuro,embalse_espejo_agua_oscuro,areas_aguascontinentales_gris,embalse_espejo_agua_gris,areas_aguascontinentales_topo,embalse_espejo_agua_topo,areas_aguascontinentales_mb_hibrido; </v>
      </c>
    </row>
    <row r="3">
      <c r="A3" s="202" t="str">
        <f>IF(Capas!A4 = "", "", CONCATENATE(Capas!A4,";",Capas!B4,";",Capas!C4,";",Capas!D4,";",Capas!E4,";",Capas!F4,";",TRIM(Capas!G4),";",Capas!H4,";",IF(Capas!I4 = "","","false"),";",Capas!J4,";",Capas!K4,";",Capas!L4,";",Capas!M4,";",IF(Capas!N4 = "", "", CONCATENATE(Capas!K4,",",Capas!N4)),";",Capas!O4,";",Capas!P4,";",Capas!Q4))</f>
        <v>argenmap;db_publicacion_argenmap;argenmap;areas_de_asentamientos_y_edificios;;areas_de_asentamientos_y_edificios;areas_de_asentamientos_y_edificios;;;3857;gid;;;;;area_asentamiento_argenmap,area_asentamiento_oscuro,area_asentamiento_gris,area_asentamiento_topo; </v>
      </c>
    </row>
    <row r="4">
      <c r="A4" s="202" t="str">
        <f>IF(Capas!A5 = "", "", CONCATENATE(Capas!A5,";",Capas!B5,";",Capas!C5,";",Capas!D5,";",Capas!E5,";",Capas!F5,";",TRIM(Capas!G5),";",Capas!H5,";",IF(Capas!I5 = "","","false"),";",Capas!J5,";",Capas!K5,";",Capas!L5,";",Capas!M5,";",IF(Capas!N5 = "", "", CONCATENATE(Capas!K5,",",Capas!N5)),";",Capas!O5,";",Capas!P5,";",Capas!Q5))</f>
        <v>argenmap;db_publicacion_argenmap;argenmap;areas_de_zona_costera;;areas_de_zona_costera;areas_de_zona_costera;;;3857;gid;;;;;isla_argenmap,isla_oscuro,isla_gris,isla_topo,isla_mb_hibrido;</v>
      </c>
    </row>
    <row r="5">
      <c r="A5" s="202" t="str">
        <f>IF(Capas!A6 = "", "", CONCATENATE(Capas!A6,";",Capas!B6,";",Capas!C6,";",Capas!D6,";",Capas!E6,";",Capas!F6,";",TRIM(Capas!G6),";",Capas!H6,";",IF(Capas!I6 = "","","false"),";",Capas!J6,";",Capas!K6,";",Capas!L6,";",Capas!M6,";",IF(Capas!N6 = "", "", CONCATENATE(Capas!K6,",",Capas!N6)),";",Capas!O6,";",Capas!P6,";",Capas!Q6))</f>
        <v>argenmap;db_publicacion_argenmap;argenmap;etiquetas_provincias;;etiquetas_provincias;etiquetas_provincias;;;3857;gid;;;;;provincias_etiquetas_argenmap,etiquetas_provincias_oscuro,provincias_etiquetas_gris,provincia_etiquetas_mb_hibrido; </v>
      </c>
    </row>
    <row r="6">
      <c r="A6" s="202" t="str">
        <f>IF(Capas!A7 = "", "", CONCATENATE(Capas!A7,";",Capas!B7,";",Capas!C7,";",Capas!D7,";",Capas!E7,";",Capas!F7,";",TRIM(Capas!G7),";",Capas!H7,";",IF(Capas!I7 = "","","false"),";",Capas!J7,";",Capas!K7,";",Capas!L7,";",Capas!M7,";",IF(Capas!N7 = "", "", CONCATENATE(Capas!K7,",",Capas!N7)),";",Capas!O7,";",Capas!P7,";",Capas!Q7))</f>
        <v>argenmap;db_publicacion_argenmap;argenmap;linea_de_limite;;linea_de_limite;linea_de_limite;;;3857;gid;;;;;linea_limite_argenmap,linea_limite_oscuro,limites_gris,linea_limite_topo,linea_limite_mb_hibrido; </v>
      </c>
    </row>
    <row r="7">
      <c r="A7" s="202" t="str">
        <f>IF(Capas!A8 = "", "", CONCATENATE(Capas!A8,";",Capas!B8,";",Capas!C8,";",Capas!D8,";",Capas!E8,";",Capas!F8,";",TRIM(Capas!G8),";",Capas!H8,";",IF(Capas!I8 = "","","false"),";",Capas!J8,";",Capas!K8,";",Capas!L8,";",Capas!M8,";",IF(Capas!N8 = "", "", CONCATENATE(Capas!K8,",",Capas!N8)),";",Capas!O8,";",Capas!P8,";",Capas!Q8))</f>
        <v>argenmap;db_publicacion_argenmap;argenmap;lineas_de_aguas_continentales;;lineas_de_aguas_continentales;lineas_de_aguas_continentales;;;3857;gid;;;;;lineas_aguas_continentales_argenmap,lineas_aguascontinentales_oscuro,lineas_aguascontinentales_gris,lineas_aguascontinentales_topo,lineas_aguas_continentales_mb_hibrido; </v>
      </c>
    </row>
    <row r="8">
      <c r="A8" s="202" t="str">
        <f>IF(Capas!A9 = "", "", CONCATENATE(Capas!A9,";",Capas!B9,";",Capas!C9,";",Capas!D9,";",Capas!E9,";",Capas!F9,";",TRIM(Capas!G9),";",Capas!H9,";",IF(Capas!I9 = "","","false"),";",Capas!J9,";",Capas!K9,";",Capas!L9,";",Capas!M9,";",IF(Capas!N9 = "", "", CONCATENATE(Capas!K9,",",Capas!N9)),";",Capas!O9,";",Capas!P9,";",Capas!Q9))</f>
        <v>argenmap;db_publicacion_argenmap;argenmap;osm_vial;;osm_vial;osm_vial;;;3857;osm_id;;;;;osm_vial_argenmap,osm_vial_oscuro,osm_vial_gris,osm_vial_topo,osm_vial_mb_hibrido;numeracion_rutaprovincial.svg,numeracion_rutanacional.svg</v>
      </c>
    </row>
    <row r="9">
      <c r="A9" s="202" t="str">
        <f>IF(Capas!A10 = "", "", CONCATENATE(Capas!A10,";",Capas!B10,";",Capas!C10,";",Capas!D10,";",Capas!E10,";",Capas!F10,";",TRIM(Capas!G10),";",Capas!H10,";",IF(Capas!I10 = "","","false"),";",Capas!J10,";",Capas!K10,";",Capas!L10,";",Capas!M10,";",IF(Capas!N10 = "", "", CONCATENATE(Capas!K10,",",Capas!N10)),";",Capas!O10,";",Capas!P10,";",Capas!Q10))</f>
        <v>argenmap;db_publicacion_argenmap;argenmap;provincia;;provincia;provincia;;;3857;gid;;;;;provincia_poligon_argenmap,provincia_poligon_mb_hibrido; </v>
      </c>
    </row>
    <row r="10">
      <c r="A10" s="202" t="str">
        <f>IF(Capas!A11 = "", "", CONCATENATE(Capas!A11,";",Capas!B11,";",Capas!C11,";",Capas!D11,";",Capas!E11,";",Capas!F11,";",TRIM(Capas!G11),";",Capas!H11,";",IF(Capas!I11 = "","","false"),";",Capas!J11,";",Capas!K11,";",Capas!L11,";",Capas!M11,";",IF(Capas!N11 = "", "", CONCATENATE(Capas!K11,",",Capas!N11)),";",Capas!O11,";",Capas!P11,";",Capas!Q11))</f>
        <v>argenmap;db_publicacion_argenmap;argenmap;puntos_de_asentamientos_y_edificios;;puntos_de_asentamientos_y_edificios;puntos_de_asentamientos_y_edificios;;;3857;gid;;;;;puntos_localidades_argenmap,puntos_localidades_oscuro,puntos_localidades_gris,puntos_de_asentamientos_y_edificios_topo,puntos_localidades_mb_hibrido; </v>
      </c>
    </row>
    <row r="11">
      <c r="A11" s="202" t="str">
        <f>IF(Capas!A12 = "", "", CONCATENATE(Capas!A12,";",Capas!B12,";",Capas!C12,";",Capas!D12,";",Capas!E12,";",Capas!F12,";",TRIM(Capas!G12),";",Capas!H12,";",IF(Capas!I12 = "","","false"),";",Capas!J12,";",Capas!K12,";",Capas!L12,";",Capas!M12,";",IF(Capas!N12 = "", "", CONCATENATE(Capas!K12,",",Capas!N12)),";",Capas!O12,";",Capas!P12,";",Capas!Q12))</f>
        <v>argenmap;db_publicacion_argenmap;argenmap;red_vial_nacional;;red_vial_nacional;red_vial_nacional;;;3857;gid;;;;;vial_dnv_lineal_argenmap,vial_dnv_capabase_oscuro,vial_dnv_capabase_gris,vial_dnv_lineal_topo,vial_dnv_lineal_mb_hibrido;numeracion_rutanacional.svg,numeracion_rutanacional_mb_h.svg</v>
      </c>
    </row>
    <row r="12">
      <c r="A12" s="202" t="str">
        <f>IF(Capas!A13 = "", "", CONCATENATE(Capas!A13,";",Capas!B13,";",Capas!C13,";",Capas!D13,";",Capas!E13,";",Capas!F13,";",TRIM(Capas!G13),";",Capas!H13,";",IF(Capas!I13 = "","","false"),";",Capas!J13,";",Capas!K13,";",Capas!L13,";",Capas!M13,";",IF(Capas!N13 = "", "", CONCATENATE(Capas!K13,",",Capas!N13)),";",Capas!O13,";",Capas!P13,";",Capas!Q13))</f>
        <v>argenmap;db_publicacion_argenmap;argenmap;red_vial_provincial;;red_vial_provincial;red_vial_provincial;;;3857;gid;;;;;vial_dnv_lineal_provincia_argenmap,vial_provincial_oscuro,vial_capabase_provincial_gris,vial_dnv_lineal_provincia_topo,vial_dnv_lineal_provincia_mb_hibrido;numeracion_rutaprovincial.svg</v>
      </c>
    </row>
    <row r="13">
      <c r="A13" s="202" t="str">
        <f>IF(Capas!A14 = "", "", CONCATENATE(Capas!A14,";",Capas!B14,";",Capas!C14,";",Capas!D14,";",Capas!E14,";",Capas!F14,";",TRIM(Capas!G14),";",Capas!H14,";",IF(Capas!I14 = "","","false"),";",Capas!J14,";",Capas!K14,";",Capas!L14,";",Capas!M14,";",IF(Capas!N14 = "", "", CONCATENATE(Capas!K14,",",Capas!N14)),";",Capas!O14,";",Capas!P14,";",Capas!Q14))</f>
        <v>argenmap;db_publicacion_argenmap;argenmap;toponimos_oceano_maritimo;;toponimos_oceano_maritimo;toponimos_oceano_maritimo;;;3857;gid;;;;;toponimos_oceanos_argenmap,toponimos_oceanos_capa_base_gris,toponimos_oceanos_topo,toponimos_oceanos_mb_hibrido; </v>
      </c>
    </row>
    <row r="14">
      <c r="A14" s="202" t="str">
        <f>IF(Capas!A15 = "", "", CONCATENATE(Capas!A15,";",Capas!B15,";",Capas!C15,";",Capas!D15,";",Capas!E15,";",Capas!F15,";",TRIM(Capas!G15),";",Capas!H15,";",IF(Capas!I15 = "","","false"),";",Capas!J15,";",Capas!K15,";",Capas!L15,";",Capas!M15,";",IF(Capas!N15 = "", "", CONCATENATE(Capas!K15,",",Capas!N15)),";",Capas!O15,";",Capas!P15,";",Capas!Q15))</f>
        <v>argenmap;db_publicacion_argenmap;argenmap;areas_de_glaciologia;;areas_de_glaciologia;areas_de_glaciologia;;;3857;gid;;;;;areas_glaciologia_argenmap,barrera_hielo_oscuro,barrera_hielo_gris,areas_glaciologia_topo; </v>
      </c>
    </row>
    <row r="15">
      <c r="A15" s="202" t="str">
        <f>IF(Capas!A16 = "", "", CONCATENATE(Capas!A16,";",Capas!B16,";",Capas!C16,";",Capas!D16,";",Capas!E16,";",Capas!F16,";",TRIM(Capas!G16),";",Capas!H16,";",IF(Capas!I16 = "","","false"),";",Capas!J16,";",Capas!K16,";",Capas!L16,";",Capas!M16,";",IF(Capas!N16 = "", "", CONCATENATE(Capas!K16,",",Capas!N16)),";",Capas!O16,";",Capas!P16,";",Capas!Q16))</f>
        <v>argenmap;db_publicacion_argenmap;argenmap;cun_u0129;;curvas_de_nivel_2019;curvas_de_nivel_2019;;;3857;id;;;id,geom,cota;;curvas_de_nivel_topo; </v>
      </c>
    </row>
    <row r="16">
      <c r="A16" s="202" t="str">
        <f>IF(Capas!A17 = "", "", CONCATENATE(Capas!A17,";",Capas!B17,";",Capas!C17,";",Capas!D17,";",Capas!E17,";",Capas!F17,";",TRIM(Capas!G17),";",Capas!H17,";",IF(Capas!I17 = "","","false"),";",Capas!J17,";",Capas!K17,";",Capas!L17,";",Capas!M17,";",IF(Capas!N17 = "", "", CONCATENATE(Capas!K17,",",Capas!N17)),";",Capas!O17,";",Capas!P17,";",Capas!Q17))</f>
        <v>argenmap;db_publicacion_argenmap;argenmap;departamento;;departamento;departamento;;;3857;gid;;;;;departamentos_etiquetas_argenmap,departamento_etiqueta_gris,departamentos_etiquetas_topo; </v>
      </c>
    </row>
    <row r="17">
      <c r="A17" s="202" t="str">
        <f>IF(Capas!A18 = "", "", CONCATENATE(Capas!A18,";",Capas!B18,";",Capas!C18,";",Capas!D18,";",Capas!E18,";",Capas!F18,";",TRIM(Capas!G18),";",Capas!H18,";",IF(Capas!I18 = "","","false"),";",Capas!J18,";",Capas!K18,";",Capas!L18,";",Capas!M18,";",IF(Capas!N18 = "", "", CONCATENATE(Capas!K18,",",Capas!N18)),";",Capas!O18,";",Capas!P18,";",Capas!Q18))</f>
        <v>argenmap;db_publicacion_argenmap;argenmap;etiquetas_paises;;etiquetas_paises;etiquetas_paises;;;3857;gid;;;;;etiquetas_paises_argenmap,etiquetas_paises_oscuro,etiquetas_paises_gris; </v>
      </c>
    </row>
    <row r="18">
      <c r="A18" s="202" t="str">
        <f>IF(Capas!A19 = "", "", CONCATENATE(Capas!A19,";",Capas!B19,";",Capas!C19,";",Capas!D19,";",Capas!E19,";",Capas!F19,";",TRIM(Capas!G19),";",Capas!H19,";",IF(Capas!I19 = "","","false"),";",Capas!J19,";",Capas!K19,";",Capas!L19,";",Capas!M19,";",IF(Capas!N19 = "", "", CONCATENATE(Capas!K19,",",Capas!N19)),";",Capas!O19,";",Capas!P19,";",Capas!Q19))</f>
        <v>argenmap;db_publicacion_argenmap;argenmap;lineas_de_geomorfologia;;lineas_de_geomorfologia;lineas_de_geomorfologia;;;3857;gid;;;;;linea_geomorfologia_argenmap; </v>
      </c>
    </row>
    <row r="19">
      <c r="A19" s="202" t="str">
        <f>IF(Capas!A20 = "", "", CONCATENATE(Capas!A20,";",Capas!B20,";",Capas!C20,";",Capas!D20,";",Capas!E20,";",Capas!F20,";",TRIM(Capas!G20),";",Capas!H20,";",IF(Capas!I20 = "","","false"),";",Capas!J20,";",Capas!K20,";",Capas!L20,";",Capas!M20,";",IF(Capas!N20 = "", "", CONCATENATE(Capas!K20,",",Capas!N20)),";",Capas!O20,";",Capas!P20,";",Capas!Q20))</f>
        <v>argenmap;db_publicacion_argenmap;argenmap;lineas_de_glaciologia;;lineas_de_glaciologia;lineas_de_glaciologia;;;3857;gid;;;;;lineas_glaciologia_argenmap,lineas_glaciologia_topo; </v>
      </c>
    </row>
    <row r="20">
      <c r="A20" s="202" t="str">
        <f>IF(Capas!A21 = "", "", CONCATENATE(Capas!A21,";",Capas!B21,";",Capas!C21,";",Capas!D21,";",Capas!E21,";",Capas!F21,";",TRIM(Capas!G21),";",Capas!H21,";",IF(Capas!I21 = "","","false"),";",Capas!J21,";",Capas!K21,";",Capas!L21,";",Capas!M21,";",IF(Capas!N21 = "", "", CONCATENATE(Capas!K21,",",Capas!N21)),";",Capas!O21,";",Capas!P21,";",Capas!Q21))</f>
        <v>argenmap;db_publicacion_argenmap;argenmap;lineas_de_transporte_ferroviario;;lineas_de_transporte_ferroviario;lineas_de_transporte_ferroviario;;;3857;gid;;;;;linea_transporte_ferroviario_argenmap,linea_ferroviaria_oscuro,linea_ferroviaria_gris; </v>
      </c>
    </row>
    <row r="21">
      <c r="A21" s="202" t="str">
        <f>IF(Capas!A22 = "", "", CONCATENATE(Capas!A22,";",Capas!B22,";",Capas!C22,";",Capas!D22,";",Capas!E22,";",Capas!F22,";",TRIM(Capas!G22),";",Capas!H22,";",IF(Capas!I22 = "","","false"),";",Capas!J22,";",Capas!K22,";",Capas!L22,";",Capas!M22,";",IF(Capas!N22 = "", "", CONCATENATE(Capas!K22,",",Capas!N22)),";",Capas!O22,";",Capas!P22,";",Capas!Q22))</f>
        <v>argenmap;db_publicacion_argenmap;argenmap;ne_10m_bathymetry_a_10000;;ne_10m_bathymetry_a_10000;ne_10m_bathymetry_a_10000;;;3857;id;;;;;batimetria_10000_argenmap,batimetria_oscuro_10000,batimetria_gris_10000,batimetria_10000_capa_base; </v>
      </c>
    </row>
    <row r="22">
      <c r="A22" s="202" t="str">
        <f>IF(Capas!A23 = "", "", CONCATENATE(Capas!A23,";",Capas!B23,";",Capas!C23,";",Capas!D23,";",Capas!E23,";",Capas!F23,";",TRIM(Capas!G23),";",Capas!H23,";",IF(Capas!I23 = "","","false"),";",Capas!J23,";",Capas!K23,";",Capas!L23,";",Capas!M23,";",IF(Capas!N23 = "", "", CONCATENATE(Capas!K23,",",Capas!N23)),";",Capas!O23,";",Capas!P23,";",Capas!Q23))</f>
        <v>argenmap;db_publicacion_argenmap;argenmap;ne_10m_bathymetry_b_9000;;ne_10m_bathymetry_b_9000;ne_10m_bathymetry_b_9000;;;3857;id;;;;;batimetria_9000_argenmap,batimetria_oscuro_9000,batimetria_gris_9000,batimetria_9000_capa_base; </v>
      </c>
    </row>
    <row r="23">
      <c r="A23" s="202" t="str">
        <f>IF(Capas!A24 = "", "", CONCATENATE(Capas!A24,";",Capas!B24,";",Capas!C24,";",Capas!D24,";",Capas!E24,";",Capas!F24,";",TRIM(Capas!G24),";",Capas!H24,";",IF(Capas!I24 = "","","false"),";",Capas!J24,";",Capas!K24,";",Capas!L24,";",Capas!M24,";",IF(Capas!N24 = "", "", CONCATENATE(Capas!K24,",",Capas!N24)),";",Capas!O24,";",Capas!P24,";",Capas!Q24))</f>
        <v>argenmap;db_publicacion_argenmap;argenmap;ne_10m_bathymetry_c_8000;;ne_10m_bathymetry_c_8000;ne_10m_bathymetry_c_8000;;;3857;id;;;;;batimetria_8000_argenmap,batimetria_oscuro_8000,batimetria_gris_8000,batimetria_8000_capa_base; </v>
      </c>
    </row>
    <row r="24">
      <c r="A24" s="202" t="str">
        <f>IF(Capas!A25 = "", "", CONCATENATE(Capas!A25,";",Capas!B25,";",Capas!C25,";",Capas!D25,";",Capas!E25,";",Capas!F25,";",TRIM(Capas!G25),";",Capas!H25,";",IF(Capas!I25 = "","","false"),";",Capas!J25,";",Capas!K25,";",Capas!L25,";",Capas!M25,";",IF(Capas!N25 = "", "", CONCATENATE(Capas!K25,",",Capas!N25)),";",Capas!O25,";",Capas!P25,";",Capas!Q25))</f>
        <v>argenmap;db_publicacion_argenmap;argenmap;ne_10m_bathymetry_d_7000;;ne_10m_bathymetry_d_7000;ne_10m_bathymetry_d_7000;;;3857;id;;;;;batimetria_7000_argenmap,batimetria_oscuro_7000,batimetria_gris_7000,batimetria_7000_capa_base; </v>
      </c>
    </row>
    <row r="25">
      <c r="A25" s="202" t="str">
        <f>IF(Capas!A26 = "", "", CONCATENATE(Capas!A26,";",Capas!B26,";",Capas!C26,";",Capas!D26,";",Capas!E26,";",Capas!F26,";",TRIM(Capas!G26),";",Capas!H26,";",IF(Capas!I26 = "","","false"),";",Capas!J26,";",Capas!K26,";",Capas!L26,";",Capas!M26,";",IF(Capas!N26 = "", "", CONCATENATE(Capas!K26,",",Capas!N26)),";",Capas!O26,";",Capas!P26,";",Capas!Q26))</f>
        <v>argenmap;db_publicacion_argenmap;argenmap;ne_10m_bathymetry_e_6000;;ne_10m_bathymetry_e_6000;ne_10m_bathymetry_e_6000;;;3857;id;;;;;batimetria_6000_argenmap,batimetria_oscuro_6000,batimetria_gris_6000,batimetria_6000_capa_base; </v>
      </c>
    </row>
    <row r="26">
      <c r="A26" s="202" t="str">
        <f>IF(Capas!A27 = "", "", CONCATENATE(Capas!A27,";",Capas!B27,";",Capas!C27,";",Capas!D27,";",Capas!E27,";",Capas!F27,";",TRIM(Capas!G27),";",Capas!H27,";",IF(Capas!I27 = "","","false"),";",Capas!J27,";",Capas!K27,";",Capas!L27,";",Capas!M27,";",IF(Capas!N27 = "", "", CONCATENATE(Capas!K27,",",Capas!N27)),";",Capas!O27,";",Capas!P27,";",Capas!Q27))</f>
        <v>argenmap;db_publicacion_argenmap;argenmap;ne_10m_bathymetry_f_5000;;ne_10m_bathymetry_f_5000;ne_10m_bathymetry_f_5000;;;3857;id;;;;;batimetria_5000_argenmap,batimetria_oscuro_5000,batimetria_gris_5000,batimetria_5000_capa_base; </v>
      </c>
    </row>
    <row r="27">
      <c r="A27" s="202" t="str">
        <f>IF(Capas!A28 = "", "", CONCATENATE(Capas!A28,";",Capas!B28,";",Capas!C28,";",Capas!D28,";",Capas!E28,";",Capas!F28,";",TRIM(Capas!G28),";",Capas!H28,";",IF(Capas!I28 = "","","false"),";",Capas!J28,";",Capas!K28,";",Capas!L28,";",Capas!M28,";",IF(Capas!N28 = "", "", CONCATENATE(Capas!K28,",",Capas!N28)),";",Capas!O28,";",Capas!P28,";",Capas!Q28))</f>
        <v>argenmap;db_publicacion_argenmap;argenmap;ne_10m_bathymetry_g_4000;;ne_10m_bathymetry_g_4000;ne_10m_bathymetry_g_4000;;;3857;id;;;;;batimetria_4000_argenmap,batimetria_oscuro_4000,batimetria_gris_4000,batimetria_4000_capa_base; </v>
      </c>
    </row>
    <row r="28">
      <c r="A28" s="202" t="str">
        <f>IF(Capas!A29 = "", "", CONCATENATE(Capas!A29,";",Capas!B29,";",Capas!C29,";",Capas!D29,";",Capas!E29,";",Capas!F29,";",TRIM(Capas!G29),";",Capas!H29,";",IF(Capas!I29 = "","","false"),";",Capas!J29,";",Capas!K29,";",Capas!L29,";",Capas!M29,";",IF(Capas!N29 = "", "", CONCATENATE(Capas!K29,",",Capas!N29)),";",Capas!O29,";",Capas!P29,";",Capas!Q29))</f>
        <v>argenmap;db_publicacion_argenmap;argenmap;ne_10m_bathymetry_h_3000;;ne_10m_bathymetry_h_3000;ne_10m_bathymetry_h_3000;;;3857;id;;;;;batimetria_3000_argenmap,batimetria_oscuro_3000,batimetria_gris_3000,batimetria_3000_capa_base; </v>
      </c>
    </row>
    <row r="29">
      <c r="A29" s="202" t="str">
        <f>IF(Capas!A30 = "", "", CONCATENATE(Capas!A30,";",Capas!B30,";",Capas!C30,";",Capas!D30,";",Capas!E30,";",Capas!F30,";",TRIM(Capas!G30),";",Capas!H30,";",IF(Capas!I30 = "","","false"),";",Capas!J30,";",Capas!K30,";",Capas!L30,";",Capas!M30,";",IF(Capas!N30 = "", "", CONCATENATE(Capas!K30,",",Capas!N30)),";",Capas!O30,";",Capas!P30,";",Capas!Q30))</f>
        <v>argenmap;db_publicacion_argenmap;argenmap;ne_10m_bathymetry_i_2000;;ne_10m_bathymetry_i_2000;ne_10m_bathymetry_i_2000;;;3857;id;;;;;batimetria_2000_argenmap,batimetria_oscuro_2000,batimetria_gris_2000,batimetria_2000_capa_base; </v>
      </c>
    </row>
    <row r="30">
      <c r="A30" s="202" t="str">
        <f>IF(Capas!A31 = "", "", CONCATENATE(Capas!A31,";",Capas!B31,";",Capas!C31,";",Capas!D31,";",Capas!E31,";",Capas!F31,";",TRIM(Capas!G31),";",Capas!H31,";",IF(Capas!I31 = "","","false"),";",Capas!J31,";",Capas!K31,";",Capas!L31,";",Capas!M31,";",IF(Capas!N31 = "", "", CONCATENATE(Capas!K31,",",Capas!N31)),";",Capas!O31,";",Capas!P31,";",Capas!Q31))</f>
        <v>argenmap;db_publicacion_argenmap;argenmap;ne_10m_bathymetry_j_1000;;ne_10m_bathymetry_j_1000;ne_10m_bathymetry_j_1000;;;3857;id;;;;;batimetria_1000_argenmap,batimetria_oscuro_1000,batimetria_gris_1000,batimetria_1000_capa_base; </v>
      </c>
    </row>
    <row r="31">
      <c r="A31" s="202" t="str">
        <f>IF(Capas!A32 = "", "", CONCATENATE(Capas!A32,";",Capas!B32,";",Capas!C32,";",Capas!D32,";",Capas!E32,";",Capas!F32,";",TRIM(Capas!G32),";",Capas!H32,";",IF(Capas!I32 = "","","false"),";",Capas!J32,";",Capas!K32,";",Capas!L32,";",Capas!M32,";",IF(Capas!N32 = "", "", CONCATENATE(Capas!K32,",",Capas!N32)),";",Capas!O32,";",Capas!P32,";",Capas!Q32))</f>
        <v>argenmap;db_publicacion_argenmap;argenmap;ne_10m_bathymetry_k_200;;ne_10m_bathymetry_k_200;ne_10m_bathymetry_k_200;;;3857;id;;;;;batimetria_200_argenmap,batimetria_oscuro_200,batimetria_gris_200,batimetria_200_capa_base; </v>
      </c>
    </row>
    <row r="32">
      <c r="A32" s="202" t="str">
        <f>IF(Capas!A33 = "", "", CONCATENATE(Capas!A33,";",Capas!B33,";",Capas!C33,";",Capas!D33,";",Capas!E33,";",Capas!F33,";",TRIM(Capas!G33),";",Capas!H33,";",IF(Capas!I33 = "","","false"),";",Capas!J33,";",Capas!K33,";",Capas!L33,";",Capas!M33,";",IF(Capas!N33 = "", "", CONCATENATE(Capas!K33,",",Capas!N33)),";",Capas!O33,";",Capas!P33,";",Capas!Q33))</f>
        <v>argenmap;db_publicacion_argenmap;argenmap;ne_10m_bathymetry_l_0;;ne_10m_bathymetry_l_0;ne_10m_bathymetry_l_0;;;3857;id;;;;;batimetria_0_argenmap,batimetria_oscuro_0,batimetria_gris_0,batimetria_0_capa_base; </v>
      </c>
    </row>
    <row r="33">
      <c r="A33" s="202" t="str">
        <f>IF(Capas!A34 = "", "", CONCATENATE(Capas!A34,";",Capas!B34,";",Capas!C34,";",Capas!D34,";",Capas!E34,";",Capas!F34,";",TRIM(Capas!G34),";",Capas!H34,";",IF(Capas!I34 = "","","false"),";",Capas!J34,";",Capas!K34,";",Capas!L34,";",Capas!M34,";",IF(Capas!N34 = "", "", CONCATENATE(Capas!K34,",",Capas!N34)),";",Capas!O34,";",Capas!P34,";",Capas!Q34))</f>
        <v>argenmap;db_publicacion_argenmap;argenmap;osm_plazas;;osm_plazas;osm_plazas;;;3857;gid;;;;;plaza_osm_argenmap,plazas_osm_oscuro,plaza_osm_gris; </v>
      </c>
    </row>
    <row r="34">
      <c r="A34" s="202" t="str">
        <f>IF(Capas!A35 = "", "", CONCATENATE(Capas!A35,";",Capas!B35,";",Capas!C35,";",Capas!D35,";",Capas!E35,";",Capas!F35,";",TRIM(Capas!G35),";",Capas!H35,";",IF(Capas!I35 = "","","false"),";",Capas!J35,";",Capas!K35,";",Capas!L35,";",Capas!M35,";",IF(Capas!N35 = "", "", CONCATENATE(Capas!K35,",",Capas!N35)),";",Capas!O35,";",Capas!P35,";",Capas!Q35))</f>
        <v>argenmap;db_publicacion_argenmap;argenmap;pais;;pais;pais;;;3857;gid;;;;;paises_geometria_argenmap,paises_oscuro,paises_gris,paises_topo; </v>
      </c>
    </row>
    <row r="35">
      <c r="A35" s="202" t="str">
        <f>IF(Capas!A36 = "", "", CONCATENATE(Capas!A36,";",Capas!B36,";",Capas!C36,";",Capas!D36,";",Capas!E36,";",Capas!F36,";",TRIM(Capas!G36),";",Capas!H36,";",IF(Capas!I36 = "","","false"),";",Capas!J36,";",Capas!K36,";",Capas!L36,";",Capas!M36,";",IF(Capas!N36 = "", "", CONCATENATE(Capas!K36,",",Capas!N36)),";",Capas!O36,";",Capas!P36,";",Capas!Q36))</f>
        <v>argenmap;db_publicacion_argenmap;argenmap;plataforma_continental;;plataforma_continental;plataforma_continental;;;3857;gid;;;;;plataforma_argenmap,plataforma_oscuro,plataforma_gris; </v>
      </c>
    </row>
    <row r="36">
      <c r="A36" s="202" t="str">
        <f>IF(Capas!A37 = "", "", CONCATENATE(Capas!A37,";",Capas!B37,";",Capas!C37,";",Capas!D37,";",Capas!E37,";",Capas!F37,";",TRIM(Capas!G37),";",Capas!H37,";",IF(Capas!I37 = "","","false"),";",Capas!J37,";",Capas!K37,";",Capas!L37,";",Capas!M37,";",IF(Capas!N37 = "", "", CONCATENATE(Capas!K37,",",Capas!N37)),";",Capas!O37,";",Capas!P37,";",Capas!Q37))</f>
        <v>argenmap;db_publicacion_argenmap;argenmap;puntos_de_geomorfologia;;puntos_de_geomorfologia;puntos_de_geomorfologia;;;3857;gid;;;;;cerro_argenmap,puntos_de_geomorfologia_topo;cerro_capa_base.svg</v>
      </c>
    </row>
    <row r="37">
      <c r="A37" s="202" t="str">
        <f>IF(Capas!A38 = "", "", CONCATENATE(Capas!A38,";",Capas!B38,";",Capas!C38,";",Capas!D38,";",Capas!E38,";",Capas!F38,";",TRIM(Capas!G38),";",Capas!H38,";",IF(Capas!I38 = "","","false"),";",Capas!J38,";",Capas!K38,";",Capas!L38,";",Capas!M38,";",IF(Capas!N38 = "", "", CONCATENATE(Capas!K38,",",Capas!N38)),";",Capas!O38,";",Capas!P38,";",Capas!Q38))</f>
        <v>argenmap;db_publicacion_argenmap;argenmap;salares;;salares;salares;;;3857;gid;;entidad in (2,10);gid,geom,entidad,objeto,fna,nam;;area_geomorfologia_argenmap,salares_topo; </v>
      </c>
    </row>
    <row r="38">
      <c r="A38" s="202" t="str">
        <f>IF(Capas!A39 = "", "", CONCATENATE(Capas!A39,";",Capas!B39,";",Capas!C39,";",Capas!D39,";",Capas!E39,";",Capas!F39,";",TRIM(Capas!G39),";",Capas!H39,";",IF(Capas!I39 = "","","false"),";",Capas!J39,";",Capas!K39,";",Capas!L39,";",Capas!M39,";",IF(Capas!N39 = "", "", CONCATENATE(Capas!K39,",",Capas!N39)),";",Capas!O39,";",Capas!P39,";",Capas!Q39))</f>
        <v>argenmap;db_publicacion_argenmap;argenmap;vial;;vial;vial;;;3857;gid;;;;;vial_rp_terciario_ign_revestimiento_argenmap,vial_capabase_oscuro,vial_capabase_gris; </v>
      </c>
    </row>
    <row r="39">
      <c r="A39" s="202" t="str">
        <f>IF(Capas!A40 = "", "", CONCATENATE(Capas!A40,";",Capas!B40,";",Capas!C40,";",Capas!D40,";",Capas!E40,";",Capas!F40,";",TRIM(Capas!G40),";",Capas!H40,";",IF(Capas!I40 = "","","false"),";",Capas!J40,";",Capas!K40,";",Capas!L40,";",Capas!M40,";",IF(Capas!N40 = "", "", CONCATENATE(Capas!K40,",",Capas!N40)),";",Capas!O40,";",Capas!P40,";",Capas!Q40))</f>
        <v>argenmap;db_publicacion_argenmap;argenmap;glaciares;;glaciares;glaciares;;;3857;gid;;;gid,geom,fna;;glaciares_argenmap,glaciares_mb_hibrido; </v>
      </c>
    </row>
    <row r="40">
      <c r="A40" s="202" t="str">
        <f>IF(Capas!A41 = "", "", CONCATENATE(Capas!A41,";",Capas!B41,";",Capas!C41,";",Capas!D41,";",Capas!E41,";",Capas!F41,";",TRIM(Capas!G41),";",Capas!H41,";",IF(Capas!I41 = "","","false"),";",Capas!J41,";",Capas!K41,";",Capas!L41,";",Capas!M41,";",IF(Capas!N41 = "", "", CONCATENATE(Capas!K41,",",Capas!N41)),";",Capas!O41,";",Capas!P41,";",Capas!Q41))</f>
        <v>asentamientos_humanos;db_publicacion_catalogo;catalogo;sig_bahra_v2;;base_antartica_bahra;Base antártica;orden:40, base, antartica, antartida, islas orcadas del sur, poblamiento, atlantico sur, poblamiento, argentina, tierra del fuego, isla;;4326;gid;tipo_asentamiento;Base Antártica;gid,nombre_geografico,tipo_asentamiento,codigo_asentamiento,nombre_aglomerado,codigo_aglomerado,nombre_departamento,codigo_indec_departamento,nombre_provincia,codigo_indec_provincia,latitud_grado_decimal,longitud_grado_decimal,latitud_grado_sexagecimal,longitud_grado_sexagecimal,fuente_de_captura,geom;Conjunto de instalaciones, servicios y viviendas destinadas a fines científicos en el Continente Antártico.;base_antartica_bahra;base_antartica.svg</v>
      </c>
    </row>
    <row r="41">
      <c r="A41" s="202" t="str">
        <f>IF(Capas!A42 = "", "", CONCATENATE(Capas!A42,";",Capas!B42,";",Capas!C42,";",Capas!D42,";",Capas!E42,";",Capas!F42,";",TRIM(Capas!G42),";",Capas!H42,";",IF(Capas!I42 = "","","false"),";",Capas!J42,";",Capas!K42,";",Capas!L42,";",Capas!M42,";",IF(Capas!N42 = "", "", CONCATENATE(Capas!K42,",",Capas!N42)),";",Capas!O42,";",Capas!P42,";",Capas!Q42))</f>
        <v>asentamientos_humanos;db_publicacion_catalogo;catalogo;sig_bahra_v2;;localidad_bahra;Localidad;orden:10, aglomeracion, localidad, habitat, poblamiento, asentamiento, urbano, gobierno local;;4326;gid;;tipo_asentamiento= 'Localidad simple' or tipo_asentamiento= 'Componente de localidad compuesta';gid,nombre_geografico,tipo_asentamiento,codigo_asentamiento,nombre_aglomerado,codigo_aglomerado,nombre_departamento,codigo_indec_departamento,nombre_provincia,codigo_indec_provincia,latitud_grado_decimal,longitud_grado_decimal,latitud_grado_sexagecimal,longitud_grado_sexagecimal,fuente_de_captura,geom;Superficie terrestre caracterizada por la continuidad de áreas edificadas y no edificadas conectadas entre sí por una red de calles donde se concentra población.;localidad_bahra;localidad.svg</v>
      </c>
    </row>
    <row r="42">
      <c r="A42" s="202" t="str">
        <f>IF(Capas!A43 = "", "", CONCATENATE(Capas!A43,";",Capas!B43,";",Capas!C43,";",Capas!D43,";",Capas!E43,";",Capas!F43,";",TRIM(Capas!G43),";",Capas!H43,";",IF(Capas!I43 = "","","false"),";",Capas!J43,";",Capas!K43,";",Capas!L43,";",Capas!M43,";",IF(Capas!N43 = "", "", CONCATENATE(Capas!K43,",",Capas!N43)),";",Capas!O43,";",Capas!P43,";",Capas!Q43))</f>
        <v>asentamientos_humanos;db_publicacion_catalogo;catalogo;sig_bahra_v2;;paraje_bahra;Paraje;orden:30, poblamiento, paraje, asentamiento, rural;;4326;gid;tipo_asentamiento;Paraje;gid,nombre_geografico,tipo_asentamiento,codigo_asentamiento,nombre_aglomerado,codigo_aglomerado,nombre_departamento,codigo_indec_departamento,nombre_provincia,codigo_indec_provincia,latitud_grado_decimal,longitud_grado_decimal,latitud_grado_sexagecimal,longitud_grado_sexagecimal,fuente_de_captura,geom;Lugar situado en un área rural que se identifica con un topónimo, usualmente de límites no definidos, donde puede habitar población en forma permanente o temporaria.;paraje_bahra;paraje.svg</v>
      </c>
    </row>
    <row r="43">
      <c r="A43" s="202" t="str">
        <f>IF(Capas!A44 = "", "", CONCATENATE(Capas!A44,";",Capas!B44,";",Capas!C44,";",Capas!D44,";",Capas!E44,";",Capas!F44,";",TRIM(Capas!G44),";",Capas!H44,";",IF(Capas!I44 = "","","false"),";",Capas!J44,";",Capas!K44,";",Capas!L44,";",Capas!M44,";",IF(Capas!N44 = "", "", CONCATENATE(Capas!K44,",",Capas!N44)),";",Capas!O44,";",Capas!P44,";",Capas!Q44))</f>
        <v>asentamientos_humanos;db_publicacion_catalogo;catalogo;sig_areas_de_asentamientos_y_edificios;;areas_de_asentamientos_y_edificios_020106;Planta urbana;orden:50, aglomeracion, localidad, habitat, poblamiento, asentamiento, urbano, gobierno local, ciudad, concentracion urbana;;4326;gid;;entidad in (2,3);gid,geom,nombre_geografico,autoridad_de_fuente;Área urbana aproximada que incluye la zona contigua de amanzanamiento edificado, cuyos límites son reconocibles.;planta_urbana;</v>
      </c>
    </row>
    <row r="44">
      <c r="A44" s="202" t="str">
        <f>IF(Capas!A45 = "", "", CONCATENATE(Capas!A45,";",Capas!B45,";",Capas!C45,";",Capas!D45,";",Capas!E45,";",Capas!F45,";",TRIM(Capas!G45),";",Capas!H45,";",IF(Capas!I45 = "","","false"),";",Capas!J45,";",Capas!K45,";",Capas!L45,";",Capas!M45,";",IF(Capas!N45 = "", "", CONCATENATE(Capas!K45,",",Capas!N45)),";",Capas!O45,";",Capas!P45,";",Capas!Q45))</f>
        <v>asentamientos_humanos;db_publicacion_catalogo;catalogo;sig_bahra_v2;;sublocalidad_entidad_bahra;Sublocalidad;orden:20, aglomeracion, poblamiento;;4326;gid;tipo_asentamiento;Entidad;gid,nombre_geografico,tipo_asentamiento,codigo_asentamiento,nombre_aglomerado,codigo_aglomerado,nombre_departamento,codigo_indec_departamento,nombre_provincia,codigo_indec_provincia,latitud_grado_decimal,longitud_grado_decimal,latitud_grado_sexagecimal,longitud_grado_sexagecimal,fuente_de_captura,geom;Subdivisión de una localidad según legislación del gobierno local.;entidad_bahra;entidad.svg</v>
      </c>
    </row>
    <row r="45">
      <c r="A45" s="202" t="str">
        <f>IF(Capas!A46 = "", "", CONCATENATE(Capas!A46,";",Capas!B46,";",Capas!C46,";",Capas!D46,";",Capas!E46,";",Capas!F46,";",TRIM(Capas!G46),";",Capas!H46,";",IF(Capas!I46 = "","","false"),";",Capas!J46,";",Capas!K46,";",Capas!L46,";",Capas!M46,";",IF(Capas!N46 = "", "", CONCATENATE(Capas!K46,",",Capas!N46)),";",Capas!O46,";",Capas!P46,";",Capas!Q46))</f>
        <v>bahra;db_publicacion_catalogo;catalogo;sig_bahra_v2;;base_antartica_bahra;Base antártica;orden:3;;4326;gid;tipo_asentamiento;Base Antártica;gid,nombre_geografico,tipo_asentamiento,codigo_asentamiento,nombre_aglomerado,codigo_aglomerado,nombre_departamento,codigo_indec_departamento,nombre_provincia,codigo_indec_provincia,latitud_grado_decimal,longitud_grado_decimal,latitud_grado_sexagecimal,longitud_grado_sexagecimal,fuente_de_captura,geom;Conjunto de instalaciones, servicios y viviendas destinadas a fines científicos en el Continente Antártico.;base_antartica_bahra;base_antartica.svg</v>
      </c>
    </row>
    <row r="46">
      <c r="A46" s="202" t="str">
        <f>IF(Capas!A47 = "", "", CONCATENATE(Capas!A47,";",Capas!B47,";",Capas!C47,";",Capas!D47,";",Capas!E47,";",Capas!F47,";",TRIM(Capas!G47),";",Capas!H47,";",IF(Capas!I47 = "","","false"),";",Capas!J47,";",Capas!K47,";",Capas!L47,";",Capas!M47,";",IF(Capas!N47 = "", "", CONCATENATE(Capas!K47,",",Capas!N47)),";",Capas!O47,";",Capas!P47,";",Capas!Q47))</f>
        <v>bahra;db_publicacion_catalogo;catalogo;sig_bahra_v2;;entidad_bahra;Entidad;orden:1;;4326;gid;tipo_asentamiento;Entidad;gid,nombre_geografico,tipo_asentamiento,codigo_asentamiento,nombre_aglomerado,codigo_aglomerado,nombre_departamento,codigo_indec_departamento,nombre_provincia,codigo_indec_provincia,latitud_grado_decimal,longitud_grado_decimal,latitud_grado_sexagecimal,longitud_grado_sexagecimal,fuente_de_captura,geom;Subdivisión de una localidad según legislación del gobierno local.;entidad_bahra;entidad.svg</v>
      </c>
    </row>
    <row r="47">
      <c r="A47" s="202" t="str">
        <f>IF(Capas!A48 = "", "", CONCATENATE(Capas!A48,";",Capas!B48,";",Capas!C48,";",Capas!D48,";",Capas!E48,";",Capas!F48,";",TRIM(Capas!G48),";",Capas!H48,";",IF(Capas!I48 = "","","false"),";",Capas!J48,";",Capas!K48,";",Capas!L48,";",Capas!M48,";",IF(Capas!N48 = "", "", CONCATENATE(Capas!K48,",",Capas!N48)),";",Capas!O48,";",Capas!P48,";",Capas!Q48))</f>
        <v>bahra;db_publicacion_catalogo;catalogo;sig_bahra_v2;;localidad_bahra;Localidad;orden:0;;4326;gid;;tipo_asentamiento= 'Localidad simple' or tipo_asentamiento= 'Componente de localidad compuesta';gid,nombre_geografico,tipo_asentamiento,codigo_asentamiento,nombre_aglomerado,codigo_aglomerado,nombre_departamento,codigo_indec_departamento,nombre_provincia,codigo_indec_provincia,latitud_grado_decimal,longitud_grado_decimal,latitud_grado_sexagecimal,longitud_grado_sexagecimal,fuente_de_captura,geom;Superficie terrestre caracterizada por la continuidad de áreas edificadas y no edificadas conectadas entre sí por una red de calles donde se concentra población.;localidad_bahra;localidad.svg</v>
      </c>
    </row>
    <row r="48">
      <c r="A48" s="202" t="str">
        <f>IF(Capas!A49 = "", "", CONCATENATE(Capas!A49,";",Capas!B49,";",Capas!C49,";",Capas!D49,";",Capas!E49,";",Capas!F49,";",TRIM(Capas!G49),";",Capas!H49,";",IF(Capas!I49 = "","","false"),";",Capas!J49,";",Capas!K49,";",Capas!L49,";",Capas!M49,";",IF(Capas!N49 = "", "", CONCATENATE(Capas!K49,",",Capas!N49)),";",Capas!O49,";",Capas!P49,";",Capas!Q49))</f>
        <v>bahra;db_publicacion_catalogo;catalogo;sig_bahra_v2;;paraje_bahra;Paraje;orden:2;;4326;gid;tipo_asentamiento;Paraje;gid,nombre_geografico,tipo_asentamiento,codigo_asentamiento,nombre_aglomerado,codigo_aglomerado,nombre_departamento,codigo_indec_departamento,nombre_provincia,codigo_indec_provincia,latitud_grado_decimal,longitud_grado_decimal,latitud_grado_sexagecimal,longitud_grado_sexagecimal,fuente_de_captura,geom;Lugar situado en un área rural que se identifica con un topónimo, usualmente de límites no definidos, donde puede habitar población en forma permanente o temporaria.;paraje_bahra;paraje.svg</v>
      </c>
    </row>
    <row r="49">
      <c r="A49" s="202" t="str">
        <f>IF(Capas!A50 = "", "", CONCATENATE(Capas!A50,";",Capas!B50,";",Capas!C50,";",Capas!D50,";",Capas!E50,";",Capas!F50,";",TRIM(Capas!G50),";",Capas!H50,";",IF(Capas!I50 = "","","false"),";",Capas!J50,";",Capas!K50,";",Capas!L50,";",Capas!M50,";",IF(Capas!N50 = "", "", CONCATENATE(Capas!K50,",",Capas!N50)),";",Capas!O50,";",Capas!P50,";",Capas!Q50))</f>
        <v>bahra_aglomerados;db_publicacion_catalogo;catalogo;sig_bahra_v2;;gran_buenos_aires;Gran Buenos Aires;;;4326;gid;codigo_aglomerado;0001;gid,nombre_geografico,tipo_asentamiento,codigo_asentamiento,nombre_aglomerado,codigo_aglomerado,nombre_departamento,codigo_indec_departamento,nombre_provincia,codigo_indec_provincia,latitud_grado_decimal,longitud_grado_decimal,latitud_grado_sexagecimal,longitud_grado_sexagecimal,fuente_de_captura,geom;Aglomerados destacados del territorio nacional.;bahra_aglo_01;amarillo1.svg</v>
      </c>
    </row>
    <row r="50">
      <c r="A50" s="202" t="str">
        <f>IF(Capas!A51 = "", "", CONCATENATE(Capas!A51,";",Capas!B51,";",Capas!C51,";",Capas!D51,";",Capas!E51,";",Capas!F51,";",TRIM(Capas!G51),";",Capas!H51,";",IF(Capas!I51 = "","","false"),";",Capas!J51,";",Capas!K51,";",Capas!L51,";",Capas!M51,";",IF(Capas!N51 = "", "", CONCATENATE(Capas!K51,",",Capas!N51)),";",Capas!O51,";",Capas!P51,";",Capas!Q51))</f>
        <v>bahra_aglomerados;db_publicacion_catalogo;catalogo;sig_bahra_v2;;gran_cordoba;Gran Córdoba;;;4326;gid;codigo_aglomerado;0002;gid,nombre_geografico,tipo_asentamiento,codigo_asentamiento,nombre_aglomerado,codigo_aglomerado,nombre_departamento,codigo_indec_departamento,nombre_provincia,codigo_indec_provincia,latitud_grado_decimal,longitud_grado_decimal,latitud_grado_sexagecimal,longitud_grado_sexagecimal,fuente_de_captura,geom;Aglomerados destacados del territorio nacional.;bahra_aglo_02;rosa2.svg</v>
      </c>
    </row>
    <row r="51">
      <c r="A51" s="202" t="str">
        <f>IF(Capas!A52 = "", "", CONCATENATE(Capas!A52,";",Capas!B52,";",Capas!C52,";",Capas!D52,";",Capas!E52,";",Capas!F52,";",TRIM(Capas!G52),";",Capas!H52,";",IF(Capas!I52 = "","","false"),";",Capas!J52,";",Capas!K52,";",Capas!L52,";",Capas!M52,";",IF(Capas!N52 = "", "", CONCATENATE(Capas!K52,",",Capas!N52)),";",Capas!O52,";",Capas!P52,";",Capas!Q52))</f>
        <v>bahra_aglomerados;db_publicacion_catalogo;catalogo;sig_bahra_v2;;gran_la_plata;Gran La Plata;;;4326;gid;codigo_aglomerado;0005;gid,nombre_geografico,tipo_asentamiento,codigo_asentamiento,nombre_aglomerado,codigo_aglomerado,nombre_departamento,codigo_indec_departamento,nombre_provincia,codigo_indec_provincia,latitud_grado_decimal,longitud_grado_decimal,latitud_grado_sexagecimal,longitud_grado_sexagecimal,fuente_de_captura,geom;Aglomerados destacados del territorio nacional.;bahra_aglo_05;azul3.svg</v>
      </c>
    </row>
    <row r="52">
      <c r="A52" s="202" t="str">
        <f>IF(Capas!A53 = "", "", CONCATENATE(Capas!A53,";",Capas!B53,";",Capas!C53,";",Capas!D53,";",Capas!E53,";",Capas!F53,";",TRIM(Capas!G53),";",Capas!H53,";",IF(Capas!I53 = "","","false"),";",Capas!J53,";",Capas!K53,";",Capas!L53,";",Capas!M53,";",IF(Capas!N53 = "", "", CONCATENATE(Capas!K53,",",Capas!N53)),";",Capas!O53,";",Capas!P53,";",Capas!Q53))</f>
        <v>bahra_aglomerados;db_publicacion_catalogo;catalogo;sig_bahra_v2;;gran_mendoza;Gran Mendoza;;;4326;gid;codigo_aglomerado;0004;gid,nombre_geografico,tipo_asentamiento,codigo_asentamiento,nombre_aglomerado,codigo_aglomerado,nombre_departamento,codigo_indec_departamento,nombre_provincia,codigo_indec_provincia,latitud_grado_decimal,longitud_grado_decimal,latitud_grado_sexagecimal,longitud_grado_sexagecimal,fuente_de_captura,geom;Aglomerados destacados del territorio nacional.;bahra_aglo_04;lila4.svg</v>
      </c>
    </row>
    <row r="53">
      <c r="A53" s="202" t="str">
        <f>IF(Capas!A54 = "", "", CONCATENATE(Capas!A54,";",Capas!B54,";",Capas!C54,";",Capas!D54,";",Capas!E54,";",Capas!F54,";",TRIM(Capas!G54),";",Capas!H54,";",IF(Capas!I54 = "","","false"),";",Capas!J54,";",Capas!K54,";",Capas!L54,";",Capas!M54,";",IF(Capas!N54 = "", "", CONCATENATE(Capas!K54,",",Capas!N54)),";",Capas!O54,";",Capas!P54,";",Capas!Q54))</f>
        <v>bahra_aglomerados;db_publicacion_catalogo;catalogo;sig_bahra_v2;;gran_parana;Gran Paraná;;;4326;gid;codigo_aglomerado;0016;gid,nombre_geografico,tipo_asentamiento,codigo_asentamiento,nombre_aglomerado,codigo_aglomerado,nombre_departamento,codigo_indec_departamento,nombre_provincia,codigo_indec_provincia,latitud_grado_decimal,longitud_grado_decimal,latitud_grado_sexagecimal,longitud_grado_sexagecimal,fuente_de_captura,geom;Aglomerados destacados del territorio nacional.;bahra_aglo_16;verde5.svg</v>
      </c>
    </row>
    <row r="54">
      <c r="A54" s="202" t="str">
        <f>IF(Capas!A55 = "", "", CONCATENATE(Capas!A55,";",Capas!B55,";",Capas!C55,";",Capas!D55,";",Capas!E55,";",Capas!F55,";",TRIM(Capas!G55),";",Capas!H55,";",IF(Capas!I55 = "","","false"),";",Capas!J55,";",Capas!K55,";",Capas!L55,";",Capas!M55,";",IF(Capas!N55 = "", "", CONCATENATE(Capas!K55,",",Capas!N55)),";",Capas!O55,";",Capas!P55,";",Capas!Q55))</f>
        <v>bahra_aglomerados;db_publicacion_catalogo;catalogo;sig_bahra_v2;;gran_posadas;Gran Posadas;;;4326;gid;codigo_aglomerado;0017;gid,nombre_geografico,tipo_asentamiento,codigo_asentamiento,nombre_aglomerado,codigo_aglomerado,nombre_departamento,codigo_indec_departamento,nombre_provincia,codigo_indec_provincia,latitud_grado_decimal,longitud_grado_decimal,latitud_grado_sexagecimal,longitud_grado_sexagecimal,fuente_de_captura,geom;Aglomerados destacados del territorio nacional.;bahra_aglo_17;naranja6.svg</v>
      </c>
    </row>
    <row r="55">
      <c r="A55" s="202" t="str">
        <f>IF(Capas!A56 = "", "", CONCATENATE(Capas!A56,";",Capas!B56,";",Capas!C56,";",Capas!D56,";",Capas!E56,";",Capas!F56,";",TRIM(Capas!G56),";",Capas!H56,";",IF(Capas!I56 = "","","false"),";",Capas!J56,";",Capas!K56,";",Capas!L56,";",Capas!M56,";",IF(Capas!N56 = "", "", CONCATENATE(Capas!K56,",",Capas!N56)),";",Capas!O56,";",Capas!P56,";",Capas!Q56))</f>
        <v>bahra_aglomerados;db_publicacion_catalogo;catalogo;sig_bahra_v2;;gran_resistencia;Gran Resistencia;;;4326;gid;codigo_aglomerado;0011;gid,nombre_geografico,tipo_asentamiento,codigo_asentamiento,nombre_aglomerado,codigo_aglomerado,nombre_departamento,codigo_indec_departamento,nombre_provincia,codigo_indec_provincia,latitud_grado_decimal,longitud_grado_decimal,latitud_grado_sexagecimal,longitud_grado_sexagecimal,fuente_de_captura,geom;Aglomerados destacados del territorio nacional.;bahra_aglo_11;verde5.svg</v>
      </c>
    </row>
    <row r="56">
      <c r="A56" s="202" t="str">
        <f>IF(Capas!A57 = "", "", CONCATENATE(Capas!A57,";",Capas!B57,";",Capas!C57,";",Capas!D57,";",Capas!E57,";",Capas!F57,";",TRIM(Capas!G57),";",Capas!H57,";",IF(Capas!I57 = "","","false"),";",Capas!J57,";",Capas!K57,";",Capas!L57,";",Capas!M57,";",IF(Capas!N57 = "", "", CONCATENATE(Capas!K57,",",Capas!N57)),";",Capas!O57,";",Capas!P57,";",Capas!Q57))</f>
        <v>bahra_aglomerados;db_publicacion_catalogo;catalogo;sig_bahra_v2;;gran_rio_cuarto;Gran Río Cuarto;;;4326;gid;codigo_aglomerado;0020;gid,nombre_geografico,tipo_asentamiento,codigo_asentamiento,nombre_aglomerado,codigo_aglomerado,nombre_departamento,codigo_indec_departamento,nombre_provincia,codigo_indec_provincia,latitud_grado_decimal,longitud_grado_decimal,latitud_grado_sexagecimal,longitud_grado_sexagecimal,fuente_de_captura,geom;Aglomerados destacados del territorio nacional.;bahra_aglo_20;lila4.svg</v>
      </c>
    </row>
    <row r="57">
      <c r="A57" s="202" t="str">
        <f>IF(Capas!A58 = "", "", CONCATENATE(Capas!A58,";",Capas!B58,";",Capas!C58,";",Capas!D58,";",Capas!E58,";",Capas!F58,";",TRIM(Capas!G58),";",Capas!H58,";",IF(Capas!I58 = "","","false"),";",Capas!J58,";",Capas!K58,";",Capas!L58,";",Capas!M58,";",IF(Capas!N58 = "", "", CONCATENATE(Capas!K58,",",Capas!N58)),";",Capas!O58,";",Capas!P58,";",Capas!Q58))</f>
        <v>bahra_aglomerados;db_publicacion_catalogo;catalogo;sig_bahra_v2;;gran_rosario;Gran Rosario;;;4326;gid;codigo_aglomerado;0003;gid,nombre_geografico,tipo_asentamiento,codigo_asentamiento,nombre_aglomerado,codigo_aglomerado,nombre_departamento,codigo_indec_departamento,nombre_provincia,codigo_indec_provincia,latitud_grado_decimal,longitud_grado_decimal,latitud_grado_sexagecimal,longitud_grado_sexagecimal,fuente_de_captura,geom;Aglomerados destacados del territorio nacional.;bahra_aglo_03;azul3.svg</v>
      </c>
    </row>
    <row r="58">
      <c r="A58" s="202" t="str">
        <f>IF(Capas!A59 = "", "", CONCATENATE(Capas!A59,";",Capas!B59,";",Capas!C59,";",Capas!D59,";",Capas!E59,";",Capas!F59,";",TRIM(Capas!G59),";",Capas!H59,";",IF(Capas!I59 = "","","false"),";",Capas!J59,";",Capas!K59,";",Capas!L59,";",Capas!M59,";",IF(Capas!N59 = "", "", CONCATENATE(Capas!K59,",",Capas!N59)),";",Capas!O59,";",Capas!P59,";",Capas!Q59))</f>
        <v>bahra_aglomerados;db_publicacion_catalogo;catalogo;sig_bahra_v2;;gran_salta;Gran Salta;;;4326;gid;codigo_aglomerado;0009;gid,nombre_geografico,tipo_asentamiento,codigo_asentamiento,nombre_aglomerado,codigo_aglomerado,nombre_departamento,codigo_indec_departamento,nombre_provincia,codigo_indec_provincia,latitud_grado_decimal,longitud_grado_decimal,latitud_grado_sexagecimal,longitud_grado_sexagecimal,fuente_de_captura,geom;Aglomerados destacados del territorio nacional.;bahra_aglo_09;amarillo1.svg</v>
      </c>
    </row>
    <row r="59">
      <c r="A59" s="202" t="str">
        <f>IF(Capas!A60 = "", "", CONCATENATE(Capas!A60,";",Capas!B60,";",Capas!C60,";",Capas!D60,";",Capas!E60,";",Capas!F60,";",TRIM(Capas!G60),";",Capas!H60,";",IF(Capas!I60 = "","","false"),";",Capas!J60,";",Capas!K60,";",Capas!L60,";",Capas!M60,";",IF(Capas!N60 = "", "", CONCATENATE(Capas!K60,",",Capas!N60)),";",Capas!O60,";",Capas!P60,";",Capas!Q60))</f>
        <v>bahra_aglomerados;db_publicacion_catalogo;catalogo;sig_bahra_v2;;gran_san_fernando_del_valle_de_catamarca;Gran San Fernando del Valle de Catamarca;;;4326;gid;codigo_aglomerado;0021;gid,nombre_geografico,tipo_asentamiento,codigo_asentamiento,nombre_aglomerado,codigo_aglomerado,nombre_departamento,codigo_indec_departamento,nombre_provincia,codigo_indec_provincia,latitud_grado_decimal,longitud_grado_decimal,latitud_grado_sexagecimal,longitud_grado_sexagecimal,fuente_de_captura,geom;Aglomerados destacados del territorio nacional.;bahra_aglo_21;rosa2.svg</v>
      </c>
    </row>
    <row r="60">
      <c r="A60" s="202" t="str">
        <f>IF(Capas!A61 = "", "", CONCATENATE(Capas!A61,";",Capas!B61,";",Capas!C61,";",Capas!D61,";",Capas!E61,";",Capas!F61,";",TRIM(Capas!G61),";",Capas!H61,";",IF(Capas!I61 = "","","false"),";",Capas!J61,";",Capas!K61,";",Capas!L61,";",Capas!M61,";",IF(Capas!N61 = "", "", CONCATENATE(Capas!K61,",",Capas!N61)),";",Capas!O61,";",Capas!P61,";",Capas!Q61))</f>
        <v>bahra_aglomerados;db_publicacion_catalogo;catalogo;sig_bahra_v2;;gran_san_juan;Gran San Juan;;;4326;gid;codigo_aglomerado;0010;gid,nombre_geografico,tipo_asentamiento,codigo_asentamiento,nombre_aglomerado,codigo_aglomerado,nombre_departamento,codigo_indec_departamento,nombre_provincia,codigo_indec_provincia,latitud_grado_decimal,longitud_grado_decimal,latitud_grado_sexagecimal,longitud_grado_sexagecimal,fuente_de_captura,geom;Aglomerados destacados del territorio nacional.;bahra_aglo_10;azul3.svg</v>
      </c>
    </row>
    <row r="61">
      <c r="A61" s="202" t="str">
        <f>IF(Capas!A62 = "", "", CONCATENATE(Capas!A62,";",Capas!B62,";",Capas!C62,";",Capas!D62,";",Capas!E62,";",Capas!F62,";",TRIM(Capas!G62),";",Capas!H62,";",IF(Capas!I62 = "","","false"),";",Capas!J62,";",Capas!K62,";",Capas!L62,";",Capas!M62,";",IF(Capas!N62 = "", "", CONCATENATE(Capas!K62,",",Capas!N62)),";",Capas!O62,";",Capas!P62,";",Capas!Q62))</f>
        <v>bahra_aglomerados;db_publicacion_catalogo;catalogo;sig_bahra_v2;;gran_san_luis;Gran San Luis;;;4326;gid;codigo_aglomerado;0025;gid,nombre_geografico,tipo_asentamiento,codigo_asentamiento,nombre_aglomerado,codigo_aglomerado,nombre_departamento,codigo_indec_departamento,nombre_provincia,codigo_indec_provincia,latitud_grado_decimal,longitud_grado_decimal,latitud_grado_sexagecimal,longitud_grado_sexagecimal,fuente_de_captura,geom;Aglomerados destacados del territorio nacional.;bahra_aglo_25;lila4.svg</v>
      </c>
    </row>
    <row r="62">
      <c r="A62" s="202" t="str">
        <f>IF(Capas!A63 = "", "", CONCATENATE(Capas!A63,";",Capas!B63,";",Capas!C63,";",Capas!D63,";",Capas!E63,";",Capas!F63,";",TRIM(Capas!G63),";",Capas!H63,";",IF(Capas!I63 = "","","false"),";",Capas!J63,";",Capas!K63,";",Capas!L63,";",Capas!M63,";",IF(Capas!N63 = "", "", CONCATENATE(Capas!K63,",",Capas!N63)),";",Capas!O63,";",Capas!P63,";",Capas!Q63))</f>
        <v>bahra_aglomerados;db_publicacion_catalogo;catalogo;sig_bahra_v2;;gran_san_miguel_de_tucuman;Gran San Miguel de Tucumán;;;4326;gid;codigo_aglomerado;0006;gid,nombre_geografico,tipo_asentamiento,codigo_asentamiento,nombre_aglomerado,codigo_aglomerado,nombre_departamento,codigo_indec_departamento,nombre_provincia,codigo_indec_provincia,latitud_grado_decimal,longitud_grado_decimal,latitud_grado_sexagecimal,longitud_grado_sexagecimal,fuente_de_captura,geom;Aglomerados destacados del territorio nacional.;bahra_aglo_06;verde5.svg</v>
      </c>
    </row>
    <row r="63">
      <c r="A63" s="202" t="str">
        <f>IF(Capas!A64 = "", "", CONCATENATE(Capas!A64,";",Capas!B64,";",Capas!C64,";",Capas!D64,";",Capas!E64,";",Capas!F64,";",TRIM(Capas!G64),";",Capas!H64,";",IF(Capas!I64 = "","","false"),";",Capas!J64,";",Capas!K64,";",Capas!L64,";",Capas!M64,";",IF(Capas!N64 = "", "", CONCATENATE(Capas!K64,",",Capas!N64)),";",Capas!O64,";",Capas!P64,";",Capas!Q64))</f>
        <v>bahra_aglomerados;db_publicacion_catalogo;catalogo;sig_bahra_v2;;gran_san_salvador_de_jujuy;Gran San Salvador de Jujuy;;;4326;gid;codigo_aglomerado;0018;gid,nombre_geografico,tipo_asentamiento,codigo_asentamiento,nombre_aglomerado,codigo_aglomerado,nombre_departamento,codigo_indec_departamento,nombre_provincia,codigo_indec_provincia,latitud_grado_decimal,longitud_grado_decimal,latitud_grado_sexagecimal,longitud_grado_sexagecimal,fuente_de_captura,geom;Aglomerados destacados del territorio nacional.;bahra_aglo_18;naranja6.svg</v>
      </c>
    </row>
    <row r="64">
      <c r="A64" s="202" t="str">
        <f>IF(Capas!A65 = "", "", CONCATENATE(Capas!A65,";",Capas!B65,";",Capas!C65,";",Capas!D65,";",Capas!E65,";",Capas!F65,";",TRIM(Capas!G65),";",Capas!H65,";",IF(Capas!I65 = "","","false"),";",Capas!J65,";",Capas!K65,";",Capas!L65,";",Capas!M65,";",IF(Capas!N65 = "", "", CONCATENATE(Capas!K65,",",Capas!N65)),";",Capas!O65,";",Capas!P65,";",Capas!Q65))</f>
        <v>bahra_aglomerados;db_publicacion_catalogo;catalogo;sig_bahra_v2;;gran_santa_fe;Gran Santa Fe;;;4326;gid;codigo_aglomerado;0008;gid,nombre_geografico,tipo_asentamiento,codigo_asentamiento,nombre_aglomerado,codigo_aglomerado,nombre_departamento,codigo_indec_departamento,nombre_provincia,codigo_indec_provincia,latitud_grado_decimal,longitud_grado_decimal,latitud_grado_sexagecimal,longitud_grado_sexagecimal,fuente_de_captura,geom;Aglomerados destacados del territorio nacional.;bahra_aglo_08;amarillo1.svg</v>
      </c>
    </row>
    <row r="65">
      <c r="A65" s="202" t="str">
        <f>IF(Capas!A66 = "", "", CONCATENATE(Capas!A66,";",Capas!B66,";",Capas!C66,";",Capas!D66,";",Capas!E66,";",Capas!F66,";",TRIM(Capas!G66),";",Capas!H66,";",IF(Capas!I66 = "","","false"),";",Capas!J66,";",Capas!K66,";",Capas!L66,";",Capas!M66,";",IF(Capas!N66 = "", "", CONCATENATE(Capas!K66,",",Capas!N66)),";",Capas!O66,";",Capas!P66,";",Capas!Q66))</f>
        <v>bahra_aglomerados;db_publicacion_catalogo;catalogo;sig_bahra_v2;;gran_santa_rosa;Gran Santa Rosa;;;4326;gid;codigo_aglomerado;0029;gid,nombre_geografico,tipo_asentamiento,codigo_asentamiento,nombre_aglomerado,codigo_aglomerado,nombre_departamento,codigo_indec_departamento,nombre_provincia,codigo_indec_provincia,latitud_grado_decimal,longitud_grado_decimal,latitud_grado_sexagecimal,longitud_grado_sexagecimal,fuente_de_captura,geom;Aglomerados destacados del territorio nacional.;bahra_aglo_29;rosa2.svg</v>
      </c>
    </row>
    <row r="66">
      <c r="A66" s="202" t="str">
        <f>IF(Capas!A67 = "", "", CONCATENATE(Capas!A67,";",Capas!B67,";",Capas!C67,";",Capas!D67,";",Capas!E67,";",Capas!F67,";",TRIM(Capas!G67),";",Capas!H67,";",IF(Capas!I67 = "","","false"),";",Capas!J67,";",Capas!K67,";",Capas!L67,";",Capas!M67,";",IF(Capas!N67 = "", "", CONCATENATE(Capas!K67,",",Capas!N67)),";",Capas!O67,";",Capas!P67,";",Capas!Q67))</f>
        <v>bahra_aglomerados;db_publicacion_catalogo;catalogo;sig_bahra_v2;;neuquen_plottier_cipolletti;Neuquén-Plottier-Cipolletti;;;4326;gid;codigo_aglomerado;0015;gid,nombre_geografico,tipo_asentamiento,codigo_asentamiento,nombre_aglomerado,codigo_aglomerado,nombre_departamento,codigo_indec_departamento,nombre_provincia,codigo_indec_provincia,latitud_grado_decimal,longitud_grado_decimal,latitud_grado_sexagecimal,longitud_grado_sexagecimal,fuente_de_captura,geom;;bahra_aglo_15;amarillo1.svg</v>
      </c>
    </row>
    <row r="67">
      <c r="A67" s="202" t="str">
        <f>IF(Capas!A68 = "", "", CONCATENATE(Capas!A68,";",Capas!B68,";",Capas!C68,";",Capas!D68,";",Capas!E68,";",Capas!F68,";",TRIM(Capas!G68),";",Capas!H68,";",IF(Capas!I68 = "","","false"),";",Capas!J68,";",Capas!K68,";",Capas!L68,";",Capas!M68,";",IF(Capas!N68 = "", "", CONCATENATE(Capas!K68,",",Capas!N68)),";",Capas!O68,";",Capas!P68,";",Capas!Q68))</f>
        <v>bahra_aglomerados;db_publicacion_catalogo;catalogo;sig_bahra_v2;;santiago_del_estero_la_banda;Santiago del Estero - La Banda;;;4326;gid;codigo_aglomerado;0012;gid,nombre_geografico,tipo_asentamiento,codigo_asentamiento,nombre_aglomerado,codigo_aglomerado,nombre_departamento,codigo_indec_departamento,nombre_provincia,codigo_indec_provincia,latitud_grado_decimal,longitud_grado_decimal,latitud_grado_sexagecimal,longitud_grado_sexagecimal,fuente_de_captura,geom;;bahra_aglo_12;naranja6.svg</v>
      </c>
    </row>
    <row r="68">
      <c r="A68" s="202" t="str">
        <f>IF(Capas!A69 = "", "", CONCATENATE(Capas!A69,";",Capas!B69,";",Capas!C69,";",Capas!D69,";",Capas!E69,";",Capas!F69,";",TRIM(Capas!G69),";",Capas!H69,";",IF(Capas!I69 = "","","false"),";",Capas!J69,";",Capas!K69,";",Capas!L69,";",Capas!M69,";",IF(Capas!N69 = "", "", CONCATENATE(Capas!K69,",",Capas!N69)),";",Capas!O69,";",Capas!P69,";",Capas!Q69))</f>
        <v>cartografia;db_publicacion_catalogo;catalogo;sig_hojas100;;hojas_100000;Cartas 1:100.000;orden:20, carta topografica;;4326;gid;;;gid,geom,caracteristica_de_hoja,nombre,escala,origen_del_dato,nombre_anterior,fecha_edicion,fecha_levantamiento_o_compilacion,tipo_levantamiento_o_compilacion,marco_de_referencia,sistema_de_proyeccion,numero_faja,meridiano,elipsoide,codigo_interno,latitud_no,longitud_no,latitud_ne,longitud_ne,latitud_so,longitud_so,latitud_se,longitud_se;Cobertura de cartas topográficas a escala 1:100.000 que representan el relieve del terreno y la ubicación de los elementos naturales y artificiales ubicados sobre el mismo.;cartas_100;</v>
      </c>
    </row>
    <row r="69">
      <c r="A69" s="202" t="str">
        <f>IF(Capas!A70 = "", "", CONCATENATE(Capas!A70,";",Capas!B70,";",Capas!C70,";",Capas!D70,";",Capas!E70,";",Capas!F70,";",TRIM(Capas!G70),";",Capas!H70,";",IF(Capas!I70 = "","","false"),";",Capas!J70,";",Capas!K70,";",Capas!L70,";",Capas!M70,";",IF(Capas!N70 = "", "", CONCATENATE(Capas!K70,",",Capas!N70)),";",Capas!O70,";",Capas!P70,";",Capas!Q70))</f>
        <v>cartografia;db_publicacion_catalogo;catalogo;sig_hojas025;;hojas_25000;Cartas 1:25.000;orden:50, carta topografica;;4326;gid;;;gid,geom,faja,denominacion_escala,caracteristica_de_hoja,nombre,latitud_no,longitud_no,latitud_ne,longitud_ne,latitud_so,longitud_so,latitud_se,longitud_se,origen_del_dato,referencia_espacial,escala;Cobertura de cartas topográficas a escala 1:25.000 que representan el relieve del terreno y la ubicación de los elementos naturales y artificiales ubicados sobre el mismo.;cartas_25;</v>
      </c>
    </row>
    <row r="70">
      <c r="A70" s="202" t="str">
        <f>IF(Capas!A71 = "", "", CONCATENATE(Capas!A71,";",Capas!B71,";",Capas!C71,";",Capas!D71,";",Capas!E71,";",Capas!F71,";",TRIM(Capas!G71),";",Capas!H71,";",IF(Capas!I71 = "","","false"),";",Capas!J71,";",Capas!K71,";",Capas!L71,";",Capas!M71,";",IF(Capas!N71 = "", "", CONCATENATE(Capas!K71,",",Capas!N71)),";",Capas!O71,";",Capas!P71,";",Capas!Q71))</f>
        <v>cartografia;db_publicacion_catalogo;catalogo;sig_hojas250;;hojas_250000;Cartas 1:250.000;orden:30, carta topografica;;4326;gid;;;gid,geom,caracteristica_de_hoja,nombre,escala,origen_del_dato,nombre_anterior,fecha_edicion,fecha_levantamiento_o_compilacion,tipo_levantamiento_o_compilacion,marco_de_referencia,sistema_de_proyeccion,numero_faja,meridiano,elipsoide,codigo_interno,latitud_no,longitud_no,latitud_ne,longitud_ne,latitud_so,longitud_so,latitud_se,longitud_se;Cobertura de cartas topográficas a escala 1:250.000 que representan el relieve del terreno y la ubicación de los elementos naturales y artificiales ubicados sobre el mismo.;cartas_250;</v>
      </c>
    </row>
    <row r="71">
      <c r="A71" s="202" t="str">
        <f>IF(Capas!A72 = "", "", CONCATENATE(Capas!A72,";",Capas!B72,";",Capas!C72,";",Capas!D72,";",Capas!E72,";",Capas!F72,";",TRIM(Capas!G72),";",Capas!H72,";",IF(Capas!I72 = "","","false"),";",Capas!J72,";",Capas!K72,";",Capas!L72,";",Capas!M72,";",IF(Capas!N72 = "", "", CONCATENATE(Capas!K72,",",Capas!N72)),";",Capas!O72,";",Capas!P72,";",Capas!Q72))</f>
        <v>cartografia;db_publicacion_catalogo;catalogo;sig_hojas050;;hojas_50000;Cartas 1:50.000;orden:10, carta topografica;;4326;gid;;;gid,geom,caracteristica_de_hoja,nombre,escala,origen_del_dato,nombre_anterior,fecha_edicion,fecha_levantamiento_o_compilacion,tipo_levantamiento_o_compilacion,marco_de_referencia,sistema_de_proyeccion,numero_faja,meridiano,elipsoide,codigo_interno,latitud_no,longitud_no,latitud_ne,longitud_ne,latitud_so,longitud_so,latitud_se,longitud_se;Cobertura de cartas topográficas a escala 1:50.000 que representan el relieve del terreno y la ubicación de los elementos naturales y artificiales ubicados sobre el mismo.;cartas_50;</v>
      </c>
    </row>
    <row r="72">
      <c r="A72" s="202" t="str">
        <f>IF(Capas!A73 = "", "", CONCATENATE(Capas!A73,";",Capas!B73,";",Capas!C73,";",Capas!D73,";",Capas!E73,";",Capas!F73,";",TRIM(Capas!G73),";",Capas!H73,";",IF(Capas!I73 = "","","false"),";",Capas!J73,";",Capas!K73,";",Capas!L73,";",Capas!M73,";",IF(Capas!N73 = "", "", CONCATENATE(Capas!K73,",",Capas!N73)),";",Capas!O73,";",Capas!P73,";",Capas!Q73))</f>
        <v>cartografia;db_publicacion_catalogo;catalogo;sig_hojas500;;hojas_500000;Cartas 1:500.000;orden:40, carta topografica;;4326;gid;;;gid,geom,caracteristica_de_hoja,nombre,escala,origen_del_dato,nombre_anterior,fecha_edicion,fecha_levantamiento_o_compilacion,tipo_levantamiento_o_compilacion,marco_de_referencia,sistema_de_proyeccion,numero_faja,meridiano,elipsoide,codigo_interno,latitud_no,longitud_no,latitud_ne,longitud_ne,latitud_so,longitud_so,latitud_se,longitud_se;Cobertura de cartas topográficas a escala 1:500.000 que representan el relieve del terreno y la ubicación de los elementos naturales y artificiales ubicados sobre el mismo.;cartas_500;</v>
      </c>
    </row>
    <row r="73">
      <c r="A73" s="202" t="str">
        <f>IF(Capas!A74 = "", "", CONCATENATE(Capas!A74,";",Capas!B74,";",Capas!C74,";",Capas!D74,";",Capas!E74,";",Capas!F74,";",TRIM(Capas!G74),";",Capas!H74,";",IF(Capas!I74 = "","","false"),";",Capas!J74,";",Capas!K74,";",Capas!L74,";",Capas!M74,";",IF(Capas!N74 = "", "", CONCATENATE(Capas!K74,",",Capas!N74)),";",Capas!O74,";",Capas!P74,";",Capas!Q74))</f>
        <v>defensa-seguridad;db_publicacion_catalogo;catalogo;sig_complejos_fronterizos;;complejos_fronterizos;Complejos Fronterizos;orden:5, frontera, infraestructura, seguridad, equipamiento;;4326;gid;;;gid,geom,codigo_complejo_fronterizo,nombre_complejo_fronterizo,codigo_paso_de_frontera_internacional,nombre_paso_de_frontera_internacional,region,nombre_area_de_desarrollo_de_frontera,numero_area_de_desarrollo_de_frontera,provincia,departamento,municipio,latitud_cf,longitud_cf,tipo_pase_segun_cruce,pais_vecino;El Complejo Fronterizo (CF) hace referencia  al predio en el que se emplazan uno o varios recintos y equipamientos, tanto organizativos como de procedimientos, públicos y privados, destinados a la vigilancia y control de personas, bienes transportados y medios de transporte, para cruzar los límites de dos países, previo al cumplimiento de los requisitos impuestos por las autoridades nacionales de cada uno de ellos. ;complejo_fronterizo;complejo_fronterizo.svg</v>
      </c>
    </row>
    <row r="74">
      <c r="A74" s="202" t="str">
        <f>IF(Capas!A75 = "", "", CONCATENATE(Capas!A75,";",Capas!B75,";",Capas!C75,";",Capas!D75,";",Capas!E75,";",Capas!F75,";",TRIM(Capas!G75),";",Capas!H75,";",IF(Capas!I75 = "","","false"),";",Capas!J75,";",Capas!K75,";",Capas!L75,";",Capas!M75,";",IF(Capas!N75 = "", "", CONCATENATE(Capas!K75,",",Capas!N75)),";",Capas!O75,";",Capas!P75,";",Capas!Q75))</f>
        <v>defensa-seguridad;db_publicacion_catalogo;catalogo;sig_estructuras_operativas_y_defensivas;;estructuras_operativas_y_defensivas_090102;Cuartel de bomberos;orden:30, bomberos, cuartel, bomberos voluntarios;;4326;gid;entidad;0;gid,geom,nombre_geografico,autoridad_de_fuente,fuente_de_captura;Estructura preparada para almacenar el equipamiento necesario para apagar fuegos, incluyendo mangueras, vehículos, equipos de protección del personal, extintores de fuego, entre otros. Incluye instalaciones anexas.;cuartel_bomberos;cuartel_bomberos.svg</v>
      </c>
    </row>
    <row r="75">
      <c r="A75" s="202" t="str">
        <f>IF(Capas!A76 = "", "", CONCATENATE(Capas!A76,";",Capas!B76,";",Capas!C76,";",Capas!D76,";",Capas!E76,";",Capas!F76,";",TRIM(Capas!G76),";",Capas!H76,";",IF(Capas!I76 = "","","false"),";",Capas!J76,";",Capas!K76,";",Capas!L76,";",Capas!M76,";",IF(Capas!N76 = "", "", CONCATENATE(Capas!K76,",",Capas!N76)),";",Capas!O76,";",Capas!P76,";",Capas!Q76))</f>
        <v>defensa-seguridad;db_publicacion_catalogo;catalogo;sig_estructuras_operativas_y_defensivas;;estructuras_operativas_y_defensivas_FA517;Edificio de seguridad;orden:20, comisaria, policia, seguridad,puesto,destacamento, gendarmeria, unidad, seccional, superintendencia, subcomisaria;;4326;gid;entidad;1;gid,geom,nombre_geografico,autoridad_de_fuente,fuente_de_captura;Conjunto de instalaciones, establecimientos o instituciones destinadas a seguridad de la población.;edificio_seguridad;edificio_seguridad.svg</v>
      </c>
    </row>
    <row r="76">
      <c r="A76" s="202" t="str">
        <f>IF(Capas!A77 = "", "", CONCATENATE(Capas!A77,";",Capas!B77,";",Capas!C77,";",Capas!D77,";",Capas!E77,";",Capas!F77,";",TRIM(Capas!G77),";",Capas!H77,";",IF(Capas!I77 = "","","false"),";",Capas!J77,";",Capas!K77,";",Capas!L77,";",Capas!M77,";",IF(Capas!N77 = "", "", CONCATENATE(Capas!K77,",",Capas!N77)),";",Capas!O77,";",Capas!P77,";",Capas!Q77))</f>
        <v>defensa-seguridad;db_publicacion_catalogo;catalogo;sig_instalacion_militar;;instalacion_militar_SU001;Instalación militar;orden:10, militar, ejercito, prefectura, naval, destacamento, regimiento, base, aereo, batallon, brigada;;4326;gid;entidad;1;gid,geom,nombre_geografico,autoridad_de_fuente;Conjunto de instalaciones destinadas al asentamiento de paz de las Fuerzas Armadas.;instalacion_militar;instalacion_militar.svg</v>
      </c>
    </row>
    <row r="77">
      <c r="A77" s="202" t="str">
        <f>IF(Capas!A78 = "", "", CONCATENATE(Capas!A78,";",Capas!B78,";",Capas!C78,";",Capas!D78,";",Capas!E78,";",Capas!F78,";",TRIM(Capas!G78),";",Capas!H78,";",IF(Capas!I78 = "","","false"),";",Capas!J78,";",Capas!K78,";",Capas!L78,";",Capas!M78,";",IF(Capas!N78 = "", "", CONCATENATE(Capas!K78,",",Capas!N78)),";",Capas!O78,";",Capas!P78,";",Capas!Q78))</f>
        <v>defensa-seguridad;db_publicacion_catalogo;catalogo;sig_estructuras_operativas_y_defensivas;;estructuras_operativas_y_defensivas_090101;Institución penitenciaria;orden:40, carcel, unidad penitenciaria, unidad carcelaria, unidad de detencion, correccional, instituto penal, penal, centro penitenciario, centro de detencion;;4326;gid;entidad;2;gid,geom,nombre_geografico,autoridad_de_fuente,fuente_de_captura;Conjunto de instalaciones destinadas al cumplimiento de las penas previstas en las sentencias judiciales, penas pecuniarias (multas) o pena de privación de ciertos derechos.;institucion_penitenciaria;institucion_penitenciaria.svg</v>
      </c>
    </row>
    <row r="78">
      <c r="A78" s="202" t="str">
        <f>IF(Capas!A79 = "", "", CONCATENATE(Capas!A79,";",Capas!B79,";",Capas!C79,";",Capas!D79,";",Capas!E79,";",Capas!F79,";",TRIM(Capas!G79),";",Capas!H79,";",IF(Capas!I79 = "","","false"),";",Capas!J79,";",Capas!K79,";",Capas!L79,";",Capas!M79,";",IF(Capas!N79 = "", "", CONCATENATE(Capas!K79,",",Capas!N79)),";",Capas!O79,";",Capas!P79,";",Capas!Q79))</f>
        <v>defensa-seguridad;db_publicacion_catalogo;catalogo;sig_pasos_de_fronteras_internacionales;;pasos_de_fronteras_internacionales;Pasos de Fronteras Internacionales;orden:3, frontera, migracion, seguridad, paso, pfi;;4326;gid;;;gid,geom,codigo_paso_de_frontera_internacional,nombre_paso_de_frontera_internacional,cotegoria_paso_de_frontera_internacional,presencia_area_control_integrado,tipo_area_control_integrado,presencia_complejo_fronterizo,cantidad_complejos_fronterizos,region,nombre_area_de_desarrollo_de_frontera,numero_area_de_desarrollo_de_frontera,provincia,departamento,municipio,latitud_pfi,longitud_pfi,tipo_pase_segun_cruce,habilitacion_migratoria,modalidad,especialidad,autoridad_de_coordinacion,fuerza_de_seguridad,pais_vecino;Paso de Frontera Internacional (PFI) identifica un punto de entrada y salida de personas, mercaderías y medios de transporte, que vincula de manera directa (por medios fluviales o terrestres) a la República Argentina con los cinco países vecinos. Quedan exceptuados el Puerto de Buenos Aires, todos los Aeropuertos, los puertos ubicados sobre la Hidrovía y los puertos Marítimos.;paso_fronteras_internacionales;paso_fronteras_internacionales.svg</v>
      </c>
    </row>
    <row r="79">
      <c r="A79" s="202" t="str">
        <f>IF(Capas!A80 = "", "", CONCATENATE(Capas!A80,";",Capas!B80,";",Capas!C80,";",Capas!D80,";",Capas!E80,";",Capas!F80,";",TRIM(Capas!G80),";",Capas!H80,";",IF(Capas!I80 = "","","false"),";",Capas!J80,";",Capas!K80,";",Capas!L80,";",Capas!M80,";",IF(Capas!N80 = "", "", CONCATENATE(Capas!K80,",",Capas!N80)),";",Capas!O80,";",Capas!P80,";",Capas!Q80))</f>
        <v>fotogrametria;db_publicacion_catalogo;catalogo;sig_area_vuelos_dsr;;area_vuelos_dsr_sig;Área de vuelos;orden:10,vuelos;;4326;gid;;;gid,geom,numero_proyecto,nombre,sector,fecha_vuelo,cantidad_fotos,data,pixel_cm,autoridad_de_fuente;Áreas relevadas mediante un avión utilizando técnicas fotogramétricas.;area_vuelos_dsr;</v>
      </c>
    </row>
    <row r="80">
      <c r="A80" s="202" t="str">
        <f>IF(Capas!A81 = "", "", CONCATENATE(Capas!A81,";",Capas!B81,";",Capas!C81,";",Capas!D81,";",Capas!E81,";",Capas!F81,";",TRIM(Capas!G81),";",Capas!H81,";",IF(Capas!I81 = "","","false"),";",Capas!J81,";",Capas!K81,";",Capas!L81,";",Capas!M81,";",IF(Capas!N81 = "", "", CONCATENATE(Capas!K81,",",Capas!N81)),";",Capas!O81,";",Capas!P81,";",Capas!Q81))</f>
        <v>fotogrametria;db_publicacion_catalogo;catalogo;sig_area_vuelos_vant;;area_vuelos_vant_sig;Área de vuelos VANT;orden:20, vuelos, VANT;;4326;gid;;;gid,geom,numero_proyecto,nombre,sector,fecha_vuelo,cantidad_fotos,data,pixel_cm,autoridad_de_fuente;Áreas relevadas mediante un Vehículo Aéreo no Tripulado (VANT) utilizando técnicas fotogramétricas.;area_vuelos_vant;</v>
      </c>
    </row>
    <row r="81">
      <c r="A81" s="202" t="str">
        <f>IF(Capas!A82 = "", "", CONCATENATE(Capas!A82,";",Capas!B82,";",Capas!C82,";",Capas!D82,";",Capas!E82,";",Capas!F82,";",TRIM(Capas!G82),";",Capas!H82,";",IF(Capas!I82 = "","","false"),";",Capas!J82,";",Capas!K82,";",Capas!L82,";",Capas!M82,";",IF(Capas!N82 = "", "", CONCATENATE(Capas!K82,",",Capas!N82)),";",Capas!O82,";",Capas!P82,";",Capas!Q82))</f>
        <v>geodesia-demarcacion;db_publicacion_geodesia;geodesia;geodesia_altimetria;;nivelacion_alta_precision;Red de nivelación de Alta Precisión;red, nivelacion, alta precision;;4326;gid;red;Alta Precisión;gid,nomenclatura,red,latitud,longitud,cota,marca,estado,ultima_visita,geom;;geodesia_red_nivelacion_alta_precision;PF_Alta_Precision.svg</v>
      </c>
    </row>
    <row r="82">
      <c r="A82" s="202" t="str">
        <f>IF(Capas!A83 = "", "", CONCATENATE(Capas!A83,";",Capas!B83,";",Capas!C83,";",Capas!D83,";",Capas!E83,";",Capas!F83,";",TRIM(Capas!G83),";",Capas!H83,";",IF(Capas!I83 = "","","false"),";",Capas!J83,";",Capas!K83,";",Capas!L83,";",Capas!M83,";",IF(Capas!N83 = "", "", CONCATENATE(Capas!K83,",",Capas!N83)),";",Capas!O83,";",Capas!P83,";",Capas!Q83))</f>
        <v>geodesia-demarcacion;db_publicacion_geodesia;geodesia;geodesia_altimetria;;nivelacion_precision;Red de nivelación de Precisión;red, nivelacion, presicion;;4326;gid;red;Precisión;gid,nomenclatura,red,latitud,longitud,cota,marca,estado,ultima_visita,geom;;geodesia_red_nivelacion_precision;PF_Precision.svg</v>
      </c>
    </row>
    <row r="83">
      <c r="A83" s="202" t="str">
        <f>IF(Capas!A84 = "", "", CONCATENATE(Capas!A84,";",Capas!B84,";",Capas!C84,";",Capas!D84,";",Capas!E84,";",Capas!F84,";",TRIM(Capas!G84),";",Capas!H84,";",IF(Capas!I84 = "","","false"),";",Capas!J84,";",Capas!K84,";",Capas!L84,";",Capas!M84,";",IF(Capas!N84 = "", "", CONCATENATE(Capas!K84,",",Capas!N84)),";",Capas!O84,";",Capas!P84,";",Capas!Q84))</f>
        <v>geodesia-demarcacion;db_publicacion_geodesia;geodesia;geodesia_altimetria;;nivelacion_topografica;Red de nivelación Topográfica;red, nivelacion, topografica;;4326;gid;red;Topográfica;gid,nomenclatura,red,latitud,longitud,cota,marca,estado,ultima_visita,geom;;geodesia_red_nivelacion_topografica;PF_Topografica.svg</v>
      </c>
    </row>
    <row r="84">
      <c r="A84" s="202" t="str">
        <f>IF(Capas!A85 = "", "", CONCATENATE(Capas!A85,";",Capas!B85,";",Capas!C85,";",Capas!D85,";",Capas!E85,";",Capas!F85,";",TRIM(Capas!G85),";",Capas!H85,";",IF(Capas!I85 = "","","false"),";",Capas!J85,";",Capas!K85,";",Capas!L85,";",Capas!M85,";",IF(Capas!N85 = "", "", CONCATENATE(Capas!K85,",",Capas!N85)),";",Capas!O85,";",Capas!P85,";",Capas!Q85))</f>
        <v>geodesia-demarcacion;db_publicacion_geodesia;geodesia;geodesia_gravimetria;;gravimetria_bacara;Red gravimétrica BACARA;red, gravimetrica, BACARA;;4326;gid;red;BACARA;gid,nomenclatura,red,latitud,longitud,cota,gravedad_oficial,tipo_gravedad_oficial,gravedad_nueva,geom;;bacara;</v>
      </c>
    </row>
    <row r="85">
      <c r="A85" s="202" t="str">
        <f>IF(Capas!A86 = "", "", CONCATENATE(Capas!A86,";",Capas!B86,";",Capas!C86,";",Capas!D86,";",Capas!E86,";",Capas!F86,";",TRIM(Capas!G86),";",Capas!H86,";",IF(Capas!I86 = "","","false"),";",Capas!J86,";",Capas!K86,";",Capas!L86,";",Capas!M86,";",IF(Capas!N86 = "", "", CONCATENATE(Capas!K86,",",Capas!N86)),";",Capas!O86,";",Capas!P86,";",Capas!Q86))</f>
        <v>geodesia-demarcacion;db_publicacion_geodesia;geodesia;geodesia_gravimetria;;gravimetria_rpo;Red gravimétrica de Primer Orden;red, gravimetrica, primer orden;;4326;gid;red;RPO;gid,nomenclatura,red,latitud,longitud,cota,gravedad_oficial,tipo_gravedad_oficial,gravedad_nueva,geom;;gravimetrica_primer_orden;</v>
      </c>
    </row>
    <row r="86">
      <c r="A86" s="202" t="str">
        <f>IF(Capas!A87 = "", "", CONCATENATE(Capas!A87,";",Capas!B87,";",Capas!C87,";",Capas!D87,";",Capas!E87,";",Capas!F87,";",TRIM(Capas!G87),";",Capas!H87,";",IF(Capas!I87 = "","","false"),";",Capas!J87,";",Capas!K87,";",Capas!L87,";",Capas!M87,";",IF(Capas!N87 = "", "", CONCATENATE(Capas!K87,",",Capas!N87)),";",Capas!O87,";",Capas!P87,";",Capas!Q87))</f>
        <v>geodesia-demarcacion;db_publicacion_geodesia;geodesia;geodesia_gravimetria;;gravimetria_rso;Red gravimétrica de Segundo Orden;red, gravimetrica, segundo orden;;4326;gid;red;RSO;gid,nomenclatura,red,latitud,longitud,cota,gravedad_oficial,tipo_gravedad_oficial,gravedad_nueva,geom;;gravimetrica_segundo_orden;</v>
      </c>
    </row>
    <row r="87">
      <c r="A87" s="202" t="str">
        <f>IF(Capas!A88 = "", "", CONCATENATE(Capas!A88,";",Capas!B88,";",Capas!C88,";",Capas!D88,";",Capas!E88,";",Capas!F88,";",TRIM(Capas!G88),";",Capas!H88,";",IF(Capas!I88 = "","","false"),";",Capas!J88,";",Capas!K88,";",Capas!L88,";",Capas!M88,";",IF(Capas!N88 = "", "", CONCATENATE(Capas!K88,",",Capas!N88)),";",Capas!O88,";",Capas!P88,";",Capas!Q88))</f>
        <v>geodesia-demarcacion;db_publicacion_geodesia;geodesia;geodesia_gravimetria;;gravimetria_rto;Red gravimétrica de Tercer Orden;red, gravimetrica, tercer orden;;4326;gid;red;RTO;gid,nomenclatura,red,latitud,longitud,cota,gravedad_oficial,tipo_gravedad_oficial,gravedad_nueva,geom;;gravimetrica_tercer_orden;</v>
      </c>
    </row>
    <row r="88">
      <c r="A88" s="202" t="str">
        <f>IF(Capas!A89 = "", "", CONCATENATE(Capas!A89,";",Capas!B89,";",Capas!C89,";",Capas!D89,";",Capas!E89,";",Capas!F89,";",TRIM(Capas!G89),";",Capas!H89,";",IF(Capas!I89 = "","","false"),";",Capas!J89,";",Capas!K89,";",Capas!L89,";",Capas!M89,";",IF(Capas!N89 = "", "", CONCATENATE(Capas!K89,",",Capas!N89)),";",Capas!O89,";",Capas!P89,";",Capas!Q89))</f>
        <v>geodesia-demarcacion;db_publicacion_geodesia;geodesia;geodesia_gravimetria;;gravimetria_igsn71;Red gravimétrica IGSN 71;red, gravimetrica, IGN 71 ;;4326;gid;red;IGSN71;gid,nomenclatura,red,latitud,longitud,cota,gravedad_oficial,tipo_gravedad_oficial,gravedad_nueva,geom;International Gravity Standardization Net 1971;gravimetrica_igsn71;</v>
      </c>
    </row>
    <row r="89">
      <c r="A89" s="202" t="str">
        <f>IF(Capas!A90 = "", "", CONCATENATE(Capas!A90,";",Capas!B90,";",Capas!C90,";",Capas!D90,";",Capas!E90,";",Capas!F90,";",TRIM(Capas!G90),";",Capas!H90,";",IF(Capas!I90 = "","","false"),";",Capas!J90,";",Capas!K90,";",Capas!L90,";",Capas!M90,";",IF(Capas!N90 = "", "", CONCATENATE(Capas!K90,",",Capas!N90)),";",Capas!O90,";",Capas!P90,";",Capas!Q90))</f>
        <v>geodesia-demarcacion;db_publicacion_geodesia;geodesia;geodesia_gravimetria;;gravimetria_raga;Red gravimétrica RAGA;red, gravimetrica, RAG;;4326;gid;red;RAGA;gid,nomenclatura,red,latitud,longitud,cota,gravedad_oficial,tipo_gravedad_oficial,gravedad_nueva,geom;;red_gravedad_absoluta;</v>
      </c>
    </row>
    <row r="90">
      <c r="A90" s="202" t="str">
        <f>IF(Capas!A91 = "", "", CONCATENATE(Capas!A91,";",Capas!B91,";",Capas!C91,";",Capas!D91,";",Capas!E91,";",Capas!F91,";",TRIM(Capas!G91),";",Capas!H91,";",IF(Capas!I91 = "","","false"),";",Capas!J91,";",Capas!K91,";",Capas!L91,";",Capas!M91,";",IF(Capas!N91 = "", "", CONCATENATE(Capas!K91,",",Capas!N91)),";",Capas!O91,";",Capas!P91,";",Capas!Q91))</f>
        <v>geodesia-demarcacion;db_publicacion_geodesia;geodesia;geodesia_planimetria;;red_densificacion_posgar;Red geodésica Densificación POSGAR07;red, geodesica, POSGAR;;4326;gid;red;Red Densificación POSGAR;gid,nomenclatura,red,latitud,longitud,altura_elip,estado,ultima_visita,geom;;geodesia_red_densificacion;</v>
      </c>
    </row>
    <row r="91">
      <c r="A91" s="202" t="str">
        <f>IF(Capas!A92 = "", "", CONCATENATE(Capas!A92,";",Capas!B92,";",Capas!C92,";",Capas!D92,";",Capas!E92,";",Capas!F92,";",TRIM(Capas!G92),";",Capas!H92,";",IF(Capas!I92 = "","","false"),";",Capas!J92,";",Capas!K92,";",Capas!L92,";",Capas!M92,";",IF(Capas!N92 = "", "", CONCATENATE(Capas!K92,",",Capas!N92)),";",Capas!O92,";",Capas!P92,";",Capas!Q92))</f>
        <v>geodesia-demarcacion;db_publicacion_geodesia;geodesia;geodesia_planimetria;;red_pasma;Red geodésica PASMA;red, geodesica, PASMA;;4326;gid;red;Red PASMA;gid,nomenclatura,red,latitud,longitud,altura_elip,estado,ultima_visita,geom;Proyecto de Asistencia al Sector Minero;geodesia_pasma;</v>
      </c>
    </row>
    <row r="92">
      <c r="A92" s="202" t="str">
        <f>IF(Capas!A93 = "", "", CONCATENATE(Capas!A93,";",Capas!B93,";",Capas!C93,";",Capas!D93,";",Capas!E93,";",Capas!F93,";",TRIM(Capas!G93),";",Capas!H93,";",IF(Capas!I93 = "","","false"),";",Capas!J93,";",Capas!K93,";",Capas!L93,";",Capas!M93,";",IF(Capas!N93 = "", "", CONCATENATE(Capas!K93,",",Capas!N93)),";",Capas!O93,";",Capas!P93,";",Capas!Q93))</f>
        <v>geodesia-demarcacion;db_publicacion_geodesia;geodesia;geodesia_planimetria;;red_posgar;Red geodésica POSGAR07;red, geodesica, POSGAR;;4326;gid;red;Red POSGAR;gid,nomenclatura,red,latitud,longitud,altura_elip,estado,ultima_visita,geom;;geodesia_posgar07;</v>
      </c>
    </row>
    <row r="93">
      <c r="A93" s="202" t="str">
        <f>IF(Capas!A94 = "", "", CONCATENATE(Capas!A94,";",Capas!B94,";",Capas!C94,";",Capas!D94,";",Capas!E94,";",Capas!F94,";",TRIM(Capas!G94),";",Capas!H94,";",IF(Capas!I94 = "","","false"),";",Capas!J94,";",Capas!K94,";",Capas!L94,";",Capas!M94,";",IF(Capas!N94 = "", "", CONCATENATE(Capas!K94,",",Capas!N94)),";",Capas!O94,";",Capas!P94,";",Capas!Q94))</f>
        <v>geodesia-demarcacion;db_publicacion_geodesia;geodesia;geodesia_planimetria;;red_provincial;Red geodésica Provincial;red, geodesica, provincial;;4326;gid;red;Red Provincial;gid,nomenclatura,red,latitud,longitud,altura_elip,estado,ultima_visita,geom;Red geodésica Provincial;geodesia_red_provincial;</v>
      </c>
    </row>
    <row r="94">
      <c r="A94" s="202" t="str">
        <f>IF(Capas!A95 = "", "", CONCATENATE(Capas!A95,";",Capas!B95,";",Capas!C95,";",Capas!D95,";",Capas!E95,";",Capas!F95,";",TRIM(Capas!G95),";",Capas!H95,";",IF(Capas!I95 = "","","false"),";",Capas!J95,";",Capas!K95,";",Capas!L95,";",Capas!M95,";",IF(Capas!N95 = "", "", CONCATENATE(Capas!K95,",",Capas!N95)),";",Capas!O95,";",Capas!P95,";",Capas!Q95))</f>
        <v>geodesia-demarcacion;db_publicacion_geodesia;geodesia;geodesia_ramsac_desactivada_web;;ramsac_deshabilitadas;Red de estaciones GPS/GNSS RAMSAC Deshabilitadas;red, estacion, ramsac, deshabilitadas;false;4326;gid;;;gid,geom,codigo_estacion,estado,link;Red de estaciones GPS/GNSS permanentes desactivadas que poseen coordenadas en el Marco de Referencia Geodésico Nacional POSGAR 2007. Esta red es denominada Red Argentina de Monitoreo Satelital Continuo (RAMSAC).;ramsac_deshabilitadas;</v>
      </c>
    </row>
    <row r="95">
      <c r="A95" s="202" t="str">
        <f>IF(Capas!A96 = "", "", CONCATENATE(Capas!A96,";",Capas!B96,";",Capas!C96,";",Capas!D96,";",Capas!E96,";",Capas!F96,";",TRIM(Capas!G96),";",Capas!H96,";",IF(Capas!I96 = "","","false"),";",Capas!J96,";",Capas!K96,";",Capas!L96,";",Capas!M96,";",IF(Capas!N96 = "", "", CONCATENATE(Capas!K96,",",Capas!N96)),";",Capas!O96,";",Capas!P96,";",Capas!Q96))</f>
        <v>geodesia-demarcacion;db_publicacion_geodesia;geodesia;geodesia_ramsac_web;;ramsac;Red de estaciones GPS/GNSS RAMSAC;red, gps, estacion, ramsac;;4326;gid;;;gid,geom,codigo_estacion,estado,link;Red de estaciones GPS/GNSS permanentes que poseen coordenadas en el Marco de Referencia Geodésico Nacional POSGAR 2007. Esta red es denominada Red Argentina de Monitoreo Satelital Continuo (RAMSAC).;geodesia_red_ramsac_catlgv3_2;</v>
      </c>
    </row>
    <row r="96">
      <c r="A96" s="202" t="str">
        <f>IF(Capas!A97 = "", "", CONCATENATE(Capas!A97,";",Capas!B97,";",Capas!C97,";",Capas!D97,";",Capas!E97,";",Capas!F97,";",TRIM(Capas!G97),";",Capas!H97,";",IF(Capas!I97 = "","","false"),";",Capas!J97,";",Capas!K97,";",Capas!L97,";",Capas!M97,";",IF(Capas!N97 = "", "", CONCATENATE(Capas!K97,",",Capas!N97)),";",Capas!O97,";",Capas!P97,";",Capas!Q97))</f>
        <v>hidrografia-oceanografia;db_publicacion_catalogo;catalogo;sig_lineas_de_zona_costera;;lineas_de_zona_costera_BA040;Accidente costero;orden:10, accidente costero, costa, zona costera, bahía, península, mar, ría, delta, golfo, mar, punta, caleta, estrecho, archipielago, islas;;4326;gid;entidad;2;gid,geom,nombre_geografico,autoridad_de_fuente;Configuración geomorfológica de la zona litoral.;accidente_costero_etiquetas;</v>
      </c>
    </row>
    <row r="97">
      <c r="A97" s="202" t="str">
        <f>IF(Capas!A98 = "", "", CONCATENATE(Capas!A98,";",Capas!B98,";",Capas!C98,";",Capas!D98,";",Capas!E98,";",Capas!F98,";",TRIM(Capas!G98),";",Capas!H98,";",IF(Capas!I98 = "","","false"),";",Capas!J98,";",Capas!K98,";",Capas!L98,";",Capas!M98,";",IF(Capas!N98 = "", "", CONCATENATE(Capas!K98,",",Capas!N98)),";",Capas!O98,";",Capas!P98,";",Capas!Q98))</f>
        <v>hidrografia-oceanografia;db_publicacion_catalogo;catalogo;sig_areas_de_aguas_continentales;;areas_de_aguas_continentales_BH020;Canal;orden:20, canal, acueducto, zanja, acequia, aguas continentales;false;4326;gid;entidad;0;gid,geom,nombre_geografico,autoridad_de_fuente;Excavación artificial sin flujo o con flujo controlado, construido con el objetivo de transportar agua.;canal_area;</v>
      </c>
    </row>
    <row r="98">
      <c r="A98" s="202" t="str">
        <f>IF(Capas!A99 = "", "", CONCATENATE(Capas!A99,";",Capas!B99,";",Capas!C99,";",Capas!D99,";",Capas!E99,";",Capas!F99,";",TRIM(Capas!G99),";",Capas!H99,";",IF(Capas!I99 = "","","false"),";",Capas!J99,";",Capas!K99,";",Capas!L99,";",Capas!M99,";",IF(Capas!N99 = "", "", CONCATENATE(Capas!K99,",",Capas!N99)),";",Capas!O99,";",Capas!P99,";",Capas!Q99))</f>
        <v>hidrografia-oceanografia;db_publicacion_catalogo;catalogo;sig_lineas_de_aguas_continentales;;lineas_de_aguas_continentales_BH020;Canal;orden:20, canal, acueducto, zanja, acequia, aguas continentales;false;4326;gid;entidad;1;gid,geom,nombre_geografico,autoridad_de_fuente,fuente_de_captura;Excavación artificial sin flujo o con flujo controlado, construido con el objetivo de transportar agua.;canal_linea;</v>
      </c>
    </row>
    <row r="99">
      <c r="A99" s="202" t="str">
        <f>IF(Capas!A100 = "", "", CONCATENATE(Capas!A100,";",Capas!B100,";",Capas!C100,";",Capas!D100,";",Capas!E100,";",Capas!F100,";",TRIM(Capas!G100),";",Capas!H100,";",IF(Capas!I100 = "","","false"),";",Capas!J100,";",Capas!K100,";",Capas!L100,";",Capas!M100,";",IF(Capas!N100 = "", "", CONCATENATE(Capas!K100,",",Capas!N100)),";",Capas!O100,";",Capas!P100,";",Capas!Q100))</f>
        <v>hidrografia-oceanografia;db_publicacion_catalogo;catalogo;sig_lineas_de_aguas_continentales;;lineas_de_aguas_continentales_intermitentes;Corriente de agua intermitente;orden:30, corriente de agua, río, arroyo, cauce, intermitente, estacional, cañada;;4326;gid;;entidad = 2 and regimen_hidrologico = 'Intermitente';gid,geom,nombre_geografico,autoridad_de_fuente,fuente_de_captura;Flujo natural de agua temporario que sigue los desniveles del terreno y desemboca en otra corriente de agua, en un espejo de agua o en el mar.;corriente_de_agua_intermitente;</v>
      </c>
    </row>
    <row r="100">
      <c r="A100" s="202" t="str">
        <f>IF(Capas!A101 = "", "", CONCATENATE(Capas!A101,";",Capas!B101,";",Capas!C101,";",Capas!D101,";",Capas!E101,";",Capas!F101,";",TRIM(Capas!G101),";",Capas!H101,";",IF(Capas!I101 = "","","false"),";",Capas!J101,";",Capas!K101,";",Capas!L101,";",Capas!M101,";",IF(Capas!N101 = "", "", CONCATENATE(Capas!K101,",",Capas!N101)),";",Capas!O101,";",Capas!P101,";",Capas!Q101))</f>
        <v>hidrografia-oceanografia;db_publicacion_catalogo;catalogo;sig_lineas_de_aguas_continentales;;lineas_de_aguas_continentales_perenne;Corriente de agua perenne;orden:40, corriente de agua, río, arroyo, cauce, perenne, permanente;;4326;gid;;entidad = 2 and regimen_hidrologico = 'Perenne';gid,geom,nombre_geografico,autoridad_de_fuente,fuente_de_captura;Flujo natural de agua continua que sigue los desniveles del terreno y desemboca en otra corriente de agua, en un espejo de agua o en el mar.;corriente_de_agua_perenne;</v>
      </c>
    </row>
    <row r="101">
      <c r="A101" s="202" t="str">
        <f>IF(Capas!A102 = "", "", CONCATENATE(Capas!A102,";",Capas!B102,";",Capas!C102,";",Capas!D102,";",Capas!E102,";",Capas!F102,";",TRIM(Capas!G102),";",Capas!H102,";",IF(Capas!I102 = "","","false"),";",Capas!J102,";",Capas!K102,";",Capas!L102,";",Capas!M102,";",IF(Capas!N102 = "", "", CONCATENATE(Capas!K102,",",Capas!N102)),";",Capas!O102,";",Capas!P102,";",Capas!Q102))</f>
        <v>hidrografia-oceanografia;db_publicacion_catalogo;catalogo;sig_areas_de_aguas_continentales;;areas_de_aguas_continentales_BH130;Embalse;orden:50, embalse, dique, represa, laguna;;4326;gid;entidad;2;gid,geom,nombre_geografico,autoridad_de_fuente,fuente_de_captura;Masa de agua retenida por una estructura artificial para su posterior aprovechamiento.;embalse;</v>
      </c>
    </row>
    <row r="102">
      <c r="A102" s="202" t="str">
        <f>IF(Capas!A103 = "", "", CONCATENATE(Capas!A103,";",Capas!B103,";",Capas!C103,";",Capas!D103,";",Capas!E103,";",Capas!F103,";",TRIM(Capas!G103),";",Capas!H103,";",IF(Capas!I103 = "","","false"),";",Capas!J103,";",Capas!K103,";",Capas!L103,";",Capas!M103,";",IF(Capas!N103 = "", "", CONCATENATE(Capas!K103,",",Capas!N103)),";",Capas!O103,";",Capas!P103,";",Capas!Q103))</f>
        <v>hidrografia-oceanografia;db_publicacion_catalogo;catalogo;sig_areas_de_aguas_continentales;;areas_de_aguas_continentales_BH080;Espejo de agua;orden:60, espejo de agua, lago, laguna;;4326;gid;entidad;3;gid,geom,nombre_geografico,autoridad_de_fuente;Cuerpo natural o artificial de agua, dulce o salada, cuyo aporte proviene de corrientes de agua, afloramientos subterráneos o precipitaciones. Quedan excluidos los embalses y los embalses rurales.;espejo_agua;</v>
      </c>
    </row>
    <row r="103">
      <c r="A103" s="202" t="str">
        <f>IF(Capas!A104 = "", "", CONCATENATE(Capas!A104,";",Capas!B104,";",Capas!C104,";",Capas!D104,";",Capas!E104,";",Capas!F104,";",TRIM(Capas!G104),";",Capas!H104,";",IF(Capas!I104 = "","","false"),";",Capas!J104,";",Capas!K104,";",Capas!L104,";",Capas!M104,";",IF(Capas!N104 = "", "", CONCATENATE(Capas!K104,",",Capas!N104)),";",Capas!O104,";",Capas!P104,";",Capas!Q104))</f>
        <v>hidrografia-oceanografia;db_publicacion_catalogo;catalogo;sig_areas_de_zona_costera;;areas_de_zona_costera_BA030;Isla;orden:80, zona costera, isla, islote;;4326;gid;entidad;3;gid,nombre_geografico,autoridad_de_fuente,fuente_de_captura,tipo_de_isla,geom;Parte de la superficie terrestre rodeada de agua y de dimensiones menores que un continente.;isla;</v>
      </c>
    </row>
    <row r="104">
      <c r="A104" s="202" t="str">
        <f>IF(Capas!A105 = "", "", CONCATENATE(Capas!A105,";",Capas!B105,";",Capas!C105,";",Capas!D105,";",Capas!E105,";",Capas!F105,";",TRIM(Capas!G105),";",Capas!H105,";",IF(Capas!I105 = "","","false"),";",Capas!J105,";",Capas!K105,";",Capas!L105,";",Capas!M105,";",IF(Capas!N105 = "", "", CONCATENATE(Capas!K105,",",Capas!N105)),";",Capas!O105,";",Capas!P105,";",Capas!Q105))</f>
        <v>hidrografia-oceanografia;db_publicacion_catalogo;catalogo;sig_puntos_de_puertos_y_muelles;;puntos_de_puertos_y_muelles_BB005;Puerto;orden:90, puerto, muelle, desembarcadero;;4326;gid;entidad;0;gid,nombre_geografico,autoridad_de_fuente,uso_funcion,tipo_de_rompeolas,fuente_de_captura,geom;Conjunto de obras, instalaciones y servicios que proporciona el espacio necesario para la estancia de embarcaciones mientras se realizan operaciones de carga, descarga, almacenamiento de productos o materias primas y tránsito de pasajeros.;puerto;puerto.svg</v>
      </c>
    </row>
    <row r="105">
      <c r="A105" s="202" t="str">
        <f>IF(Capas!A106 = "", "", CONCATENATE(Capas!A106,";",Capas!B106,";",Capas!C106,";",Capas!D106,";",Capas!E106,";",Capas!F106,";",TRIM(Capas!G106),";",Capas!H106,";",IF(Capas!I106 = "","","false"),";",Capas!J106,";",Capas!K106,";",Capas!L106,";",Capas!M106,";",IF(Capas!N106 = "", "", CONCATENATE(Capas!K106,",",Capas!N106)),";",Capas!O106,";",Capas!P106,";",Capas!Q106))</f>
        <v>idera;db_publicacion_geodesia;geodesia;geodesia_altimetria_catlgv3;;red_altimetrica;Red altimétrica;;;4326;gid;;;;;point_ign;</v>
      </c>
    </row>
    <row r="106">
      <c r="A106" s="202" t="str">
        <f>IF(Capas!A107 = "", "", CONCATENATE(Capas!A107,";",Capas!B107,";",Capas!C107,";",Capas!D107,";",Capas!E107,";",Capas!F107,";",TRIM(Capas!G107),";",Capas!H107,";",IF(Capas!I107 = "","","false"),";",Capas!J107,";",Capas!K107,";",Capas!L107,";",Capas!M107,";",IF(Capas!N107 = "", "", CONCATENATE(Capas!K107,",",Capas!N107)),";",Capas!O107,";",Capas!P107,";",Capas!Q107))</f>
        <v>idera;db_publicacion_geodesia;geodesia;geodesia_geocentrica;;red_geocentrica;Red geocéntrica;;;4326;gid;;;;;point_ign;</v>
      </c>
    </row>
    <row r="107">
      <c r="A107" s="202" t="str">
        <f>IF(Capas!A108 = "", "", CONCATENATE(Capas!A108,";",Capas!B108,";",Capas!C108,";",Capas!D108,";",Capas!E108,";",Capas!F108,";",TRIM(Capas!G108),";",Capas!H108,";",IF(Capas!I108 = "","","false"),";",Capas!J108,";",Capas!K108,";",Capas!L108,";",Capas!M108,";",IF(Capas!N108 = "", "", CONCATENATE(Capas!K108,",",Capas!N108)),";",Capas!O108,";",Capas!P108,";",Capas!Q108))</f>
        <v>idera;db_publicacion_geodesia;geodesia;geodesia_gravimetria_catlgv3;;red_gravimetrica;Red gravimétrica;;;4326;gid;;;;;point_ign;</v>
      </c>
    </row>
    <row r="108">
      <c r="A108" s="202" t="str">
        <f>IF(Capas!A109 = "", "", CONCATENATE(Capas!A109,";",Capas!B109,";",Capas!C109,";",Capas!D109,";",Capas!E109,";",Capas!F109,";",TRIM(Capas!G109),";",Capas!H109,";",IF(Capas!I109 = "","","false"),";",Capas!J109,";",Capas!K109,";",Capas!L109,";",Capas!M109,";",IF(Capas!N109 = "", "", CONCATENATE(Capas!K109,",",Capas!N109)),";",Capas!O109,";",Capas!P109,";",Capas!Q109))</f>
        <v>idera;db_publicacion_geodesia;geodesia;geodesia_ramsac;;red_ramsac;Red RAMSAC;;;4326;gid;;;;;point_ign;</v>
      </c>
    </row>
    <row r="109">
      <c r="A109" s="202" t="str">
        <f>IF(Capas!A110 = "", "", CONCATENATE(Capas!A110,";",Capas!B110,";",Capas!C110,";",Capas!D110,";",Capas!E110,";",Capas!F110,";",TRIM(Capas!G110),";",Capas!H110,";",IF(Capas!I110 = "","","false"),";",Capas!J110,";",Capas!K110,";",Capas!L110,";",Capas!M110,";",IF(Capas!N110 = "", "", CONCATENATE(Capas!K110,",",Capas!N110)),";",Capas!O110,";",Capas!P110,";",Capas!Q110))</f>
        <v>idera;db_publicacion_catalogo;catalogo;sig_zona_de_frontera;;area_de_desarrollo_de_fronteras;Área de Desarrollo de Fronteras;;;4326;gid;entidad;1;gid,geom,autoridad_de_fuente;Área destinada a su desarrollo adyacente al límite internacional.;polygon_ign;</v>
      </c>
    </row>
    <row r="110">
      <c r="A110" s="202" t="str">
        <f>IF(Capas!A111 = "", "", CONCATENATE(Capas!A111,";",Capas!B111,";",Capas!C111,";",Capas!D111,";",Capas!E111,";",Capas!F111,";",TRIM(Capas!G111),";",Capas!H111,";",IF(Capas!I111 = "","","false"),";",Capas!J111,";",Capas!K111,";",Capas!L111,";",Capas!M111,";",IF(Capas!N111 = "", "", CONCATENATE(Capas!K111,",",Capas!N111)),";",Capas!O111,";",Capas!P111,";",Capas!Q111))</f>
        <v>idera;db_publicacion_catalogo;catalogo;sig_bahra_v2;;bahra;Asentamientos Humanos de la República Argentina (BAHRA);;;4326;gid;;;gid,codigo_indec_provincia,nombre_provincia,codigo_indec_departamento,nombre_departamento,codigo_asentamiento,nombre_geografico,tipo_asentamiento,codigo_aglomerado,nombre_aglomerado,codigo_indec_gobierno_local,nombre_gobierno_local,latitud_grado_decimal,longitud_grado_decimal,latitud_grado_sexagecimal,longitud_grado_sexagecimal,fuente_de_captura,geom;La Base de Asentamientos Humanos de la República Argentina (BAHRA) es producto del trabajo conjunto entre el Ministerio de Educación, a través del Programa Nacional Mapa Educativo, el Instituto Nacional de Estadística y Censos (INDEC) y el Instituto Geográfico Nacional (IGN).;point_ign;</v>
      </c>
    </row>
    <row r="111">
      <c r="A111" s="202" t="str">
        <f>IF(Capas!A112 = "", "", CONCATENATE(Capas!A112,";",Capas!B112,";",Capas!C112,";",Capas!D112,";",Capas!E112,";",Capas!F112,";",TRIM(Capas!G112),";",Capas!H112,";",IF(Capas!I112 = "","","false"),";",Capas!J112,";",Capas!K112,";",Capas!L112,";",Capas!M112,";",IF(Capas!N112 = "", "", CONCATENATE(Capas!K112,",",Capas!N112)),";",Capas!O112,";",Capas!P112,";",Capas!Q112))</f>
        <v>idera;db_publicacion_catalogo;catalogo;sig_puntos_de_geomorfologia;;cerro;Cerro;;;4326;gid;entidad;2;gid,objeto,geom,nombre_geografico,autoridad_de_fuente;Elevación que sobresale de los lineamientos serranos o montañosos. Incluye monte, morro, nevado, pico, entre otros. No incluye volcán. El nevado es un cerro de gran altura que posee nieves perpetuas en su cumbre y permanece blanco durante todo el año. Un pico es una elevación montañosa, de cumbre aguda y puntiaguda con flancos escarpados.;point_ign;</v>
      </c>
    </row>
    <row r="112">
      <c r="A112" s="202" t="str">
        <f>IF(Capas!A113 = "", "", CONCATENATE(Capas!A113,";",Capas!B113,";",Capas!C113,";",Capas!D113,";",Capas!E113,";",Capas!F113,";",TRIM(Capas!G113),";",Capas!H113,";",IF(Capas!I113 = "","","false"),";",Capas!J113,";",Capas!K113,";",Capas!L113,";",Capas!M113,";",IF(Capas!N113 = "", "", CONCATENATE(Capas!K113,",",Capas!N113)),";",Capas!O113,";",Capas!P113,";",Capas!Q113))</f>
        <v>idera;db_publicacion_catalogo;catalogo;sig_areas_de_aguas_continentales;;areas_de_aguas_continentales;Corriente de agua (áreas);;;4326;gid;entidad;1;gid,geom,nombre_geografico,autoridad_de_fuente;Flujo natural de agua que sigue los desniveles del terreno, siendo arreico o desembocando en otra corriente de agua, en un espejo de agua o en el mar.;polygon_ign;</v>
      </c>
    </row>
    <row r="113">
      <c r="A113" s="202" t="str">
        <f>IF(Capas!A114 = "", "", CONCATENATE(Capas!A114,";",Capas!B114,";",Capas!C114,";",Capas!D114,";",Capas!E114,";",Capas!F114,";",TRIM(Capas!G114),";",Capas!H114,";",IF(Capas!I114 = "","","false"),";",Capas!J114,";",Capas!K114,";",Capas!L114,";",Capas!M114,";",IF(Capas!N114 = "", "", CONCATENATE(Capas!K114,",",Capas!N114)),";",Capas!O114,";",Capas!P114,";",Capas!Q114))</f>
        <v>idera;db_publicacion_catalogo;catalogo;sig_lineas_de_aguas_continentales;;lineas_de_aguas_continentales_intermitentes;Corriente de agua intermitente (líneas);;;4326;gid;;entidad = 2 and regimen_hidrologico = 'Intermitente';gid,geom,nombre_geografico,autoridad_de_fuente;Flujo natural de agua que sigue los desniveles del terreno, siendo arreico o desembocando en otra corriente de agua, en un espejo de agua o en el mar.;line_ign;</v>
      </c>
    </row>
    <row r="114">
      <c r="A114" s="202" t="str">
        <f>IF(Capas!A115 = "", "", CONCATENATE(Capas!A115,";",Capas!B115,";",Capas!C115,";",Capas!D115,";",Capas!E115,";",Capas!F115,";",TRIM(Capas!G115),";",Capas!H115,";",IF(Capas!I115 = "","","false"),";",Capas!J115,";",Capas!K115,";",Capas!L115,";",Capas!M115,";",IF(Capas!N115 = "", "", CONCATENATE(Capas!K115,",",Capas!N115)),";",Capas!O115,";",Capas!P115,";",Capas!Q115))</f>
        <v>idera;db_publicacion_catalogo;catalogo;sig_lineas_de_aguas_continentales;;lineas_de_aguas_continentales_perenne;Corriente de agua perenne (líneas);;;4326;gid;;entidad = 2 and regimen_hidrologico = 'Perenne';gid,geom,nombre_geografico,autoridad_de_fuente;;line_ign;</v>
      </c>
    </row>
    <row r="115">
      <c r="A115" s="202" t="str">
        <f>IF(Capas!A116 = "", "", CONCATENATE(Capas!A116,";",Capas!B116,";",Capas!C116,";",Capas!D116,";",Capas!E116,";",Capas!F116,";",TRIM(Capas!G116),";",Capas!H116,";",IF(Capas!I116 = "","","false"),";",Capas!J116,";",Capas!K116,";",Capas!L116,";",Capas!M116,";",IF(Capas!N116 = "", "", CONCATENATE(Capas!K116,",",Capas!N116)),";",Capas!O116,";",Capas!P116,";",Capas!Q116))</f>
        <v>idera;db_publicacion_catalogo;catalogo;sig_departamento;;departamento;Departamento;;;4326;gid;;;gid,objeto,geom,nombre_geografico,codigo_indec,autoridad_de_fuente;División político administrativa de segundo orden.;polygon_ign;</v>
      </c>
    </row>
    <row r="116">
      <c r="A116" s="202" t="str">
        <f>IF(Capas!A117 = "", "", CONCATENATE(Capas!A117,";",Capas!B117,";",Capas!C117,";",Capas!D117,";",Capas!E117,";",Capas!F117,";",TRIM(Capas!G117),";",Capas!H117,";",IF(Capas!I117 = "","","false"),";",Capas!J117,";",Capas!K117,";",Capas!L117,";",Capas!M117,";",IF(Capas!N117 = "", "", CONCATENATE(Capas!K117,",",Capas!N117)),";",Capas!O117,";",Capas!P117,";",Capas!Q117))</f>
        <v>idera;db_publicacion_catalogo;catalogo;sig_areas_de_aguas_continentales;;espejo_de_agua;Espejo de agua;;;4326;gid;entidad;3;gid,geom,nombre_geografico,autoridad_de_fuente;Cuerpo natural o artificial de agua, dulce o salada, cuyo aporte proviene de corrientes de agua, afloramientos subterráneos o precipitaciones. Quedan excluidos los embalses y los embalses rurales.;polygon_ign;</v>
      </c>
    </row>
    <row r="117">
      <c r="A117" s="202" t="str">
        <f>IF(Capas!A118 = "", "", CONCATENATE(Capas!A118,";",Capas!B118,";",Capas!C118,";",Capas!D118,";",Capas!E118,";",Capas!F118,";",TRIM(Capas!G118),";",Capas!H118,";",IF(Capas!I118 = "","","false"),";",Capas!J118,";",Capas!K118,";",Capas!L118,";",Capas!M118,";",IF(Capas!N118 = "", "", CONCATENATE(Capas!K118,",",Capas!N118)),";",Capas!O118,";",Capas!P118,";",Capas!Q118))</f>
        <v>idera;db_publicacion_catalogo;catalogo;sig_gobiernoslocales_2022;;gobiernoslocales_2022;Gobierno Local;;;4326;gid;;;gid,objeto,geom,nombre_geografico,codigo_indec,tipo_gobierno_local,codigo_tipo_gobierno_local,provincia,codigo_provincia,fuente_de_captura,autoridad_de_fuente;Jurisdicción político-administrativa de tercer o cuarto orden. Incluye Municipios, Comunas, Juntas y Comisiones.;point_ign;</v>
      </c>
    </row>
    <row r="118">
      <c r="A118" s="202" t="str">
        <f>IF(Capas!A119 = "", "", CONCATENATE(Capas!A119,";",Capas!B119,";",Capas!C119,";",Capas!D119,";",Capas!E119,";",Capas!F119,";",TRIM(Capas!G119),";",Capas!H119,";",IF(Capas!I119 = "","","false"),";",Capas!J119,";",Capas!K119,";",Capas!L119,";",Capas!M119,";",IF(Capas!N119 = "", "", CONCATENATE(Capas!K119,",",Capas!N119)),";",Capas!O119,";",Capas!P119,";",Capas!Q119))</f>
        <v>idera;db_publicacion_catalogo;catalogo;sig_areas_de_zona_costera;;isla;Isla;;;4326;gid;entidad;3;gid,nombre_geografico,autoridad_de_fuente,fuente_de_captura,tipo_de_isla,geom;Parte de la superficie terrestre rodeada de agua y de dimensiones menores que un continente.;polygon_ign;</v>
      </c>
    </row>
    <row r="119">
      <c r="A119" s="202" t="str">
        <f>IF(Capas!A120 = "", "", CONCATENATE(Capas!A120,";",Capas!B120,";",Capas!C120,";",Capas!D120,";",Capas!E120,";",Capas!F120,";",TRIM(Capas!G120),";",Capas!H120,";",IF(Capas!I120 = "","","false"),";",Capas!J120,";",Capas!K120,";",Capas!L120,";",Capas!M120,";",IF(Capas!N120 = "", "", CONCATENATE(Capas!K120,",",Capas!N120)),";",Capas!O120,";",Capas!P120,";",Capas!Q120))</f>
        <v>idera;db_publicacion_catalogo;catalogo;sig_linea_de_limite;;limite_zona_de_frontera;Límite de Zona de Frontera;;;4326;gid;entidad;12;gid,objeto,geom,nombre_geografico,autoridad_de_fuente;Línea que constituye la representación de la traza demarcadora que delimita la Zona de Frontera.;line_ign;</v>
      </c>
    </row>
    <row r="120">
      <c r="A120" s="202" t="str">
        <f>IF(Capas!A121 = "", "", CONCATENATE(Capas!A121,";",Capas!B121,";",Capas!C121,";",Capas!D121,";",Capas!E121,";",Capas!F121,";",TRIM(Capas!G121),";",Capas!H121,";",IF(Capas!I121 = "","","false"),";",Capas!J121,";",Capas!K121,";",Capas!L121,";",Capas!M121,";",IF(Capas!N121 = "", "", CONCATENATE(Capas!K121,",",Capas!N121)),";",Capas!O121,";",Capas!P121,";",Capas!Q121))</f>
        <v>idera;db_publicacion_catalogo;catalogo;sig_linea_de_limite;;limite_interdepartamental;Límite interdepartamental o de partido;;;4326;gid;entidad;9;gid,objeto,geom,nombre_geografico,autoridad_de_fuente;Línea que constituye la representación de la traza demarcadora que delimita la jurisdicción de un departamento o partido de otro.;line_ign;</v>
      </c>
    </row>
    <row r="121">
      <c r="A121" s="202" t="str">
        <f>IF(Capas!A122 = "", "", CONCATENATE(Capas!A122,";",Capas!B122,";",Capas!C122,";",Capas!D122,";",Capas!E122,";",Capas!F122,";",TRIM(Capas!G122),";",Capas!H122,";",IF(Capas!I122 = "","","false"),";",Capas!J122,";",Capas!K122,";",Capas!L122,";",Capas!M122,";",IF(Capas!N122 = "", "", CONCATENATE(Capas!K122,",",Capas!N122)),";",Capas!O122,";",Capas!P122,";",Capas!Q122))</f>
        <v>idera;db_publicacion_catalogo;catalogo;sig_linea_de_limite;;limite_internacional;Límite internacional;;;4326;gid;;entidad in (11,1,15,2);gid,objeto,geom,nombre_geografico,termino_generico,termino_especifico,autoridad_de_fuente;Línea que constituye la representación de la traza demarcadora que delimita un país.;line_ign;</v>
      </c>
    </row>
    <row r="122">
      <c r="A122" s="202" t="str">
        <f>IF(Capas!A123 = "", "", CONCATENATE(Capas!A123,";",Capas!B123,";",Capas!C123,";",Capas!D123,";",Capas!E123,";",Capas!F123,";",TRIM(Capas!G123),";",Capas!H123,";",IF(Capas!I123 = "","","false"),";",Capas!J123,";",Capas!K123,";",Capas!L123,";",Capas!M123,";",IF(Capas!N123 = "", "", CONCATENATE(Capas!K123,",",Capas!N123)),";",Capas!O123,";",Capas!P123,";",Capas!Q123))</f>
        <v>idera;db_publicacion_catalogo;catalogo;sig_linea_de_limite;;limite_interprovincial;Límite interprovincial;;;4326;gid;entidad;10;gid,objeto,geom,nombre_geografico,termino_generico,termino_especifico,autoridad_de_fuente;Línea que constituye la representación de la traza demarcadora que delimita una provincia de otra.;line_ign;</v>
      </c>
    </row>
    <row r="123">
      <c r="A123" s="202" t="str">
        <f>IF(Capas!A124 = "", "", CONCATENATE(Capas!A124,";",Capas!B124,";",Capas!C124,";",Capas!D124,";",Capas!E124,";",Capas!F124,";",TRIM(Capas!G124),";",Capas!H124,";",IF(Capas!I124 = "","","false"),";",Capas!J124,";",Capas!K124,";",Capas!L124,";",Capas!M124,";",IF(Capas!N124 = "", "", CONCATENATE(Capas!K124,",",Capas!N124)),";",Capas!O124,";",Capas!P124,";",Capas!Q124))</f>
        <v>idera;db_publicacion_catalogo;catalogo;sig_linea_de_limite;;linea_limite_maritimos;Límites de espacios marítimos;;;4326;gid;;entidad in (3,4,5,6,7,14);gid,objeto,geom,entidad,termino_especifico,nombre_geografico,autoridad_de_fuente;Líneas que representan los diferentes espacíos marítimos en su límite exterior.;line_ign;</v>
      </c>
    </row>
    <row r="124">
      <c r="A124" s="202" t="str">
        <f>IF(Capas!A125 = "", "", CONCATENATE(Capas!A125,";",Capas!B125,";",Capas!C125,";",Capas!D125,";",Capas!E125,";",Capas!F125,";",TRIM(Capas!G125),";",Capas!H125,";",IF(Capas!I125 = "","","false"),";",Capas!J125,";",Capas!K125,";",Capas!L125,";",Capas!M125,";",IF(Capas!N125 = "", "", CONCATENATE(Capas!K125,",",Capas!N125)),";",Capas!O125,";",Capas!P125,";",Capas!Q125))</f>
        <v>idera;db_publicacion_catalogo;catalogo;sig_pais;;pais;País;;;4326;gid;nombre_geografico;República Argentina;gid,objeto,geom,nombre_geografico,autoridad_de_fuente;Nación jurídicamente organizada.;polygon_ign;</v>
      </c>
    </row>
    <row r="125">
      <c r="A125" s="202" t="str">
        <f>IF(Capas!A126 = "", "", CONCATENATE(Capas!A126,";",Capas!B126,";",Capas!C126,";",Capas!D126,";",Capas!E126,";",Capas!F126,";",TRIM(Capas!G126),";",Capas!H126,";",IF(Capas!I126 = "","","false"),";",Capas!J126,";",Capas!K126,";",Capas!L126,";",Capas!M126,";",IF(Capas!N126 = "", "", CONCATENATE(Capas!K126,",",Capas!N126)),";",Capas!O126,";",Capas!P126,";",Capas!Q126))</f>
        <v>idera;db_publicacion_catalogo;catalogo;sig_provincia;;provincia;Provincia;;;4326;gid;entidad;0;gid,objeto,geom,nombre_geografico,codigo_indec,autoridad_de_fuente;División político territorial de primer orden. Incluye la Ciudad Autónoma de Buenos Aires (CABA).;polygon_ign;</v>
      </c>
    </row>
    <row r="126">
      <c r="A126" s="202" t="str">
        <f>IF(Capas!A127 = "", "", CONCATENATE(Capas!A127,";",Capas!B127,";",Capas!C127,";",Capas!D127,";",Capas!E127,";",Capas!F127,";",TRIM(Capas!G127),";",Capas!H127,";",IF(Capas!I127 = "","","false"),";",Capas!J127,";",Capas!K127,";",Capas!L127,";",Capas!M127,";",IF(Capas!N127 = "", "", CONCATENATE(Capas!K127,",",Capas!N127)),";",Capas!O127,";",Capas!P127,";",Capas!Q127))</f>
        <v>idera;db_publicacion_catalogo;catalogo;sig_zona_de_frontera;;zona_de_frontera;Zona de Frontera área;;;4326;gid;entidad;0;gid,geom,autoridad_de_fuente;Zona adyacente al límite internacional, que constituye una zona de seguridad destinada a complementar las previsiones territoriales de la defensa nacional y / o un área prioritaria para su desarrollo.;polygon_ign;</v>
      </c>
    </row>
    <row r="127">
      <c r="A127" s="202" t="str">
        <f>IF(Capas!A128 = "", "", CONCATENATE(Capas!A128,";",Capas!B128,";",Capas!C128,";",Capas!D128,";",Capas!E128,";",Capas!F128,";",TRIM(Capas!G128),";",Capas!H128,";",IF(Capas!I128 = "","","false"),";",Capas!J128,";",Capas!K128,";",Capas!L128,";",Capas!M128,";",IF(Capas!N128 = "", "", CONCATENATE(Capas!K128,",",Capas!N128)),";",Capas!O128,";",Capas!P128,";",Capas!Q128))</f>
        <v>ign;db_publicacion_public;public;area_protegida;;area_protegida;Área protegida;orden:60;;4326;gid;entidad;0;gid,entidad,objeto,geom,fna,gna,nam,tap,jap,caa,fdc,sag,area;Área de tierra y/o mar destinada a la protección y mantenimiento de la diversidad biológica y de los recursos naturales y culturales asociados.;polygon_ign;</v>
      </c>
    </row>
    <row r="128">
      <c r="A128" s="202" t="str">
        <f>IF(Capas!A129 = "", "", CONCATENATE(Capas!A129,";",Capas!B129,";",Capas!C129,";",Capas!D129,";",Capas!E129,";",Capas!F129,";",TRIM(Capas!G129),";",Capas!H129,";",IF(Capas!I129 = "","","false"),";",Capas!J129,";",Capas!K129,";",Capas!L129,";",Capas!M129,";",IF(Capas!N129 = "", "", CONCATENATE(Capas!K129,",",Capas!N129)),";",Capas!O129,";",Capas!P129,";",Capas!Q129))</f>
        <v>ign;db_publicacion_externos;externos;area_vuelos_dsr;;area_vuelos_dsr_sig;Área de vuelos;;;4326;gid;;;gid,geom,num_proyec,nombre_ign,sector,fecha_vuel,cant_fotos,pixel_cm,sag;Áreas relevadas mediante un avión utilizando técnicas fotogramétricas.;polygon_ign;</v>
      </c>
    </row>
    <row r="129">
      <c r="A129" s="202" t="str">
        <f>IF(Capas!A130 = "", "", CONCATENATE(Capas!A130,";",Capas!B130,";",Capas!C130,";",Capas!D130,";",Capas!E130,";",Capas!F130,";",TRIM(Capas!G130),";",Capas!H130,";",IF(Capas!I130 = "","","false"),";",Capas!J130,";",Capas!K130,";",Capas!L130,";",Capas!M130,";",IF(Capas!N130 = "", "", CONCATENATE(Capas!K130,",",Capas!N130)),";",Capas!O130,";",Capas!P130,";",Capas!Q130))</f>
        <v>ign;db_publicacion_externos;externos;area_vuelos_vant;;area_vuelos_vant_sig;Área de vuelos VANT;;;4326;gid;;;gid,geom,num_proyec,nombre_ign,sector,fecha_vuel,cant_fotos,pixel_cm,sag;Áreas relevadas mediante un Vehículo Aéreo no Tripulado (VANT) utilizando técnicas fotogramétricas.;polygon_ign;</v>
      </c>
    </row>
    <row r="130">
      <c r="A130" s="202" t="str">
        <f>IF(Capas!A131 = "", "", CONCATENATE(Capas!A131,";",Capas!B131,";",Capas!C131,";",Capas!D131,";",Capas!E131,";",Capas!F131,";",TRIM(Capas!G131),";",Capas!H131,";",IF(Capas!I131 = "","","false"),";",Capas!J131,";",Capas!K131,";",Capas!L131,";",Capas!M131,";",IF(Capas!N131 = "", "", CONCATENATE(Capas!K131,",",Capas!N131)),";",Capas!O131,";",Capas!P131,";",Capas!Q131))</f>
        <v>ign;db_publicacion_public;public;areas_de_actividad_agropecuaria;;areas_de_actividad_agropecuaria_AJ110;Invernadero, vivero, huerta;;;4326;gid;entidad;1;gid,entidad,objeto,fna,gna,nam,sag,fun,geom,fdc;Terreno destinado al cultivo de hortalizas, legumbres, árboles y demás. En los casos de invernadero y vivero, pueden estar dotados de una cubierta translúcida. Incluye quinta.;polygon_ign;</v>
      </c>
    </row>
    <row r="131">
      <c r="A131" s="202" t="str">
        <f>IF(Capas!A132 = "", "", CONCATENATE(Capas!A132,";",Capas!B132,";",Capas!C132,";",Capas!D132,";",Capas!E132,";",Capas!F132,";",TRIM(Capas!G132),";",Capas!H132,";",IF(Capas!I132 = "","","false"),";",Capas!J132,";",Capas!K132,";",Capas!L132,";",Capas!M132,";",IF(Capas!N132 = "", "", CONCATENATE(Capas!K132,",",Capas!N132)),";",Capas!O132,";",Capas!P132,";",Capas!Q132))</f>
        <v>ign;db_publicacion_public;public;areas_de_actividad_agropecuaria;;areas_de_actividad_agropecuaria_AL270;Establecimiento agropecuario;;;4326;gid;entidad;2;gid,entidad,objeto,fna,gna,nam,sag,fun,geom,fdc;Lugar donde se ejerce una o varias actividades agropecuarias concentradas. Incluye agricultura intensiva o extensiva, feed lot, tambo, criadero, corral, pileta de piscicultura, haras, cabaña, granja, chacra y demás actividades relacionadas.;polygon_ign;</v>
      </c>
    </row>
    <row r="132">
      <c r="A132" s="202" t="str">
        <f>IF(Capas!A133 = "", "", CONCATENATE(Capas!A133,";",Capas!B133,";",Capas!C133,";",Capas!D133,";",Capas!E133,";",Capas!F133,";",TRIM(Capas!G133),";",Capas!H133,";",IF(Capas!I133 = "","","false"),";",Capas!J133,";",Capas!K133,";",Capas!L133,";",Capas!M133,";",IF(Capas!N133 = "", "", CONCATENATE(Capas!K133,",",Capas!N133)),";",Capas!O133,";",Capas!P133,";",Capas!Q133))</f>
        <v>ign;db_publicacion_public;public;areas_de_aguas_continentales;;areas_de_aguas_continentales_041101;Embalse rural;;;4326;gid;entidad;4;gid,entidad,objeto,geom,fna,gna,nam,fdc,sag;Excavación descubierta destinada al depósito de agua en zonas rurales. ;polygon_ign;</v>
      </c>
    </row>
    <row r="133">
      <c r="A133" s="202" t="str">
        <f>IF(Capas!A134 = "", "", CONCATENATE(Capas!A134,";",Capas!B134,";",Capas!C134,";",Capas!D134,";",Capas!E134,";",Capas!F134,";",TRIM(Capas!G134),";",Capas!H134,";",IF(Capas!I134 = "","","false"),";",Capas!J134,";",Capas!K134,";",Capas!L134,";",Capas!M134,";",IF(Capas!N134 = "", "", CONCATENATE(Capas!K134,",",Capas!N134)),";",Capas!O134,";",Capas!P134,";",Capas!Q134))</f>
        <v>ign;db_publicacion_public;public;areas_de_aguas_continentales;;areas_de_aguas_continentales_BH020;Canal;;;4326;gid;entidad;0;gid,entidad,objeto,geom,fna,gna,nam,fun,fdc,sag;Excavación artificial sin flujo o con flujo controlado, construido con el objetivo de transportar agua.;polygon_ign;</v>
      </c>
    </row>
    <row r="134">
      <c r="A134" s="202" t="str">
        <f>IF(Capas!A135 = "", "", CONCATENATE(Capas!A135,";",Capas!B135,";",Capas!C135,";",Capas!D135,";",Capas!E135,";",Capas!F135,";",TRIM(Capas!G135),";",Capas!H135,";",IF(Capas!I135 = "","","false"),";",Capas!J135,";",Capas!K135,";",Capas!L135,";",Capas!M135,";",IF(Capas!N135 = "", "", CONCATENATE(Capas!K135,",",Capas!N135)),";",Capas!O135,";",Capas!P135,";",Capas!Q135))</f>
        <v>ign;db_publicacion_public;public;areas_de_aguas_continentales;;areas_de_aguas_continentales_BH130;Embalse;orden:50;;4326;gid;entidad;2;gid,entidad,objeto,geom,fna,gna,nam,hyp,fdc,sag;Masa de agua retenida por una estructura artificial para su posterior aprovechamiento.;polygon_ign;</v>
      </c>
    </row>
    <row r="135">
      <c r="A135" s="202" t="str">
        <f>IF(Capas!A136 = "", "", CONCATENATE(Capas!A136,";",Capas!B136,";",Capas!C136,";",Capas!D136,";",Capas!E136,";",Capas!F136,";",TRIM(Capas!G136),";",Capas!H136,";",IF(Capas!I136 = "","","false"),";",Capas!J136,";",Capas!K136,";",Capas!L136,";",Capas!M136,";",IF(Capas!N136 = "", "", CONCATENATE(Capas!K136,",",Capas!N136)),";",Capas!O136,";",Capas!P136,";",Capas!Q136))</f>
        <v>ign;db_publicacion_public;public;areas_de_aguas_continentales;;areas_de_aguas_continentales_BH140;Corriente de agua;;;4326;gid;entidad;1;gid,entidad,objeto,geom,fna,gna,nam,hyp,fdc,sag;Flujo natural de agua que sigue los desniveles del terreno y desemboca en otra corriente de agua, en un espejo de agua o en el mar.;polygon_ign;</v>
      </c>
    </row>
    <row r="136">
      <c r="A136" s="202" t="str">
        <f>IF(Capas!A137 = "", "", CONCATENATE(Capas!A137,";",Capas!B137,";",Capas!C137,";",Capas!D137,";",Capas!E137,";",Capas!F137,";",TRIM(Capas!G137),";",Capas!H137,";",IF(Capas!I137 = "","","false"),";",Capas!J137,";",Capas!K137,";",Capas!L137,";",Capas!M137,";",IF(Capas!N137 = "", "", CONCATENATE(Capas!K137,",",Capas!N137)),";",Capas!O137,";",Capas!P137,";",Capas!Q137))</f>
        <v>ign;db_publicacion_public;public;areas_de_aguas_continentales;;areas_de_aguas_continentales_intermitenet;Espejo de agua intermitente;;;4326;gid;entidad;6;gid,entidad,objeto,geom,fna,gna,nam,hyp,fdc,sag;Cuerpo natural o artificial de agua, dulce o salada, cuyo aporte proviene de corrientes de agua, afloramientos subterráneos o precipitaciones. Quedan excluidos los embalses y los embalses rurales.;polygon_ign;</v>
      </c>
    </row>
    <row r="137">
      <c r="A137" s="202" t="str">
        <f>IF(Capas!A138 = "", "", CONCATENATE(Capas!A138,";",Capas!B138,";",Capas!C138,";",Capas!D138,";",Capas!E138,";",Capas!F138,";",TRIM(Capas!G138),";",Capas!H138,";",IF(Capas!I138 = "","","false"),";",Capas!J138,";",Capas!K138,";",Capas!L138,";",Capas!M138,";",IF(Capas!N138 = "", "", CONCATENATE(Capas!K138,",",Capas!N138)),";",Capas!O138,";",Capas!P138,";",Capas!Q138))</f>
        <v>ign;db_publicacion_public;public;areas_de_aguas_continentales;;areas_de_aguas_continentales_perenne;Espejo de agua perenne;orden:60;;4326;gid;entidad;3;gid,entidad,objeto,fna,gna,nam,sag,geom;Cuerpo natural o artificial de agua, dulce o salada, cuyo aporte proviene de corrientes de agua, afloramientos subterráneos o precipitaciones. Quedan excluidos los embalses y los embalses rurales.;polygon_ign;</v>
      </c>
    </row>
    <row r="138">
      <c r="A138" s="202" t="str">
        <f>IF(Capas!A139 = "", "", CONCATENATE(Capas!A139,";",Capas!B139,";",Capas!C139,";",Capas!D139,";",Capas!E139,";",Capas!F139,";",TRIM(Capas!G139),";",Capas!H139,";",IF(Capas!I139 = "","","false"),";",Capas!J139,";",Capas!K139,";",Capas!L139,";",Capas!M139,";",IF(Capas!N139 = "", "", CONCATENATE(Capas!K139,",",Capas!N139)),";",Capas!O139,";",Capas!P139,";",Capas!Q139))</f>
        <v>ign;db_publicacion_public;public;areas_de_asentamientos_y_edificios;;areas_de_asentamientos_y_edificios_020105;Planta urbana;orden:20;;4326;gid;;entidad in (2,3);gid,entidad,objeto,geom,fna,gna,nam,fdc,sag;Área urbana aproximada que incluye la zona contigua de amanzanamiento edificado, cuyos límites son reconocibles.;polygon_ign;</v>
      </c>
    </row>
    <row r="139">
      <c r="A139" s="202" t="str">
        <f>IF(Capas!A140 = "", "", CONCATENATE(Capas!A140,";",Capas!B140,";",Capas!C140,";",Capas!D140,";",Capas!E140,";",Capas!F140,";",TRIM(Capas!G140),";",Capas!H140,";",IF(Capas!I140 = "","","false"),";",Capas!J140,";",Capas!K140,";",Capas!L140,";",Capas!M140,";",IF(Capas!N140 = "", "", CONCATENATE(Capas!K140,",",Capas!N140)),";",Capas!O140,";",Capas!P140,";",Capas!Q140))</f>
        <v>ign;db_publicacion_public;public;areas_de_equipamiento;;areas_de_equipamiento_AL030;Cementerio;;;4326;gid;entidad;0;gid,entidad,objeto,geom,fna,gna,nam,fdc,sag;Espacio público o privado reservado para dar sepultura. Incluye cementerio parque.;polygon_ign;</v>
      </c>
    </row>
    <row r="140">
      <c r="A140" s="202" t="str">
        <f>IF(Capas!A141 = "", "", CONCATENATE(Capas!A141,";",Capas!B141,";",Capas!C141,";",Capas!D141,";",Capas!E141,";",Capas!F141,";",TRIM(Capas!G141),";",Capas!H141,";",IF(Capas!I141 = "","","false"),";",Capas!J141,";",Capas!K141,";",Capas!L141,";",Capas!M141,";",IF(Capas!N141 = "", "", CONCATENATE(Capas!K141,",",Capas!N141)),";",Capas!O141,";",Capas!P141,";",Capas!Q141))</f>
        <v>ign;db_publicacion_public;public;areas_de_equipamiento;;areas_de_equipamiento_AL170;Espacio verde;;;4326;gid;entidad;1;gid,entidad,objeto,geom,fna,gna,nam,fdc,sag;Terreno reservado en toda planta urbana como espacio destinado a jardines para recreo y expansión de la población. Incluye plaza, plaza seca, rotonda, jardín botánico, zoológico, entre otros.;polygon_ign;</v>
      </c>
    </row>
    <row r="141">
      <c r="A141" s="202" t="str">
        <f>IF(Capas!A142 = "", "", CONCATENATE(Capas!A142,";",Capas!B142,";",Capas!C142,";",Capas!D142,";",Capas!E142,";",Capas!F142,";",TRIM(Capas!G142),";",Capas!H142,";",IF(Capas!I142 = "","","false"),";",Capas!J142,";",Capas!K142,";",Capas!L142,";",Capas!M142,";",IF(Capas!N142 = "", "", CONCATENATE(Capas!K142,",",Capas!N142)),";",Capas!O142,";",Capas!P142,";",Capas!Q142))</f>
        <v>ign;db_publicacion_public;public;areas_de_estructura_asociada;;areas_de_estructura_asociada_010601;Zona de extracción minera;;;4326;gid;entidad;2;gid,entidad,objeto,sag,fun,fdc,geom;Área donde se efectúa una actividad extractiva de origen minero. Incluye las instalaciones de producción, es decir, sitio que contiene todos los equipamientos de superficie necesarios para asistir a las actividades extractivas, tanto de hidrocarburos como mineras.;polygon_ign;</v>
      </c>
    </row>
    <row r="142">
      <c r="A142" s="202" t="str">
        <f>IF(Capas!A143 = "", "", CONCATENATE(Capas!A143,";",Capas!B143,";",Capas!C143,";",Capas!D143,";",Capas!E143,";",Capas!F143,";",TRIM(Capas!G143),";",Capas!H143,";",IF(Capas!I143 = "","","false"),";",Capas!J143,";",Capas!K143,";",Capas!L143,";",Capas!M143,";",IF(Capas!N143 = "", "", CONCATENATE(Capas!K143,",",Capas!N143)),";",Capas!O143,";",Capas!P143,";",Capas!Q143))</f>
        <v>ign;db_publicacion_public;public;areas_de_extraccion;;areas_de_extraccion_AA012;Cantera;;;4326;gid;entidad;1;gid,entidad,objeto,fna,geom,gna,nam,fun,ppo,sag,fdc;Explotación generalmente a cielo abierto de la que se obtienen rocas industriales, ornamentales y otros materiales. Una cantera puede tener más de una cava.;polygon_ign;</v>
      </c>
    </row>
    <row r="143">
      <c r="A143" s="202" t="str">
        <f>IF(Capas!A144 = "", "", CONCATENATE(Capas!A144,";",Capas!B144,";",Capas!C144,";",Capas!D144,";",Capas!E144,";",Capas!F144,";",TRIM(Capas!G144),";",Capas!H144,";",IF(Capas!I144 = "","","false"),";",Capas!J144,";",Capas!K144,";",Capas!L144,";",Capas!M144,";",IF(Capas!N144 = "", "", CONCATENATE(Capas!K144,",",Capas!N144)),";",Capas!O144,";",Capas!P144,";",Capas!Q144))</f>
        <v>ign;db_publicacion_public;public;areas_de_extraccion;;areas_de_extraccion_AA052;Yacimiento de hidrocarburo;;;4326;gid;entidad;2;gid,entidad,objeto,fna,geom,gna,nam,fun,ppo,sag,fdc;Cuerpo geológico aproximado, constituido por petróleo y/o gas, económicamente explotable.;polygon_ign;</v>
      </c>
    </row>
    <row r="144">
      <c r="A144" s="202" t="str">
        <f>IF(Capas!A145 = "", "", CONCATENATE(Capas!A145,";",Capas!B145,";",Capas!C145,";",Capas!D145,";",Capas!E145,";",Capas!F145,";",TRIM(Capas!G145),";",Capas!H145,";",IF(Capas!I145 = "","","false"),";",Capas!J145,";",Capas!K145,";",Capas!L145,";",Capas!M145,";",IF(Capas!N145 = "", "", CONCATENATE(Capas!K145,",",Capas!N145)),";",Capas!O145,";",Capas!P145,";",Capas!Q145))</f>
        <v>ign;db_publicacion_public;public;areas_de_fabricacion_y_procesamiento;;areas_de_fabricacion_y_procesamiento_AC070;Área de fabricación y procesamiento;orden:20;;4326;gid;entidad;0;gid,entidad,objeto,fna,gna,nam,sag,fun,geom,fdc;Conjunto de instalaciones para producción o procesamiento de materias primas, transformándolas en bienes o productos utilizables en otras actividades. Incluye parques industriales y polos petroquímicos.;polygon_ign;</v>
      </c>
    </row>
    <row r="145">
      <c r="A145" s="202" t="str">
        <f>IF(Capas!A146 = "", "", CONCATENATE(Capas!A146,";",Capas!B146,";",Capas!C146,";",Capas!D146,";",Capas!E146,";",Capas!F146,";",TRIM(Capas!G146),";",Capas!H146,";",IF(Capas!I146 = "","","false"),";",Capas!J146,";",Capas!K146,";",Capas!L146,";",Capas!M146,";",IF(Capas!N146 = "", "", CONCATENATE(Capas!K146,",",Capas!N146)),";",Capas!O146,";",Capas!P146,";",Capas!Q146))</f>
        <v>ign;db_publicacion_public;public;areas_de_fabricacion_y_procesamiento;;areas_de_fabricacion_y_procesamiento_AC507;Planta de tratamiento de efluentes cloacales;;;4326;gid;entidad;2;gid,entidad,objeto,fna,gna,nam,sag,fun,geom,fdc;Conjunto de instalaciones destinadas al tratamiento de aguas servidas.;polygon_ign;</v>
      </c>
    </row>
    <row r="146">
      <c r="A146" s="202" t="str">
        <f>IF(Capas!A147 = "", "", CONCATENATE(Capas!A147,";",Capas!B147,";",Capas!C147,";",Capas!D147,";",Capas!E147,";",Capas!F147,";",TRIM(Capas!G147),";",Capas!H147,";",IF(Capas!I147 = "","","false"),";",Capas!J147,";",Capas!K147,";",Capas!L147,";",Capas!M147,";",IF(Capas!N147 = "", "", CONCATENATE(Capas!K147,",",Capas!N147)),";",Capas!O147,";",Capas!P147,";",Capas!Q147))</f>
        <v>ign;db_publicacion_public;public;areas_de_fabricacion_y_procesamiento;;areas_de_fabricacion_y_procesamiento_BH220;Planta potabilizadora de agua;;;4326;gid;entidad;3;gid,entidad,objeto,fna,gna,nam,sag,fun,geom,fdc;Conjunto de instalaciones cuya función es la producción de agua para consumo humano.;polygon_ign;</v>
      </c>
    </row>
    <row r="147">
      <c r="A147" s="202" t="str">
        <f>IF(Capas!A148 = "", "", CONCATENATE(Capas!A148,";",Capas!B148,";",Capas!C148,";",Capas!D148,";",Capas!E148,";",Capas!F148,";",TRIM(Capas!G148),";",Capas!H148,";",IF(Capas!I148 = "","","false"),";",Capas!J148,";",Capas!K148,";",Capas!L148,";",Capas!M148,";",IF(Capas!N148 = "", "", CONCATENATE(Capas!K148,",",Capas!N148)),";",Capas!O148,";",Capas!P148,";",Capas!Q148))</f>
        <v>ign;db_publicacion_public;public;areas_de_geomorfologia;;areas_de_geomorfologia_050202;Meseta;;;4326;gid;entidad;1;gid,entidad,objeto,geom,fna,gna,nam,alt,fdc,sag;Forma de relieve elevada, plana y generalmente de gran extensión, limitada por barrancas, circundada por valles. Incluye loma, entre otros.;polygon_ign;</v>
      </c>
    </row>
    <row r="148">
      <c r="A148" s="202" t="str">
        <f>IF(Capas!A149 = "", "", CONCATENATE(Capas!A149,";",Capas!B149,";",Capas!C149,";",Capas!D149,";",Capas!E149,";",Capas!F149,";",TRIM(Capas!G149),";",Capas!H149,";",IF(Capas!I149 = "","","false"),";",Capas!J149,";",Capas!K149,";",Capas!L149,";",Capas!M149,";",IF(Capas!N149 = "", "", CONCATENATE(Capas!K149,",",Capas!N149)),";",Capas!O149,";",Capas!P149,";",Capas!Q149))</f>
        <v>ign;db_publicacion_public;public;areas_de_geomorfologia;;areas_de_geomorfologia_DB560;Médano, duna;;;4326;gid;entidad;0;gid,entidad,objeto,geom,fna,gna,nam,fdc,sag;Acumulación de sedimentos sueltos, tamaño arena, que puede trasladarse por acción del viento. Puede estar en ambiente continental o costero.;polygon_ign;</v>
      </c>
    </row>
    <row r="149">
      <c r="A149" s="202" t="str">
        <f>IF(Capas!A150 = "", "", CONCATENATE(Capas!A150,";",Capas!B150,";",Capas!C150,";",Capas!D150,";",Capas!E150,";",Capas!F150,";",TRIM(Capas!G150),";",Capas!H150,";",IF(Capas!I150 = "","","false"),";",Capas!J150,";",Capas!K150,";",Capas!L150,";",Capas!M150,";",IF(Capas!N150 = "", "", CONCATENATE(Capas!K150,",",Capas!N150)),";",Capas!O150,";",Capas!P150,";",Capas!Q150))</f>
        <v>ign;db_publicacion_public;public;areas_de_gestion_de_residuos;;areas_de_gestion_de_residuos_AB000;Vertedero, basurero;;;4326;gid;entidad;0;gid,entidad,objeto,geom,fna,gna,nam,fdc,sag;Área destinada al depósito de materiales de desecho, sin tratamiento previo.;polygon_ign;</v>
      </c>
    </row>
    <row r="150">
      <c r="A150" s="202" t="str">
        <f>IF(Capas!A151 = "", "", CONCATENATE(Capas!A151,";",Capas!B151,";",Capas!C151,";",Capas!D151,";",Capas!E151,";",Capas!F151,";",TRIM(Capas!G151),";",Capas!H151,";",IF(Capas!I151 = "","","false"),";",Capas!J151,";",Capas!K151,";",Capas!L151,";",Capas!M151,";",IF(Capas!N151 = "", "", CONCATENATE(Capas!K151,",",Capas!N151)),";",Capas!O151,";",Capas!P151,";",Capas!Q151))</f>
        <v>ign;db_publicacion_public;public;areas_de_gestion_de_residuos;;areas_de_gestion_de_residuos_AB030;Planta de tratamiento de residuos;;;4326;gid;entidad;2;gid,entidad,objeto,geom,fna,gna,nam,fdc,sag;Conjunto de instalaciones donde se realiza algún tipo de clasificación o tratamiento a los residuos. Incluye las plantas de residuos patológicos y las plantas recicladoras.;polygon_ign;</v>
      </c>
    </row>
    <row r="151">
      <c r="A151" s="202" t="str">
        <f>IF(Capas!A152 = "", "", CONCATENATE(Capas!A152,";",Capas!B152,";",Capas!C152,";",Capas!D152,";",Capas!E152,";",Capas!F152,";",TRIM(Capas!G152),";",Capas!H152,";",IF(Capas!I152 = "","","false"),";",Capas!J152,";",Capas!K152,";",Capas!L152,";",Capas!M152,";",IF(Capas!N152 = "", "", CONCATENATE(Capas!K152,",",Capas!N152)),";",Capas!O152,";",Capas!P152,";",Capas!Q152))</f>
        <v>ign;db_publicacion_public;public;areas_de_gestion_de_residuos;;areas_de_gestion_de_residuos_relleno_sanitario;Relleno sanitario;;;4326;gid;entidad;1;gid,entidad,objeto,fna,gna,nam,sag,geom;Área destinada al depósito definitivo de desechos con tratamiento ingenieril.;polygon_ign;</v>
      </c>
    </row>
    <row r="152">
      <c r="A152" s="202" t="str">
        <f>IF(Capas!A153 = "", "", CONCATENATE(Capas!A153,";",Capas!B153,";",Capas!C153,";",Capas!D153,";",Capas!E153,";",Capas!F153,";",TRIM(Capas!G153),";",Capas!H153,";",IF(Capas!I153 = "","","false"),";",Capas!J153,";",Capas!K153,";",Capas!L153,";",Capas!M153,";",IF(Capas!N153 = "", "", CONCATENATE(Capas!K153,",",Capas!N153)),";",Capas!O153,";",Capas!P153,";",Capas!Q153))</f>
        <v>ign;db_publicacion_public;public;areas_de_glaciologia;;areas_de_glaciologia_050705;Barrera de hielo;;;4326;gid;entidad;4;gid,entidad,objeto,geom,fna,gna,nam,fdd,fdc,sag;Masa de hielo permanente, flotante y de espesor variable, formada a lo largo de la costa y que se encuentra adherida a ella avanzando sobre el océano.;polygon_ign;</v>
      </c>
    </row>
    <row r="153">
      <c r="A153" s="202" t="str">
        <f>IF(Capas!A154 = "", "", CONCATENATE(Capas!A154,";",Capas!B154,";",Capas!C154,";",Capas!D154,";",Capas!E154,";",Capas!F154,";",TRIM(Capas!G154),";",Capas!H154,";",IF(Capas!I154 = "","","false"),";",Capas!J154,";",Capas!K154,";",Capas!L154,";",Capas!M154,";",IF(Capas!N154 = "", "", CONCATENATE(Capas!K154,",",Capas!N154)),";",Capas!O154,";",Capas!P154,";",Capas!Q154))</f>
        <v>ign;db_publicacion_public;public;areas_de_glaciologia;;areas_de_glaciologia_BJ020;Morena, morrena;;;4326;gid;entidad;3;gid,entidad,objeto,geom,fna,gna,nam,fdd,fdc,sag;Acumulación heterogénea de detritos en cuanto a tamaño y composición que, llevada por el glaciar, es acumulada por éste. ;polygon_ign;</v>
      </c>
    </row>
    <row r="154">
      <c r="A154" s="202" t="str">
        <f>IF(Capas!A155 = "", "", CONCATENATE(Capas!A155,";",Capas!B155,";",Capas!C155,";",Capas!D155,";",Capas!E155,";",Capas!F155,";",TRIM(Capas!G155),";",Capas!H155,";",IF(Capas!I155 = "","","false"),";",Capas!J155,";",Capas!K155,";",Capas!L155,";",Capas!M155,";",IF(Capas!N155 = "", "", CONCATENATE(Capas!K155,",",Capas!N155)),";",Capas!O155,";",Capas!P155,";",Capas!Q155))</f>
        <v>ign;db_publicacion_public;public;area_de_montana;;area_de_montana;Área de montaña;;;4326;gid;;;gid,geom,cam,provincia;Áreas que representan las diferentes regiones montañosas de la República Argentina.;polygon_ign;</v>
      </c>
    </row>
    <row r="155">
      <c r="A155" s="202" t="str">
        <f>IF(Capas!A156 = "", "", CONCATENATE(Capas!A156,";",Capas!B156,";",Capas!C156,";",Capas!D156,";",Capas!E156,";",Capas!F156,";",TRIM(Capas!G156),";",Capas!H156,";",IF(Capas!I156 = "","","false"),";",Capas!J156,";",Capas!K156,";",Capas!L156,";",Capas!M156,";",IF(Capas!N156 = "", "", CONCATENATE(Capas!K156,",",Capas!N156)),";",Capas!O156,";",Capas!P156,";",Capas!Q156))</f>
        <v>ign;db_publicacion_public;public;areas_de_zona_costera;;areas_de_zona_costera_BA030;Isla;orden:80;;4326;gid;entidad;3;gid,entidad,objeto,geom,fna,gna,nam,tis,fdc,sag;Parte de la superficie terrestre rodeada de agua y de dimensiones menores que un continente.;polygon_ign;</v>
      </c>
    </row>
    <row r="156">
      <c r="A156" s="202" t="str">
        <f>IF(Capas!A157 = "", "", CONCATENATE(Capas!A157,";",Capas!B157,";",Capas!C157,";",Capas!D157,";",Capas!E157,";",Capas!F157,";",TRIM(Capas!G157),";",Capas!H157,";",IF(Capas!I157 = "","","false"),";",Capas!J157,";",Capas!K157,";",Capas!L157,";",Capas!M157,";",IF(Capas!N157 = "", "", CONCATENATE(Capas!K157,",",Capas!N157)),";",Capas!O157,";",Capas!P157,";",Capas!Q157))</f>
        <v>ign;db_publicacion_public;public;areas_de_zona_costera;;areas_de_zona_costera_playa_areana;Playa de arena;;;4326;gid;;entidad = 1 and smc = 88;gid,entidad,objeto,geom,fna,gna,nam,smc,fdc,sag;Área ribereña de mar, corriente de agua o espejo de agua, que por lo general se caracteriza por ser una superficie casi plana de arena, conchilla o grava.;polygon_ign;</v>
      </c>
    </row>
    <row r="157">
      <c r="A157" s="202" t="str">
        <f>IF(Capas!A158 = "", "", CONCATENATE(Capas!A158,";",Capas!B158,";",Capas!C158,";",Capas!D158,";",Capas!E158,";",Capas!F158,";",TRIM(Capas!G158),";",Capas!H158,";",IF(Capas!I158 = "","","false"),";",Capas!J158,";",Capas!K158,";",Capas!L158,";",Capas!M158,";",IF(Capas!N158 = "", "", CONCATENATE(Capas!K158,",",Capas!N158)),";",Capas!O158,";",Capas!P158,";",Capas!Q158))</f>
        <v>ign;db_publicacion_public;public;areas_de_zona_costera;;areas_de_zona_costera_playa_grava;Playa de grava;;;4326;gid;;entidad = 1 and smc = 46;gid,entidad,objeto,geom,fna,gna,nam,smc,fdc,sag;Área ribereña de mar, corriente de agua o espejo de agua, que por lo general se caracteriza por ser una superficie casi plana de arena, conchilla o grava.;polygon_ign;</v>
      </c>
    </row>
    <row r="158">
      <c r="A158" s="202" t="str">
        <f>IF(Capas!A159 = "", "", CONCATENATE(Capas!A159,";",Capas!B159,";",Capas!C159,";",Capas!D159,";",Capas!E159,";",Capas!F159,";",TRIM(Capas!G159),";",Capas!H159,";",IF(Capas!I159 = "","","false"),";",Capas!J159,";",Capas!K159,";",Capas!L159,";",Capas!M159,";",IF(Capas!N159 = "", "", CONCATENATE(Capas!K159,",",Capas!N159)),";",Capas!O159,";",Capas!P159,";",Capas!Q159))</f>
        <v>ign;db_publicacion_public;public;areas_de_zona_costera;;areas_de_zona_costera_playa_restinga;Playa de restinga;;;4326;gid;;entidad = 1 and smc = 89;gid,entidad,objeto,geom,fna,gna,nam,smc,fdc,sag;Área ribereña de mar, corriente de agua o espejo de agua, que por lo general se caracteriza por ser una superficie casi plana de arena, conchilla o grava.;polygon_ign;</v>
      </c>
    </row>
    <row r="159">
      <c r="A159" s="202" t="str">
        <f>IF(Capas!A160 = "", "", CONCATENATE(Capas!A160,";",Capas!B160,";",Capas!C160,";",Capas!D160,";",Capas!E160,";",Capas!F160,";",TRIM(Capas!G160),";",Capas!H160,";",IF(Capas!I160 = "","","false"),";",Capas!J160,";",Capas!K160,";",Capas!L160,";",Capas!M160,";",IF(Capas!N160 = "", "", CONCATENATE(Capas!K160,",",Capas!N160)),";",Capas!O160,";",Capas!P160,";",Capas!Q160))</f>
        <v>ign;db_publicacion_public;public;ayuda_a_la_navegacion;;ayuda_a_la_navegacion_BC020;Boya;;;4326;gid;entidad;4;gid,entidad,objeto,geom,fdc,sag;Señalización flotante fondeada en el mar o corriente de agua con el objeto de indicar un lugar de peligro para la navegación, señalar la derrota que debe seguir un buque, como así también cualquier otra indicación especial.;point_ign;</v>
      </c>
    </row>
    <row r="160">
      <c r="A160" s="202" t="str">
        <f>IF(Capas!A161 = "", "", CONCATENATE(Capas!A161,";",Capas!B161,";",Capas!C161,";",Capas!D161,";",Capas!E161,";",Capas!F161,";",TRIM(Capas!G161),";",Capas!H161,";",IF(Capas!I161 = "","","false"),";",Capas!J161,";",Capas!K161,";",Capas!L161,";",Capas!M161,";",IF(Capas!N161 = "", "", CONCATENATE(Capas!K161,",",Capas!N161)),";",Capas!O161,";",Capas!P161,";",Capas!Q161))</f>
        <v>ign;db_publicacion_public;public;ayuda_a_la_navegacion;;ayuda_a_la_navegacion_BC050;Faro;;;4326;gid;entidad;1;gid,entidad,objeto,geom,fna,gna,nam,fun,fdc,sag;Estructura distintiva ubicada dentro o fuera de la costa, peñasco o flotante. Tiene características diurnas individuales particulares para la navegación de día, y luz en su parte superior para servir como ayuda a la navegación nocturna.;point_ign;</v>
      </c>
    </row>
    <row r="161">
      <c r="A161" s="202" t="str">
        <f>IF(Capas!A162 = "", "", CONCATENATE(Capas!A162,";",Capas!B162,";",Capas!C162,";",Capas!D162,";",Capas!E162,";",Capas!F162,";",TRIM(Capas!G162),";",Capas!H162,";",IF(Capas!I162 = "","","false"),";",Capas!J162,";",Capas!K162,";",Capas!L162,";",Capas!M162,";",IF(Capas!N162 = "", "", CONCATENATE(Capas!K162,",",Capas!N162)),";",Capas!O162,";",Capas!P162,";",Capas!Q162))</f>
        <v>ign;db_publicacion_public;public;ayuda_a_la_navegacion;;ayuda_a_la_navegacion_BC101;Baliza;;;4326;gid;entidad;2;gid,entidad,objeto,geom,fna,gna,nam,fdc,sag;Señalización fija montada en la costa que se coloca como marca a los efectos de señalar el lugar, rumbo y enfilación que debe seguir una embarcación.;point_ign;</v>
      </c>
    </row>
    <row r="162">
      <c r="A162" s="202" t="str">
        <f>IF(Capas!A163 = "", "", CONCATENATE(Capas!A163,";",Capas!B163,";",Capas!C163,";",Capas!D163,";",Capas!E163,";",Capas!F163,";",TRIM(Capas!G163),";",Capas!H163,";",IF(Capas!I163 = "","","false"),";",Capas!J163,";",Capas!K163,";",Capas!L163,";",Capas!M163,";",IF(Capas!N163 = "", "", CONCATENATE(Capas!K163,",",Capas!N163)),";",Capas!O163,";",Capas!P163,";",Capas!Q163))</f>
        <v>ign;db_publicacion_externos;externos;bahra_v2;;bahra_base_antartica;Base antártica;;;4326;gid;tipo_asent;Base Antártica;gid,geom,cod_pcia,nom_pcia,cod_depto,nom_depto,cod_ase,fna,tipo_asent,cod_aglo,nom_aglo,cod_agl,nom_agl,lat_gd,long_gd,lat_gs,long_gs,fdc;Conjunto de instalaciones destinadas a fines científicos ubicadas en el Continente Antártico.;point_ign;</v>
      </c>
    </row>
    <row r="163">
      <c r="A163" s="202" t="str">
        <f>IF(Capas!A164 = "", "", CONCATENATE(Capas!A164,";",Capas!B164,";",Capas!C164,";",Capas!D164,";",Capas!E164,";",Capas!F164,";",TRIM(Capas!G164),";",Capas!H164,";",IF(Capas!I164 = "","","false"),";",Capas!J164,";",Capas!K164,";",Capas!L164,";",Capas!M164,";",IF(Capas!N164 = "", "", CONCATENATE(Capas!K164,",",Capas!N164)),";",Capas!O164,";",Capas!P164,";",Capas!Q164))</f>
        <v>ign;db_publicacion_externos;externos;bahra_v2;;localidad_bahra;Localidad;;;4326;gid;;tipo_asent= 'Localidad simple' or tipo_asent= 'Componente de localidad compuesta';gid,geom,cod_pcia,nom_pcia,cod_depto,nom_depto,cod_ase,fna,tipo_asent,cod_aglo,nom_aglo,cod_agl,nom_agl,lat_gd,long_gd,lat_gs,long_gs,fdc;Superficie terrestre caracterizada por la continuidad de áreas edificadas y no edificadas conectadas entre sí por una red de calles donde se concentra población.;point_ign;</v>
      </c>
    </row>
    <row r="164">
      <c r="A164" s="202" t="str">
        <f>IF(Capas!A165 = "", "", CONCATENATE(Capas!A165,";",Capas!B165,";",Capas!C165,";",Capas!D165,";",Capas!E165,";",Capas!F165,";",TRIM(Capas!G165),";",Capas!H165,";",IF(Capas!I165 = "","","false"),";",Capas!J165,";",Capas!K165,";",Capas!L165,";",Capas!M165,";",IF(Capas!N165 = "", "", CONCATENATE(Capas!K165,",",Capas!N165)),";",Capas!O165,";",Capas!P165,";",Capas!Q165))</f>
        <v>ign;db_publicacion_externos;externos;bahra_v2;;bahra_paraje;Paraje;;;4326;gid;tipo_asent;Paraje;gid,geom,cod_pcia,nom_pcia,cod_depto,nom_depto,cod_ase,fna,tipo_asent,cod_aglo,nom_aglo,cod_agl,nom_agl,lat_gd,long_gd,lat_gs,long_gs,fdc;Lugar situado en un área rural que se identifica con un topónimo, usualmente de límites no definidos, donde puede habitar población en forma permanente o temporaria.;point_ign;</v>
      </c>
    </row>
    <row r="165">
      <c r="A165" s="202" t="str">
        <f>IF(Capas!A166 = "", "", CONCATENATE(Capas!A166,";",Capas!B166,";",Capas!C166,";",Capas!D166,";",Capas!E166,";",Capas!F166,";",TRIM(Capas!G166),";",Capas!H166,";",IF(Capas!I166 = "","","false"),";",Capas!J166,";",Capas!K166,";",Capas!L166,";",Capas!M166,";",IF(Capas!N166 = "", "", CONCATENATE(Capas!K166,",",Capas!N166)),";",Capas!O166,";",Capas!P166,";",Capas!Q166))</f>
        <v>ign;db_publicacion_externos;externos;bahra_v2;;sublocalidad_entidad_bahra;Sublocalidad;;;4326;gid;tipo_asent;Entidad;gid,geom,cod_pcia,nom_pcia,cod_depto,nom_depto,cod_ase,fna,tipo_asent,cod_aglo,nom_aglo,cod_agl,nom_agl,lat_gd,long_gd,lat_gs,long_gs,fdc;Subdivisión de una localidad según legislación del gobierno local.;point_ign;</v>
      </c>
    </row>
    <row r="166">
      <c r="A166" s="202" t="str">
        <f>IF(Capas!A167 = "", "", CONCATENATE(Capas!A167,";",Capas!B167,";",Capas!C167,";",Capas!D167,";",Capas!E167,";",Capas!F167,";",TRIM(Capas!G167),";",Capas!H167,";",IF(Capas!I167 = "","","false"),";",Capas!J167,";",Capas!K167,";",Capas!L167,";",Capas!M167,";",IF(Capas!N167 = "", "", CONCATENATE(Capas!K167,",",Capas!N167)),";",Capas!O167,";",Capas!P167,";",Capas!Q167))</f>
        <v>ign;db_publicacion_externos;externos;complejos_fronterizos;;complejos_fronterizos;Complejos Fronterizos;;;4326;gid;;;gid,geom,cod_cf,nom_cf,cod_pfi,nom_pfi,region,nom_adf,num_adf,prov,depto,muni,lat_cf,lon_cf,cruce_pfi,pvecino;El Complejo Fronterizo (CF) hace referencia  al predio en el que se emplazan uno o varios recintos y equipamientos, tanto organizativos como de procedimientos, públicos y privados, destinados a la vigilancia y control de personas, bienes transportados y medios de transporte, para cruzar los límites de dos países, previo al cumplimiento de los requisitos impuestos por las autoridades nacionales de cada uno de ellos. ;point_ign;</v>
      </c>
    </row>
    <row r="167">
      <c r="A167" s="202" t="str">
        <f>IF(Capas!A168 = "", "", CONCATENATE(Capas!A168,";",Capas!B168,";",Capas!C168,";",Capas!D168,";",Capas!E168,";",Capas!F168,";",TRIM(Capas!G168),";",Capas!H168,";",IF(Capas!I168 = "","","false"),";",Capas!J168,";",Capas!K168,";",Capas!L168,";",Capas!M168,";",IF(Capas!N168 = "", "", CONCATENATE(Capas!K168,",",Capas!N168)),";",Capas!O168,";",Capas!P168,";",Capas!Q168))</f>
        <v>ign;db_publicacion_public;public;controles;;controles_AH070;Puesto de Control;;;4326;gid;entidad;0;gid,entidad,objeto,geom,fna,gna,nam,bcp,fdc,sag;Conjunto de instalaciones para controlar el paso, declarar y/o inspeccionar los bienes, vehículos y/o personas.;point_ign;</v>
      </c>
    </row>
    <row r="168">
      <c r="A168" s="202" t="str">
        <f>IF(Capas!A169 = "", "", CONCATENATE(Capas!A169,";",Capas!B169,";",Capas!C169,";",Capas!D169,";",Capas!E169,";",Capas!F169,";",TRIM(Capas!G169),";",Capas!H169,";",IF(Capas!I169 = "","","false"),";",Capas!J169,";",Capas!K169,";",Capas!L169,";",Capas!M169,";",IF(Capas!N169 = "", "", CONCATENATE(Capas!K169,",",Capas!N169)),";",Capas!O169,";",Capas!P169,";",Capas!Q169))</f>
        <v>ign;db_publicacion_public;public;cultivo;;plantacion_permanente_KB025;Plantación permanente;;;4326;gid;entidad;1;gid,entidad,objeto,geom,fdc,sag;Terreno dedicado a una actividad agraria que implica un uso permanente del espacio geográfico, o por un largo lapso de tiempo.;polygon_ign;</v>
      </c>
    </row>
    <row r="169">
      <c r="A169" s="202" t="str">
        <f>IF(Capas!A170 = "", "", CONCATENATE(Capas!A170,";",Capas!B170,";",Capas!C170,";",Capas!D170,";",Capas!E170,";",Capas!F170,";",TRIM(Capas!G170),";",Capas!H170,";",IF(Capas!I170 = "","","false"),";",Capas!J170,";",Capas!K170,";",Capas!L170,";",Capas!M170,";",IF(Capas!N170 = "", "", CONCATENATE(Capas!K170,",",Capas!N170)),";",Capas!O170,";",Capas!P170,";",Capas!Q170))</f>
        <v>ign;db_publicacion_public;public;cultivo;;terreno_para_cultivo_EA010;Terreno para cultivo;;;4326;gid;entidad;0;gid,entidad,objeto,geom,fdc,sag;Terreno destinado a la siembra de cereales, hortalizas u otros vegetales que no son permanentes, y que pueden rotar de un año a otro. Incluye terreno en barbecho.;polygon_ign;</v>
      </c>
    </row>
    <row r="170">
      <c r="A170" s="202" t="str">
        <f>IF(Capas!A171 = "", "", CONCATENATE(Capas!A171,";",Capas!B171,";",Capas!C171,";",Capas!D171,";",Capas!E171,";",Capas!F171,";",TRIM(Capas!G171),";",Capas!H171,";",IF(Capas!I171 = "","","false"),";",Capas!J171,";",Capas!K171,";",Capas!L171,";",Capas!M171,";",IF(Capas!N171 = "", "", CONCATENATE(Capas!K171,",",Capas!N171)),";",Capas!O171,";",Capas!P171,";",Capas!Q171))</f>
        <v>ign;db_publicacion_public;public;cultura_y_religion;;cultura_y_religion_AL021;Edificio de cultura;orden:60;;4326;gid;entidad;1;gid,entidad,objeto,geom,fna,gna,nam,fdc,sag;Construcción destinada a la manifestación de expresiones culturales y artísticas.;point_ign;</v>
      </c>
    </row>
    <row r="171">
      <c r="A171" s="202" t="str">
        <f>IF(Capas!A172 = "", "", CONCATENATE(Capas!A172,";",Capas!B172,";",Capas!C172,";",Capas!D172,";",Capas!E172,";",Capas!F172,";",TRIM(Capas!G172),";",Capas!H172,";",IF(Capas!I172 = "","","false"),";",Capas!J172,";",Capas!K172,";",Capas!L172,";",Capas!M172,";",IF(Capas!N172 = "", "", CONCATENATE(Capas!K172,",",Capas!N172)),";",Capas!O172,";",Capas!P172,";",Capas!Q172))</f>
        <v>ign;db_publicacion_public;public;cultura_y_religion;;cultura_y_religion_AL330;Edificio religioso;;;4326;gid;entidad;0;gid,entidad,objeto,geom,fna,gna,nam,rfa,fdc,sag;Construcción destinada a la práctica de actividades religiosas.;point_ign;</v>
      </c>
    </row>
    <row r="172">
      <c r="A172" s="202" t="str">
        <f>IF(Capas!A173 = "", "", CONCATENATE(Capas!A173,";",Capas!B173,";",Capas!C173,";",Capas!D173,";",Capas!E173,";",Capas!F173,";",TRIM(Capas!G173),";",Capas!H173,";",IF(Capas!I173 = "","","false"),";",Capas!J173,";",Capas!K173,";",Capas!L173,";",Capas!M173,";",IF(Capas!N173 = "", "", CONCATENATE(Capas!K173,",",Capas!N173)),";",Capas!O173,";",Capas!P173,";",Capas!Q173))</f>
        <v>ign;db_publicacion_public;public;departamento;;departamento;Departamento;orden:60;;4326;gid;entidad;0;gid,objeto,geom,fna,gna,nam,in1,fdc,sag,fdc;División político administrativa de segundo orden que incluye partido y comuna.;polygon_ign;</v>
      </c>
    </row>
    <row r="173">
      <c r="A173" s="202" t="str">
        <f>IF(Capas!A174 = "", "", CONCATENATE(Capas!A174,";",Capas!B174,";",Capas!C174,";",Capas!D174,";",Capas!E174,";",Capas!F174,";",TRIM(Capas!G174),";",Capas!H174,";",IF(Capas!I174 = "","","false"),";",Capas!J174,";",Capas!K174,";",Capas!L174,";",Capas!M174,";",IF(Capas!N174 = "", "", CONCATENATE(Capas!K174,",",Capas!N174)),";",Capas!O174,";",Capas!P174,";",Capas!Q174))</f>
        <v>ign;db_publicacion_public;public;doscientas_millas_sector_antartico;;doscientas_millas_sector_antartico;200 millas desde la costa del sector antártico;;;4326;gid;;;gid,geom,objeto,sag,fdc;200 millas desde las costas del Sector antártico;polygon_ign;</v>
      </c>
    </row>
    <row r="174">
      <c r="A174" s="202" t="str">
        <f>IF(Capas!A175 = "", "", CONCATENATE(Capas!A175,";",Capas!B175,";",Capas!C175,";",Capas!D175,";",Capas!E175,";",Capas!F175,";",TRIM(Capas!G175),";",Capas!H175,";",IF(Capas!I175 = "","","false"),";",Capas!J175,";",Capas!K175,";",Capas!L175,";",Capas!M175,";",IF(Capas!N175 = "", "", CONCATENATE(Capas!K175,",",Capas!N175)),";",Capas!O175,";",Capas!P175,";",Capas!Q175))</f>
        <v>ign;db_publicacion_public;public;edafologia;;edafologia_afloramiento_rocoso;Afloramiento rocoso;;;4326;gid;tcc;1;gid,entidad,objeto,fna,gna,nam,sag,geom;Manifestación en superficie de alguna litología de cualquier tipo y composición. Incluye macizo rocoso.;polygon_ign;</v>
      </c>
    </row>
    <row r="175">
      <c r="A175" s="202" t="str">
        <f>IF(Capas!A176 = "", "", CONCATENATE(Capas!A176,";",Capas!B176,";",Capas!C176,";",Capas!D176,";",Capas!E176,";",Capas!F176,";",TRIM(Capas!G176),";",Capas!H176,";",IF(Capas!I176 = "","","false"),";",Capas!J176,";",Capas!K176,";",Capas!L176,";",Capas!M176,";",IF(Capas!N176 = "", "", CONCATENATE(Capas!K176,",",Capas!N176)),";",Capas!O176,";",Capas!P176,";",Capas!Q176))</f>
        <v>ign;db_publicacion_public;public;edafologia;;edafologia_arenal;Arenal;;;4326;gid;tsn;1;gid,entidad,objeto,fna,gna,nam,sag,geom;Suelo constituido por sedimento suelto, tamaño arena, sin tener la forma de médano y acumulado por el viento. Incluye el arenal con ripio.;polygon_ign;</v>
      </c>
    </row>
    <row r="176">
      <c r="A176" s="202" t="str">
        <f>IF(Capas!A177 = "", "", CONCATENATE(Capas!A177,";",Capas!B177,";",Capas!C177,";",Capas!D177,";",Capas!E177,";",Capas!F177,";",TRIM(Capas!G177),";",Capas!H177,";",IF(Capas!I177 = "","","false"),";",Capas!J177,";",Capas!K177,";",Capas!L177,";",Capas!M177,";",IF(Capas!N177 = "", "", CONCATENATE(Capas!K177,",",Capas!N177)),";",Capas!O177,";",Capas!P177,";",Capas!Q177))</f>
        <v>ign;db_publicacion_public;public;edafologia;;edafologia_barrial_barrizal;Barrial, Barrizal;;;4326;gid;tsn;2;gid,entidad,objeto,fna,gna,nam,sag,geom;El barrial o barreal es un terreno bajo y sin desagüe que se inunda periódicamente formando un lodo gredoso y sin vegetación que cuando se seca por evaporación se transforma en un polvillo fino esparcido por el viento. El barrizal es un sitio lleno de barro permanente o durante o durante la mayor parte del año. El guadal es un pantano arenoso, de nula capacidad portante y poca vegetación.;polygon_ign;</v>
      </c>
    </row>
    <row r="177">
      <c r="A177" s="202" t="str">
        <f>IF(Capas!A178 = "", "", CONCATENATE(Capas!A178,";",Capas!B178,";",Capas!C178,";",Capas!D178,";",Capas!E178,";",Capas!F178,";",TRIM(Capas!G178),";",Capas!H178,";",IF(Capas!I178 = "","","false"),";",Capas!J178,";",Capas!K178,";",Capas!L178,";",Capas!M178,";",IF(Capas!N178 = "", "", CONCATENATE(Capas!K178,",",Capas!N178)),";",Capas!O178,";",Capas!P178,";",Capas!Q178))</f>
        <v>ign;db_publicacion_public;public;edafologia;;edafologia_cumbre_rocosa;Cumbre rocosa;;;4326;gid;tcc;2;gid,entidad,objeto,fna,gna,nam,sag,geom;Corresponde a una cima coronada por un afloramiento rocoso, de cualquier naturaleza, generalmente escarpada, lo cual no permite su representación altimétrica por curvas de nivel.;polygon_ign;</v>
      </c>
    </row>
    <row r="178">
      <c r="A178" s="202" t="str">
        <f>IF(Capas!A179 = "", "", CONCATENATE(Capas!A179,";",Capas!B179,";",Capas!C179,";",Capas!D179,";",Capas!E179,";",Capas!F179,";",TRIM(Capas!G179),";",Capas!H179,";",IF(Capas!I179 = "","","false"),";",Capas!J179,";",Capas!K179,";",Capas!L179,";",Capas!M179,";",IF(Capas!N179 = "", "", CONCATENATE(Capas!K179,",",Capas!N179)),";",Capas!O179,";",Capas!P179,";",Capas!Q179))</f>
        <v>ign;db_publicacion_public;public;edafologia;;edafologia_pedregal;Pedregal;;;4326;gid;tsn;4;gid,entidad,objeto,fna,gna,nam,sag,geom;Terreno cubierto de rocas sueltas, de tamaño mayor a la grava, generalmente angulosas y heterogéneas en cuanto a composición y tamaño.;polygon_ign;</v>
      </c>
    </row>
    <row r="179">
      <c r="A179" s="202" t="str">
        <f>IF(Capas!A180 = "", "", CONCATENATE(Capas!A180,";",Capas!B180,";",Capas!C180,";",Capas!D180,";",Capas!E180,";",Capas!F180,";",TRIM(Capas!G180),";",Capas!H180,";",IF(Capas!I180 = "","","false"),";",Capas!J180,";",Capas!K180,";",Capas!L180,";",Capas!M180,";",IF(Capas!N180 = "", "", CONCATENATE(Capas!K180,",",Capas!N180)),";",Capas!O180,";",Capas!P180,";",Capas!Q180))</f>
        <v>ign;db_publicacion_public;public;edafologia;;edafologia_salina;Salina, Salar, Salitral, Boratera;;;4326;gid;tsn;5;gid,entidad,objeto,fna,gna,nam,sag,geom;Zona baja arreica donde se produce acumulación de sales por evaporación (cloruros y sulfatos principalmente), constituyendo un depósito natural de sales, cuya denominación varía según el tipo de sal. Salina o salar se refiere a la acumulación de sales en solución acuosa. Salitral es el depósito natural de salitre. Boratera es una salina donde la sal predominante es borato.;polygon_ign;</v>
      </c>
    </row>
    <row r="180">
      <c r="A180" s="202" t="str">
        <f>IF(Capas!A181 = "", "", CONCATENATE(Capas!A181,";",Capas!B181,";",Capas!C181,";",Capas!D181,";",Capas!E181,";",Capas!F181,";",TRIM(Capas!G181),";",Capas!H181,";",IF(Capas!I181 = "","","false"),";",Capas!J181,";",Capas!K181,";",Capas!L181,";",Capas!M181,";",IF(Capas!N181 = "", "", CONCATENATE(Capas!K181,",",Capas!N181)),";",Capas!O181,";",Capas!P181,";",Capas!Q181))</f>
        <v>ign;db_publicacion_public;public;edafologia;;edafologia_sedimento_fluvial;Sedimento Fluvial;;;4326;gid;tsn;6;gid,entidad,objeto,fna,gna,nam,sag,geom;Grava y bloques redondeados, arena y otros sedimentos finos transportados por la acción fluvial y que son depositados en las planicies aluviales actuales o antiguas (albardones y terrazas).;polygon_ign;</v>
      </c>
    </row>
    <row r="181">
      <c r="A181" s="202" t="str">
        <f>IF(Capas!A182 = "", "", CONCATENATE(Capas!A182,";",Capas!B182,";",Capas!C182,";",Capas!D182,";",Capas!E182,";",Capas!F182,";",TRIM(Capas!G182),";",Capas!H182,";",IF(Capas!I182 = "","","false"),";",Capas!J182,";",Capas!K182,";",Capas!L182,";",Capas!M182,";",IF(Capas!N182 = "", "", CONCATENATE(Capas!K182,",",Capas!N182)),";",Capas!O182,";",Capas!P182,";",Capas!Q182))</f>
        <v>ign;db_publicacion_public;public;estructuras_operativas_y_defensivas;;estructuras_operativas_y_defensivas_090101;Institución penitenciaria;orden:40;;4326;gid;entidad;2;gid,entidad,objeto,geom,fna,gna,nam,fdc,sag;Conjunto de instalaciones destinadas al cumplimiento de las penas previstas en las sentencias judiciales, penas pecuniarias (multas) o pena de privación de ciertos derechos.;point_ign;</v>
      </c>
    </row>
    <row r="182">
      <c r="A182" s="202" t="str">
        <f>IF(Capas!A183 = "", "", CONCATENATE(Capas!A183,";",Capas!B183,";",Capas!C183,";",Capas!D183,";",Capas!E183,";",Capas!F183,";",TRIM(Capas!G183),";",Capas!H183,";",IF(Capas!I183 = "","","false"),";",Capas!J183,";",Capas!K183,";",Capas!L183,";",Capas!M183,";",IF(Capas!N183 = "", "", CONCATENATE(Capas!K183,",",Capas!N183)),";",Capas!O183,";",Capas!P183,";",Capas!Q183))</f>
        <v>ign;db_publicacion_public;public;estructuras_operativas_y_defensivas;;estructuras_operativas_y_defensivas_090102;Cuartel de bomberos;orden:30;;4326;gid;entidad;0;gid,entidad,objeto,geom,fna,gna,nam,fdc,sag;Estructura preparada para almacenar el equipamiento necesario para apagar fuegos, incluyendo mangueras, vehículos, equipos de protección del personal, extintores de fuego, entre otros. Incluye instalaciones anexas.;point_ign;</v>
      </c>
    </row>
    <row r="183">
      <c r="A183" s="202" t="str">
        <f>IF(Capas!A184 = "", "", CONCATENATE(Capas!A184,";",Capas!B184,";",Capas!C184,";",Capas!D184,";",Capas!E184,";",Capas!F184,";",TRIM(Capas!G184),";",Capas!H184,";",IF(Capas!I184 = "","","false"),";",Capas!J184,";",Capas!K184,";",Capas!L184,";",Capas!M184,";",IF(Capas!N184 = "", "", CONCATENATE(Capas!K184,",",Capas!N184)),";",Capas!O184,";",Capas!P184,";",Capas!Q184))</f>
        <v>ign;db_publicacion_public;public;estructuras_operativas_y_defensivas;;estructuras_operativas_y_defensivas_FA517;Edificio de seguridad;orden:20;;4326;gid;entidad;1;gid,entidad,objeto,geom,fna,gna,nam,tes,fdc,sag;Conjunto de instalaciones, establecimientos o instituciones destinadas a seguridad de la población.;point_ign;</v>
      </c>
    </row>
    <row r="184">
      <c r="A184" s="202" t="str">
        <f>IF(Capas!A185 = "", "", CONCATENATE(Capas!A185,";",Capas!B185,";",Capas!C185,";",Capas!D185,";",Capas!E185,";",Capas!F185,";",TRIM(Capas!G185),";",Capas!H185,";",IF(Capas!I185 = "","","false"),";",Capas!J185,";",Capas!K185,";",Capas!L185,";",Capas!M185,";",IF(Capas!N185 = "", "", CONCATENATE(Capas!K185,",",Capas!N185)),";",Capas!O185,";",Capas!P185,";",Capas!Q185))</f>
        <v>ign;db_publicacion_geodesia;geodesia;geodesia_altimetria;;nivelacion_alta_precision;Red de nivelación de Alta Precisión;;;4326;gid;red;Alta Precisión;gid,nomenclatura,red,latitud,longitud,cota,marca,estado,ultima_visita,geom;;point_ign;</v>
      </c>
    </row>
    <row r="185">
      <c r="A185" s="202" t="str">
        <f>IF(Capas!A186 = "", "", CONCATENATE(Capas!A186,";",Capas!B186,";",Capas!C186,";",Capas!D186,";",Capas!E186,";",Capas!F186,";",TRIM(Capas!G186),";",Capas!H186,";",IF(Capas!I186 = "","","false"),";",Capas!J186,";",Capas!K186,";",Capas!L186,";",Capas!M186,";",IF(Capas!N186 = "", "", CONCATENATE(Capas!K186,",",Capas!N186)),";",Capas!O186,";",Capas!P186,";",Capas!Q186))</f>
        <v>ign;db_publicacion_geodesia;geodesia;geodesia_altimetria;;nivelacion_precision;Red de nivelación de Precisión;;;4326;gid;red;Precisión;gid,nomenclatura,red,latitud,longitud,cota,marca,estado,ultima_visita,geom;;point_ign;</v>
      </c>
    </row>
    <row r="186">
      <c r="A186" s="202" t="str">
        <f>IF(Capas!A187 = "", "", CONCATENATE(Capas!A187,";",Capas!B187,";",Capas!C187,";",Capas!D187,";",Capas!E187,";",Capas!F187,";",TRIM(Capas!G187),";",Capas!H187,";",IF(Capas!I187 = "","","false"),";",Capas!J187,";",Capas!K187,";",Capas!L187,";",Capas!M187,";",IF(Capas!N187 = "", "", CONCATENATE(Capas!K187,",",Capas!N187)),";",Capas!O187,";",Capas!P187,";",Capas!Q187))</f>
        <v>ign;db_publicacion_geodesia;geodesia;geodesia_altimetria;;nivelacion_topografica;Red de nivelación Topográfica;;;4326;gid;red;Topográfica;gid,nomenclatura,red,latitud,longitud,cota,marca,estado,ultima_visita,geom;;point_ign;</v>
      </c>
    </row>
    <row r="187">
      <c r="A187" s="202" t="str">
        <f>IF(Capas!A188 = "", "", CONCATENATE(Capas!A188,";",Capas!B188,";",Capas!C188,";",Capas!D188,";",Capas!E188,";",Capas!F188,";",TRIM(Capas!G188),";",Capas!H188,";",IF(Capas!I188 = "","","false"),";",Capas!J188,";",Capas!K188,";",Capas!L188,";",Capas!M188,";",IF(Capas!N188 = "", "", CONCATENATE(Capas!K188,",",Capas!N188)),";",Capas!O188,";",Capas!P188,";",Capas!Q188))</f>
        <v>ign;db_publicacion_geodesia;geodesia;geodesia_gravimetria;;gravimetria_bacara;Red gravimétrica BACARA;;;4326;gid;red;BACARA;gid,nomenclatura,red,latitud,longitud,cota,gravedad_oficial,tipo_gravedad_oficial,gravedad_nueva,geom;;point_ign;</v>
      </c>
    </row>
    <row r="188">
      <c r="A188" s="202" t="str">
        <f>IF(Capas!A189 = "", "", CONCATENATE(Capas!A189,";",Capas!B189,";",Capas!C189,";",Capas!D189,";",Capas!E189,";",Capas!F189,";",TRIM(Capas!G189),";",Capas!H189,";",IF(Capas!I189 = "","","false"),";",Capas!J189,";",Capas!K189,";",Capas!L189,";",Capas!M189,";",IF(Capas!N189 = "", "", CONCATENATE(Capas!K189,",",Capas!N189)),";",Capas!O189,";",Capas!P189,";",Capas!Q189))</f>
        <v>ign;db_publicacion_geodesia;geodesia;geodesia_gravimetria;;gravimetria_rpo;Red gravimétrica de Primer Orden;;;4326;gid;red;RPO;gid,nomenclatura,red,latitud,longitud,cota,gravedad_oficial,tipo_gravedad_oficial,gravedad_nueva,geom;;point_ign;</v>
      </c>
    </row>
    <row r="189">
      <c r="A189" s="202" t="str">
        <f>IF(Capas!A190 = "", "", CONCATENATE(Capas!A190,";",Capas!B190,";",Capas!C190,";",Capas!D190,";",Capas!E190,";",Capas!F190,";",TRIM(Capas!G190),";",Capas!H190,";",IF(Capas!I190 = "","","false"),";",Capas!J190,";",Capas!K190,";",Capas!L190,";",Capas!M190,";",IF(Capas!N190 = "", "", CONCATENATE(Capas!K190,",",Capas!N190)),";",Capas!O190,";",Capas!P190,";",Capas!Q190))</f>
        <v>ign;db_publicacion_geodesia;geodesia;geodesia_gravimetria;;gravimetria_rso;Red gravimétrica de Segundo Orden;;;4326;gid;red;RSO;gid,nomenclatura,red,latitud,longitud,cota,gravedad_oficial,tipo_gravedad_oficial,gravedad_nueva,geom;;point_ign;</v>
      </c>
    </row>
    <row r="190">
      <c r="A190" s="202" t="str">
        <f>IF(Capas!A191 = "", "", CONCATENATE(Capas!A191,";",Capas!B191,";",Capas!C191,";",Capas!D191,";",Capas!E191,";",Capas!F191,";",TRIM(Capas!G191),";",Capas!H191,";",IF(Capas!I191 = "","","false"),";",Capas!J191,";",Capas!K191,";",Capas!L191,";",Capas!M191,";",IF(Capas!N191 = "", "", CONCATENATE(Capas!K191,",",Capas!N191)),";",Capas!O191,";",Capas!P191,";",Capas!Q191))</f>
        <v>ign;db_publicacion_geodesia;geodesia;geodesia_gravimetria;;gravimetria_rto;Red gravimétrica de Tercer Orden;;;4326;gid;red;RTO;gid,nomenclatura,red,latitud,longitud,cota,gravedad_oficial,tipo_gravedad_oficial,gravedad_nueva,geom;;point_ign;</v>
      </c>
    </row>
    <row r="191">
      <c r="A191" s="202" t="str">
        <f>IF(Capas!A192 = "", "", CONCATENATE(Capas!A192,";",Capas!B192,";",Capas!C192,";",Capas!D192,";",Capas!E192,";",Capas!F192,";",TRIM(Capas!G192),";",Capas!H192,";",IF(Capas!I192 = "","","false"),";",Capas!J192,";",Capas!K192,";",Capas!L192,";",Capas!M192,";",IF(Capas!N192 = "", "", CONCATENATE(Capas!K192,",",Capas!N192)),";",Capas!O192,";",Capas!P192,";",Capas!Q192))</f>
        <v>ign;db_publicacion_geodesia;geodesia;geodesia_gravimetria;;gravimetria_igsn71;Red gravimétrica IGSN 71;;;4326;gid;red;IGSN71;gid,nomenclatura,red,latitud,longitud,cota,gravedad_oficial,tipo_gravedad_oficial,gravedad_nueva,geom;International Gravity Standardization Net 1971;point_ign;</v>
      </c>
    </row>
    <row r="192">
      <c r="A192" s="202" t="str">
        <f>IF(Capas!A193 = "", "", CONCATENATE(Capas!A193,";",Capas!B193,";",Capas!C193,";",Capas!D193,";",Capas!E193,";",Capas!F193,";",TRIM(Capas!G193),";",Capas!H193,";",IF(Capas!I193 = "","","false"),";",Capas!J193,";",Capas!K193,";",Capas!L193,";",Capas!M193,";",IF(Capas!N193 = "", "", CONCATENATE(Capas!K193,",",Capas!N193)),";",Capas!O193,";",Capas!P193,";",Capas!Q193))</f>
        <v>ign;db_publicacion_geodesia;geodesia;geodesia_gravimetria;;gravimetria_raga;Red gravimétrica RAGA;;;4326;gid;red;RAGA;gid,nomenclatura,red,latitud,longitud,cota,gravedad_oficial,tipo_gravedad_oficial,gravedad_nueva,geom;;point_ign;</v>
      </c>
    </row>
    <row r="193">
      <c r="A193" s="202" t="str">
        <f>IF(Capas!A194 = "", "", CONCATENATE(Capas!A194,";",Capas!B194,";",Capas!C194,";",Capas!D194,";",Capas!E194,";",Capas!F194,";",TRIM(Capas!G194),";",Capas!H194,";",IF(Capas!I194 = "","","false"),";",Capas!J194,";",Capas!K194,";",Capas!L194,";",Capas!M194,";",IF(Capas!N194 = "", "", CONCATENATE(Capas!K194,",",Capas!N194)),";",Capas!O194,";",Capas!P194,";",Capas!Q194))</f>
        <v>ign;db_publicacion_geodesia;geodesia;geodesia_hitos_internacionales;;hitos_internacionales;Hitos internacionales;;;4326;gid;;;gid,geom,pais,codigo,nombre,seccion;Obra destinada a marcar o señalar la posición de un punto que constituya el deslinde del territorio internacional ;point_ign;</v>
      </c>
    </row>
    <row r="194">
      <c r="A194" s="202" t="str">
        <f>IF(Capas!A195 = "", "", CONCATENATE(Capas!A195,";",Capas!B195,";",Capas!C195,";",Capas!D195,";",Capas!E195,";",Capas!F195,";",TRIM(Capas!G195),";",Capas!H195,";",IF(Capas!I195 = "","","false"),";",Capas!J195,";",Capas!K195,";",Capas!L195,";",Capas!M195,";",IF(Capas!N195 = "", "", CONCATENATE(Capas!K195,",",Capas!N195)),";",Capas!O195,";",Capas!P195,";",Capas!Q195))</f>
        <v>ign;db_publicacion_geodesia;geodesia;geodesia_hitos_interprovinciales;;hitos_interprovinciales;Hitos interprovinciales;;;4326;gid;;;gid,geom,nombre;Obra destinada a marcar o señalar la posición de un punto que constituya el deslinde del territorio interprovincial.;point_ign;</v>
      </c>
    </row>
    <row r="195">
      <c r="A195" s="202" t="str">
        <f>IF(Capas!A196 = "", "", CONCATENATE(Capas!A196,";",Capas!B196,";",Capas!C196,";",Capas!D196,";",Capas!E196,";",Capas!F196,";",TRIM(Capas!G196),";",Capas!H196,";",IF(Capas!I196 = "","","false"),";",Capas!J196,";",Capas!K196,";",Capas!L196,";",Capas!M196,";",IF(Capas!N196 = "", "", CONCATENATE(Capas!K196,",",Capas!N196)),";",Capas!O196,";",Capas!P196,";",Capas!Q196))</f>
        <v>ign;db_publicacion_geodesia;geodesia;geodesia_mde;;mde;Modelo Digital de Elevaciones;;;4326;gid;;;gid,geom,nombre,proyecto,archivo,link;Cobertura de los modelos digitales de elevación (MDE);polygon_ign;</v>
      </c>
    </row>
    <row r="196">
      <c r="A196" s="202" t="str">
        <f>IF(Capas!A197 = "", "", CONCATENATE(Capas!A197,";",Capas!B197,";",Capas!C197,";",Capas!D197,";",Capas!E197,";",Capas!F197,";",TRIM(Capas!G197),";",Capas!H197,";",IF(Capas!I197 = "","","false"),";",Capas!J197,";",Capas!K197,";",Capas!L197,";",Capas!M197,";",IF(Capas!N197 = "", "", CONCATENATE(Capas!K197,",",Capas!N197)),";",Capas!O197,";",Capas!P197,";",Capas!Q197))</f>
        <v>ign;db_publicacion_geodesia;geodesia;geodesia_planimetria;;red_densificacion_posgar;Red geodésica Densificación POSGAR07;;;4326;gid;red;Red Densificación POSGAR;gid,nomenclatura,red,latitud,longitud,altura_elip,estado,ultima_visita,geom;;point_ign;</v>
      </c>
    </row>
    <row r="197">
      <c r="A197" s="202" t="str">
        <f>IF(Capas!A198 = "", "", CONCATENATE(Capas!A198,";",Capas!B198,";",Capas!C198,";",Capas!D198,";",Capas!E198,";",Capas!F198,";",TRIM(Capas!G198),";",Capas!H198,";",IF(Capas!I198 = "","","false"),";",Capas!J198,";",Capas!K198,";",Capas!L198,";",Capas!M198,";",IF(Capas!N198 = "", "", CONCATENATE(Capas!K198,",",Capas!N198)),";",Capas!O198,";",Capas!P198,";",Capas!Q198))</f>
        <v>ign;db_publicacion_geodesia;geodesia;geodesia_planimetria;;red_pasma;Red geodésica PASMA;;;4326;gid;red;Red PASMA;gid,nomenclatura,red,latitud,longitud,altura_elip,estado,ultima_visita,geom;Proyecto de Asistencia al Sector Minero;point_ign;</v>
      </c>
    </row>
    <row r="198">
      <c r="A198" s="202" t="str">
        <f>IF(Capas!A199 = "", "", CONCATENATE(Capas!A199,";",Capas!B199,";",Capas!C199,";",Capas!D199,";",Capas!E199,";",Capas!F199,";",TRIM(Capas!G199),";",Capas!H199,";",IF(Capas!I199 = "","","false"),";",Capas!J199,";",Capas!K199,";",Capas!L199,";",Capas!M199,";",IF(Capas!N199 = "", "", CONCATENATE(Capas!K199,",",Capas!N199)),";",Capas!O199,";",Capas!P199,";",Capas!Q199))</f>
        <v>ign;db_publicacion_geodesia;geodesia;geodesia_planimetria;;red_posgar;Red geodésica POSGAR07;;;4326;gid;red;Red POSGAR;gid,nomenclatura,red,latitud,longitud,altura_elip,estado,ultima_visita,geom;;point_ign;</v>
      </c>
    </row>
    <row r="199">
      <c r="A199" s="202" t="str">
        <f>IF(Capas!A200 = "", "", CONCATENATE(Capas!A200,";",Capas!B200,";",Capas!C200,";",Capas!D200,";",Capas!E200,";",Capas!F200,";",TRIM(Capas!G200),";",Capas!H200,";",IF(Capas!I200 = "","","false"),";",Capas!J200,";",Capas!K200,";",Capas!L200,";",Capas!M200,";",IF(Capas!N200 = "", "", CONCATENATE(Capas!K200,",",Capas!N200)),";",Capas!O200,";",Capas!P200,";",Capas!Q200))</f>
        <v>ign;db_publicacion_geodesia;geodesia;geodesia_planimetria;;red_provincial;Red geodésica Provincial;;;4326;gid;red;Red Provincial;gid,nomenclatura,red,latitud,longitud,altura_elip,estado,ultima_visita,geom;Red geodésica Provincial;point_ign;</v>
      </c>
    </row>
    <row r="200">
      <c r="A200" s="202" t="str">
        <f>IF(Capas!A201 = "", "", CONCATENATE(Capas!A201,";",Capas!B201,";",Capas!C201,";",Capas!D201,";",Capas!E201,";",Capas!F201,";",TRIM(Capas!G201),";",Capas!H201,";",IF(Capas!I201 = "","","false"),";",Capas!J201,";",Capas!K201,";",Capas!L201,";",Capas!M201,";",IF(Capas!N201 = "", "", CONCATENATE(Capas!K201,",",Capas!N201)),";",Capas!O201,";",Capas!P201,";",Capas!Q201))</f>
        <v>ign;db_publicacion_geodesia;geodesia;geodesia_ramsac_ntrip;;ramsac_ntrip;Red RAMSAC-NTRIP;;;4326;gid;;;;;point_ign;</v>
      </c>
    </row>
    <row r="201">
      <c r="A201" s="202" t="str">
        <f>IF(Capas!A202 = "", "", CONCATENATE(Capas!A202,";",Capas!B202,";",Capas!C202,";",Capas!D202,";",Capas!E202,";",Capas!F202,";",TRIM(Capas!G202),";",Capas!H202,";",IF(Capas!I202 = "","","false"),";",Capas!J202,";",Capas!K202,";",Capas!L202,";",Capas!M202,";",IF(Capas!N202 = "", "", CONCATENATE(Capas!K202,",",Capas!N202)),";",Capas!O202,";",Capas!P202,";",Capas!Q202))</f>
        <v>ign;db_publicacion_geodesia;geodesia;geodesia_ramsac_web;;ramsac;Red de estaciones GPS/GNSS RAMSAC;;;4326;gid;;;;Red de estaciones GPS/GNSS permanentes que poseen coordenadas en el Marco de Referencia Geodésico Nacional POSGAR 2007. Esta red es denominada Red Argentina de Monitoreo Satelital Continuo (RAMSAC).;point_ign;</v>
      </c>
    </row>
    <row r="202">
      <c r="A202" s="202" t="str">
        <f>IF(Capas!A203 = "", "", CONCATENATE(Capas!A203,";",Capas!B203,";",Capas!C203,";",Capas!D203,";",Capas!E203,";",Capas!F203,";",TRIM(Capas!G203),";",Capas!H203,";",IF(Capas!I203 = "","","false"),";",Capas!J203,";",Capas!K203,";",Capas!L203,";",Capas!M203,";",IF(Capas!N203 = "", "", CONCATENATE(Capas!K203,",",Capas!N203)),";",Capas!O203,";",Capas!P203,";",Capas!Q203))</f>
        <v>ign;db_publicacion_externos;externos;gobiernoslocales_2022;;gobiernoslocales_2022;Gobierno Local;;;4326;gid;;;gid,objeto,geom,fna,gna,nam,in1,tgl,cod_tgl,nam_prov,cod_prov,fdc,sag;Jurisdicción político-administrativa de tercer o cuarto orden. Incluye Municipios, Comunas, Juntas y Comisiones.;point_ign;</v>
      </c>
    </row>
    <row r="203">
      <c r="A203" s="202" t="str">
        <f>IF(Capas!A204 = "", "", CONCATENATE(Capas!A204,";",Capas!B204,";",Capas!C204,";",Capas!D204,";",Capas!E204,";",Capas!F204,";",TRIM(Capas!G204),";",Capas!H204,";",IF(Capas!I204 = "","","false"),";",Capas!J204,";",Capas!K204,";",Capas!L204,";",Capas!M204,";",IF(Capas!N204 = "", "", CONCATENATE(Capas!K204,",",Capas!N204)),";",Capas!O204,";",Capas!P204,";",Capas!Q204))</f>
        <v>ign;db_publicacion_public;public;hojas050;;cartas_50000;Cartas 1:50.000;orden:40;;4326;gid;;;gid,geom,carac,nombre,num_faja,fecha_edic,meridiano_,elipsoide,fecha_lev_,tipo_lev_c,marco_de_r,sist_de_pr;Cobertura de cartas topográficas a escala 1:50.000 que representan el relieve del terreno y la ubicación de los elementos naturales y artificiales ubicados sobre el mismo.;polygon_ign;</v>
      </c>
    </row>
    <row r="204">
      <c r="A204" s="202" t="str">
        <f>IF(Capas!A205 = "", "", CONCATENATE(Capas!A205,";",Capas!B205,";",Capas!C205,";",Capas!D205,";",Capas!E205,";",Capas!F205,";",TRIM(Capas!G205),";",Capas!H205,";",IF(Capas!I205 = "","","false"),";",Capas!J205,";",Capas!K205,";",Capas!L205,";",Capas!M205,";",IF(Capas!N205 = "", "", CONCATENATE(Capas!K205,",",Capas!N205)),";",Capas!O205,";",Capas!P205,";",Capas!Q205))</f>
        <v>ign;db_publicacion_public;public;hojas100;;cartas_100000;Cartas 1:100.000;orden:30;;4326;gid;;;gid,geom,carac,nombre,num_faja,fecha_edic,meridiano_,elipsoide,fecha_lev_,tipo_lev_c,marco_de_r,sist_de_pr;Cobertura de cartas topográficas a escala 1:100.000 que representan el relieve del terreno y la ubicación de los elementos naturales y artificiales ubicados sobre el mismo.;polygon_ign;</v>
      </c>
    </row>
    <row r="205">
      <c r="A205" s="202" t="str">
        <f>IF(Capas!A206 = "", "", CONCATENATE(Capas!A206,";",Capas!B206,";",Capas!C206,";",Capas!D206,";",Capas!E206,";",Capas!F206,";",TRIM(Capas!G206),";",Capas!H206,";",IF(Capas!I206 = "","","false"),";",Capas!J206,";",Capas!K206,";",Capas!L206,";",Capas!M206,";",IF(Capas!N206 = "", "", CONCATENATE(Capas!K206,",",Capas!N206)),";",Capas!O206,";",Capas!P206,";",Capas!Q206))</f>
        <v>ign;db_publicacion_public;public;hojas250;;cartas_250000;Cartas 1:250.000;orden:20;;4326;gid;;;gid,geom,carac,nombre,num_faja,fecha_edic,meridiano_,elipsoide,fecha_lev_,tipo_lev_c,marco_de_r,sist_de_pr;Cobertura de cartas topográficas a escala 1:250.000 que representan el relieve del terreno y la ubicación de los elementos naturales y artificiales ubicados sobre el mismo.;polygon_ign;</v>
      </c>
    </row>
    <row r="206">
      <c r="A206" s="202" t="str">
        <f>IF(Capas!A207 = "", "", CONCATENATE(Capas!A207,";",Capas!B207,";",Capas!C207,";",Capas!D207,";",Capas!E207,";",Capas!F207,";",TRIM(Capas!G207),";",Capas!H207,";",IF(Capas!I207 = "","","false"),";",Capas!J207,";",Capas!K207,";",Capas!L207,";",Capas!M207,";",IF(Capas!N207 = "", "", CONCATENATE(Capas!K207,",",Capas!N207)),";",Capas!O207,";",Capas!P207,";",Capas!Q207))</f>
        <v>ign;db_publicacion_public;public;hojas500;;cartas_500000;Cartas 1:500.000;orden:10;;4326;gid;;;gid,geom,carac,nombre,num_faja,fecha_edic,meridiano_,elipsoide,fecha_lev_,tipo_lev_c,marco_de_r,sist_de_pr;Cobertura de cartas topográficas a escala 1:500.000 que representan el relieve del terreno y la ubicación de los elementos naturales y artificiales ubicados sobre el mismo.;polygon_ign;</v>
      </c>
    </row>
    <row r="207">
      <c r="A207" s="202" t="str">
        <f>IF(Capas!A208 = "", "", CONCATENATE(Capas!A208,";",Capas!B208,";",Capas!C208,";",Capas!D208,";",Capas!E208,";",Capas!F208,";",TRIM(Capas!G208),";",Capas!H208,";",IF(Capas!I208 = "","","false"),";",Capas!J208,";",Capas!K208,";",Capas!L208,";",Capas!M208,";",IF(Capas!N208 = "", "", CONCATENATE(Capas!K208,",",Capas!N208)),";",Capas!O208,";",Capas!P208,";",Capas!Q208))</f>
        <v>ign;db_publicacion_public;public;infraestructura_de_transporte;;infraestructura_de_transporte_030801;Estación de peaje;;;4326;gid;entidad;1;gid,entidad,objeto,geom,fna,gna,nam,feo,fdc,sag;Conjunto de instalaciones situadas sobre una vía de transporte con el fin de cobrar la tasa correspondiente al mantenimiento, mejoramiento y conservación de la vía en cuestión.;point_ign;</v>
      </c>
    </row>
    <row r="208">
      <c r="A208" s="202" t="str">
        <f>IF(Capas!A209 = "", "", CONCATENATE(Capas!A209,";",Capas!B209,";",Capas!C209,";",Capas!D209,";",Capas!E209,";",Capas!F209,";",TRIM(Capas!G209),";",Capas!H209,";",IF(Capas!I209 = "","","false"),";",Capas!J209,";",Capas!K209,";",Capas!L209,";",Capas!M209,";",IF(Capas!N209 = "", "", CONCATENATE(Capas!K209,",",Capas!N209)),";",Capas!O209,";",Capas!P209,";",Capas!Q209))</f>
        <v>ign;db_publicacion_public;public;infraestructura_de_transporte;;infraestructura_de_transporte_030803;Indicador de kilómetros;;;4326;gid;entidad;5;gid,entidad,objeto,geom,fna,gna,nam,feo,fdc,sag;Mojón de madera, metal o cemento que indica la distancia en kilómetros desde ese punto al origen. Se sitúan alternativamente a un lado y otro en vías de transporte y ferrocarril. ;point_ign;</v>
      </c>
    </row>
    <row r="209">
      <c r="A209" s="202" t="str">
        <f>IF(Capas!A210 = "", "", CONCATENATE(Capas!A210,";",Capas!B210,";",Capas!C210,";",Capas!D210,";",Capas!E210,";",Capas!F210,";",TRIM(Capas!G210),";",Capas!H210,";",IF(Capas!I210 = "","","false"),";",Capas!J210,";",Capas!K210,";",Capas!L210,";",Capas!M210,";",IF(Capas!N210 = "", "", CONCATENATE(Capas!K210,",",Capas!N210)),";",Capas!O210,";",Capas!P210,";",Capas!Q210))</f>
        <v>ign;db_publicacion_public;public;infraestructura_de_transporte;;infraestructura_de_transporte_AQ125;Estación de ómnibus;;;4326;gid;entidad;3;gid,entidad,objeto,geom,fna,gna,nam,fdc,sag;Predio destinado a la maniobra de ómnibus nacionales e internacionales, carga, ascenso y descenso de pasajeros. Puede o no tener aduana.;point_ign;</v>
      </c>
    </row>
    <row r="210">
      <c r="A210" s="202" t="str">
        <f>IF(Capas!A211 = "", "", CONCATENATE(Capas!A211,";",Capas!B211,";",Capas!C211,";",Capas!D211,";",Capas!E211,";",Capas!F211,";",TRIM(Capas!G211),";",Capas!H211,";",IF(Capas!I211 = "","","false"),";",Capas!J211,";",Capas!K211,";",Capas!L211,";",Capas!M211,";",IF(Capas!N211 = "", "", CONCATENATE(Capas!K211,",",Capas!N211)),";",Capas!O211,";",Capas!P211,";",Capas!Q211))</f>
        <v>ign;db_publicacion_public;public;infraestructura_de_transporte;;infraestructura_de_transporte_AQ170;Estación de servicio;;;4326;gid;entidad;0;gid,entidad,objeto,geom,fna,gna,nam,fun,fdc,sag;Conjunto de instalaciones ubicadas a la vera de una vía de comunicación, destinada a la provisión de combustible y asistencia mecánica a automotores.;point_ign;</v>
      </c>
    </row>
    <row r="211">
      <c r="A211" s="202" t="str">
        <f>IF(Capas!A212 = "", "", CONCATENATE(Capas!A212,";",Capas!B212,";",Capas!C212,";",Capas!D212,";",Capas!E212,";",Capas!F212,";",TRIM(Capas!G212),";",Capas!H212,";",IF(Capas!I212 = "","","false"),";",Capas!J212,";",Capas!K212,";",Capas!L212,";",Capas!M212,";",IF(Capas!N212 = "", "", CONCATENATE(Capas!K212,",",Capas!N212)),";",Capas!O212,";",Capas!P212,";",Capas!Q212))</f>
        <v>ign;db_publicacion_public;public;infraestructura_de_transporte;;infraestructura_de_transporte_AQ180;Estación de pesaje;;;4326;gid;entidad;2;gid,entidad,objeto,geom,fna,gna,nam,feo,fdc,sag;Instalación pública ubicada al costado de una vía de comunicación, provista de una báscula o balanza destinada al pesaje de vehículos de transporte.;point_ign;</v>
      </c>
    </row>
    <row r="212">
      <c r="A212" s="202" t="str">
        <f>IF(Capas!A213 = "", "", CONCATENATE(Capas!A213,";",Capas!B213,";",Capas!C213,";",Capas!D213,";",Capas!E213,";",Capas!F213,";",TRIM(Capas!G213),";",Capas!H213,";",IF(Capas!I213 = "","","false"),";",Capas!J213,";",Capas!K213,";",Capas!L213,";",Capas!M213,";",IF(Capas!N213 = "", "", CONCATENATE(Capas!K213,",",Capas!N213)),";",Capas!O213,";",Capas!P213,";",Capas!Q213))</f>
        <v>ign;db_publicacion_public;public;instalacion_militar;;instalacion_militar_SU001;Instalación militar;orden:10;;4326;gid;entidad;1;gid,entidad,objeto,geom,fna,gna,nam,fdc,sag;Conjunto de instalaciones destinadas al asentamiento de paz de las Fuerzas Armadas.;point_ign;</v>
      </c>
    </row>
    <row r="213">
      <c r="A213" s="202" t="str">
        <f>IF(Capas!A214 = "", "", CONCATENATE(Capas!A214,";",Capas!B214,";",Capas!C214,";",Capas!D214,";",Capas!E214,";",Capas!F214,";",TRIM(Capas!G214),";",Capas!H214,";",IF(Capas!I214 = "","","false"),";",Capas!J214,";",Capas!K214,";",Capas!L214,";",Capas!M214,";",IF(Capas!N214 = "", "", CONCATENATE(Capas!K214,",",Capas!N214)),";",Capas!O214,";",Capas!P214,";",Capas!Q214))</f>
        <v>ign;db_publicacion_public;public;linea_de_limite;;linea_de_limite_070110;Límite interdepartamental o de partido;;;4326;gid;entidad;9;gid,entidad,objeto,geom,vlp,fdc,sag;Línea que constituye la representación de la traza demarcadora que delimita la jurisdicción de un departamento o partido de otro.;line_ign;</v>
      </c>
    </row>
    <row r="214">
      <c r="A214" s="202" t="str">
        <f>IF(Capas!A215 = "", "", CONCATENATE(Capas!A215,";",Capas!B215,";",Capas!C215,";",Capas!D215,";",Capas!E215,";",Capas!F215,";",TRIM(Capas!G215),";",Capas!H215,";",IF(Capas!I215 = "","","false"),";",Capas!J215,";",Capas!K215,";",Capas!L215,";",Capas!M215,";",IF(Capas!N215 = "", "", CONCATENATE(Capas!K215,",",Capas!N215)),";",Capas!O215,";",Capas!P215,";",Capas!Q215))</f>
        <v>ign;db_publicacion_public;public;linea_de_limite;;linea_de_limite_070111;Límite interprovincial;;;4326;gid;entidad;10;gid,entidad,objeto,fna,nam,gna,geom,vlj,fdc,sag;Línea que constituye la representación de la traza demarcadora que delimita una provincia de otra.;line_ign;</v>
      </c>
    </row>
    <row r="215">
      <c r="A215" s="202" t="str">
        <f>IF(Capas!A216 = "", "", CONCATENATE(Capas!A216,";",Capas!B216,";",Capas!C216,";",Capas!D216,";",Capas!E216,";",Capas!F216,";",TRIM(Capas!G216),";",Capas!H216,";",IF(Capas!I216 = "","","false"),";",Capas!J216,";",Capas!K216,";",Capas!L216,";",Capas!M216,";",IF(Capas!N216 = "", "", CONCATENATE(Capas!K216,",",Capas!N216)),";",Capas!O216,";",Capas!P216,";",Capas!Q216))</f>
        <v>ign;db_publicacion_public;public;linea_de_limite;;linea_de_limite_070112;Límite de Zona de Frontera;;;4326;gid;entidad;12;gid,entidad,objeto,geom,fdc,sag;Línea que constituye la representación de la traza demarcadora que delimita la Zona de Frontera.;line_ign;</v>
      </c>
    </row>
    <row r="216">
      <c r="A216" s="202" t="str">
        <f>IF(Capas!A217 = "", "", CONCATENATE(Capas!A217,";",Capas!B217,";",Capas!C217,";",Capas!D217,";",Capas!E217,";",Capas!F217,";",TRIM(Capas!G217),";",Capas!H217,";",IF(Capas!I217 = "","","false"),";",Capas!J217,";",Capas!K217,";",Capas!L217,";",Capas!M217,";",IF(Capas!N217 = "", "", CONCATENATE(Capas!K217,",",Capas!N217)),";",Capas!O217,";",Capas!P217,";",Capas!Q217))</f>
        <v>ign;db_publicacion_public;public;linea_de_limite;;linea_de_limite_070114;Límite de área protegida;;;4326;gid;entidad;13;gid,entidad,objeto,geom,fdc,sag;Línea que delimita el área de tierra y/o mar destinada a la protección y mantenimiento de la diversidad biológica y de los recursos naturales y culturales asociados.;line_ign;</v>
      </c>
    </row>
    <row r="217">
      <c r="A217" s="202" t="str">
        <f>IF(Capas!A218 = "", "", CONCATENATE(Capas!A218,";",Capas!B218,";",Capas!C218,";",Capas!D218,";",Capas!E218,";",Capas!F218,";",TRIM(Capas!G218),";",Capas!H218,";",IF(Capas!I218 = "","","false"),";",Capas!J218,";",Capas!K218,";",Capas!L218,";",Capas!M218,";",IF(Capas!N218 = "", "", CONCATENATE(Capas!K218,",",Capas!N218)),";",Capas!O218,";",Capas!P218,";",Capas!Q218))</f>
        <v>ign;db_publicacion_public;public;linea_de_limite;;linea_de_limite_FA004;Límite internacional;;;4326;gid;;entidad in (11,1,15,2);gid,entidad,objeto,fna,nam,gna,geom,fdc,sag;Línea que constituye la representación de la traza demarcadora que delimita un país.;line_ign;</v>
      </c>
    </row>
    <row r="218">
      <c r="A218" s="202" t="str">
        <f>IF(Capas!A219 = "", "", CONCATENATE(Capas!A219,";",Capas!B219,";",Capas!C219,";",Capas!D219,";",Capas!E219,";",Capas!F219,";",TRIM(Capas!G219),";",Capas!H219,";",IF(Capas!I219 = "","","false"),";",Capas!J219,";",Capas!K219,";",Capas!L219,";",Capas!M219,";",IF(Capas!N219 = "", "", CONCATENATE(Capas!K219,",",Capas!N219)),";",Capas!O219,";",Capas!P219,";",Capas!Q219))</f>
        <v>ign;db_publicacion_public;public;linea_de_limite;;linea_limite_maritimos;Límites de espacios marítimos;orden:30;;4326;gid;;entidad in (3,4,5,6,7,14);gid,entidad,objeto,fna,nam,gna,geom,fdc,sag;Líneas que representan los diferentes espacíos marítimos en su límite exterior.;line_ign;</v>
      </c>
    </row>
    <row r="219">
      <c r="A219" s="202" t="str">
        <f>IF(Capas!A220 = "", "", CONCATENATE(Capas!A220,";",Capas!B220,";",Capas!C220,";",Capas!D220,";",Capas!E220,";",Capas!F220,";",TRIM(Capas!G220),";",Capas!H220,";",IF(Capas!I220 = "","","false"),";",Capas!J220,";",Capas!K220,";",Capas!L220,";",Capas!M220,";",IF(Capas!N220 = "", "", CONCATENATE(Capas!K220,",",Capas!N220)),";",Capas!O220,";",Capas!P220,";",Capas!Q220))</f>
        <v>ign;db_publicacion_public;public;lineas_de_aguas_continentales;;lineas_de_aguas_continentales_BH010;Acueducto;;;4326;gid;entidad;0;gid,entidad,objeto,geom,fna,gna,nam,loc,fdc,sag;Conducto artificial que transporta agua en forma de flujo continuo con el objetivo de que esta sea accesible para su consumo u otros usos.;line_ign;</v>
      </c>
    </row>
    <row r="220">
      <c r="A220" s="202" t="str">
        <f>IF(Capas!A221 = "", "", CONCATENATE(Capas!A221,";",Capas!B221,";",Capas!C221,";",Capas!D221,";",Capas!E221,";",Capas!F221,";",TRIM(Capas!G221),";",Capas!H221,";",IF(Capas!I221 = "","","false"),";",Capas!J221,";",Capas!K221,";",Capas!L221,";",Capas!M221,";",IF(Capas!N221 = "", "", CONCATENATE(Capas!K221,",",Capas!N221)),";",Capas!O221,";",Capas!P221,";",Capas!Q221))</f>
        <v>ign;db_publicacion_public;public;lineas_de_aguas_continentales;;lineas_de_aguas_continentales_BH020;Canal;;;4326;gid;entidad;1;gid,entidad,objeto,geom,fna,gna,nam,fdc,sag;Excavación artificial sin flujo o con flujo controlado, construido con el objetivo de transportar agua.;line_ign;</v>
      </c>
    </row>
    <row r="221">
      <c r="A221" s="202" t="str">
        <f>IF(Capas!A222 = "", "", CONCATENATE(Capas!A222,";",Capas!B222,";",Capas!C222,";",Capas!D222,";",Capas!E222,";",Capas!F222,";",TRIM(Capas!G222),";",Capas!H222,";",IF(Capas!I222 = "","","false"),";",Capas!J222,";",Capas!K222,";",Capas!L222,";",Capas!M222,";",IF(Capas!N222 = "", "", CONCATENATE(Capas!K222,",",Capas!N222)),";",Capas!O222,";",Capas!P222,";",Capas!Q222))</f>
        <v>ign;db_publicacion_public;public;lineas_de_aguas_continentales;;lineas_de_aguas_continentales_BH030;Acequia, zanja, zanjón;;;4326;gid;entidad;8;gid,entidad,objeto,geom,fna,gna,nam,fdc,sag;Excavación longilínea construida en la tierra, con o sin revestimiento, con el objetivo de conducir, drenar, irrigar o controlar el agua para riego y otros usos.;line_ign;</v>
      </c>
    </row>
    <row r="222">
      <c r="A222" s="202" t="str">
        <f>IF(Capas!A223 = "", "", CONCATENATE(Capas!A223,";",Capas!B223,";",Capas!C223,";",Capas!D223,";",Capas!E223,";",Capas!F223,";",TRIM(Capas!G223),";",Capas!H223,";",IF(Capas!I223 = "","","false"),";",Capas!J223,";",Capas!K223,";",Capas!L223,";",Capas!M223,";",IF(Capas!N223 = "", "", CONCATENATE(Capas!K223,",",Capas!N223)),";",Capas!O223,";",Capas!P223,";",Capas!Q223))</f>
        <v>ign;db_publicacion_public;public;lineas_de_aguas_continentales;;lineas_de_aguas_continentales_BI020;Muro de embalse;;;4326;gid;entidad;6;gid,entidad,objeto,geom,fna,gna,nam,fdc,sag;Represa construida transversalmente a una corriente de agua o canal para contener o controlar el caudal.;line_ign;</v>
      </c>
    </row>
    <row r="223">
      <c r="A223" s="202" t="str">
        <f>IF(Capas!A224 = "", "", CONCATENATE(Capas!A224,";",Capas!B224,";",Capas!C224,";",Capas!D224,";",Capas!E224,";",Capas!F224,";",TRIM(Capas!G224),";",Capas!H224,";",IF(Capas!I224 = "","","false"),";",Capas!J224,";",Capas!K224,";",Capas!L224,";",Capas!M224,";",IF(Capas!N224 = "", "", CONCATENATE(Capas!K224,",",Capas!N224)),";",Capas!O224,";",Capas!P224,";",Capas!Q224))</f>
        <v>ign;db_publicacion_public;public;lineas_de_aguas_continentales;;lineas_de_aguas_continentales_intermitentes;Corriente de agua intermitente;;;4326;gid;;entidad =2 and hyp = 2;gid,entidad,objeto,fna,gna,nam,sag,geom;Flujo natural de agua temporario que sigue los desniveles del terreno y desemboca en otra corriente de agua, en un espejo de agua o en el mar.;line_ign;</v>
      </c>
    </row>
    <row r="224">
      <c r="A224" s="202" t="str">
        <f>IF(Capas!A225 = "", "", CONCATENATE(Capas!A225,";",Capas!B225,";",Capas!C225,";",Capas!D225,";",Capas!E225,";",Capas!F225,";",TRIM(Capas!G225),";",Capas!H225,";",IF(Capas!I225 = "","","false"),";",Capas!J225,";",Capas!K225,";",Capas!L225,";",Capas!M225,";",IF(Capas!N225 = "", "", CONCATENATE(Capas!K225,",",Capas!N225)),";",Capas!O225,";",Capas!P225,";",Capas!Q225))</f>
        <v>ign;db_publicacion_public;public;lineas_de_aguas_continentales;;lineas_de_aguas_continentales_perenne;Corriente de agua perenne;;;4326;gid;;entidad =2 and hyp = 1;gid,entidad,objeto,fna,gna,nam,sag,geom;Flujo natural de agua continua que sigue los desniveles del terreno y desemboca en otra corriente de agua, en un espejo de agua o en el mar.;line_ign;</v>
      </c>
    </row>
    <row r="225">
      <c r="A225" s="202" t="str">
        <f>IF(Capas!A226 = "", "", CONCATENATE(Capas!A226,";",Capas!B226,";",Capas!C226,";",Capas!D226,";",Capas!E226,";",Capas!F226,";",TRIM(Capas!G226),";",Capas!H226,";",IF(Capas!I226 = "","","false"),";",Capas!J226,";",Capas!K226,";",Capas!L226,";",Capas!M226,";",IF(Capas!N226 = "", "", CONCATENATE(Capas!K226,",",Capas!N226)),";",Capas!O226,";",Capas!P226,";",Capas!Q226))</f>
        <v>ign;db_publicacion_public;public;lineas_de_cruces_y_enlaces;;lineas_de_cruces_y_enlaces_AQ040;Puente;;;4326;gid;entidad;0;gid,entidad,objeto,geom,fna,gna,nam,fun,tup,mcc,bsc,feo,fdc,sag;Estructura que asegura la continuidad de una vía de transporte (ejemplo: red vial, calle, ferrocarril) por sobre un obstáculo natural o artificial del terreno (ejemplo: corriente de agua, canal, entre otros). ;line_ign;</v>
      </c>
    </row>
    <row r="226">
      <c r="A226" s="202" t="str">
        <f>IF(Capas!A227 = "", "", CONCATENATE(Capas!A227,";",Capas!B227,";",Capas!C227,";",Capas!D227,";",Capas!E227,";",Capas!F227,";",TRIM(Capas!G227),";",Capas!H227,";",IF(Capas!I227 = "","","false"),";",Capas!J227,";",Capas!K227,";",Capas!L227,";",Capas!M227,";",IF(Capas!N227 = "", "", CONCATENATE(Capas!K227,",",Capas!N227)),";",Capas!O227,";",Capas!P227,";",Capas!Q227))</f>
        <v>ign;db_publicacion_public;public;lineas_de_energia;;lineas_de_energia_AT030;Línea de transmisión eléctrica;;;4326;gid;entidad;0;gid,entidad,objeto,fna,gna,nam,fun,ten,sag,fdc,geom; Sistema de cableado compuesto por torres y cables que transmite o distribuye energía eléctrica.;line_ign;</v>
      </c>
    </row>
    <row r="227">
      <c r="A227" s="202" t="str">
        <f>IF(Capas!A228 = "", "", CONCATENATE(Capas!A228,";",Capas!B228,";",Capas!C228,";",Capas!D228,";",Capas!E228,";",Capas!F228,";",TRIM(Capas!G228),";",Capas!H228,";",IF(Capas!I228 = "","","false"),";",Capas!J228,";",Capas!K228,";",Capas!L228,";",Capas!M228,";",IF(Capas!N228 = "", "", CONCATENATE(Capas!K228,",",Capas!N228)),";",Capas!O228,";",Capas!P228,";",Capas!Q228))</f>
        <v>ign;db_publicacion_public;public;lineas_de_estructura_asociada;;lineas_de_estructura_asociada_ducto_subterraneo;Ducto;;;4326;gid;entidad;0;gid,entidad,objeto,fna,gna,nam,sag,fun,tdu,fdc,geom;Serie de tubos conectados para el transporte de sólidos, líquidos o gases por bombeo. Se excluyen los acueductos.;line_ign;</v>
      </c>
    </row>
    <row r="228">
      <c r="A228" s="202" t="str">
        <f>IF(Capas!A229 = "", "", CONCATENATE(Capas!A229,";",Capas!B229,";",Capas!C229,";",Capas!D229,";",Capas!E229,";",Capas!F229,";",TRIM(Capas!G229),";",Capas!H229,";",IF(Capas!I229 = "","","false"),";",Capas!J229,";",Capas!K229,";",Capas!L229,";",Capas!M229,";",IF(Capas!N229 = "", "", CONCATENATE(Capas!K229,",",Capas!N229)),";",Capas!O229,";",Capas!P229,";",Capas!Q229))</f>
        <v>ign;db_publicacion_public;public;lineas_de_geomorfologia;;lineas_de_geomorfologia_050204;Sierra;;;4326;gid;entidad;0;gid,entidad,objeto,geom,fna,gna,nam,alt,fdc,sag;Secuencia eslabonada de cerros que en conjunto presentan disposición longilínea y altitudes intermedias entre la cordillera y montañas. Incluye serranía, entendida como una extensión sinónima de sierra, paramillo, cerrillo, bordo, puntilla, nevado, entre otros.;line_ign;</v>
      </c>
    </row>
    <row r="229">
      <c r="A229" s="202" t="str">
        <f>IF(Capas!A230 = "", "", CONCATENATE(Capas!A230,";",Capas!B230,";",Capas!C230,";",Capas!D230,";",Capas!E230,";",Capas!F230,";",TRIM(Capas!G230),";",Capas!H230,";",IF(Capas!I230 = "","","false"),";",Capas!J230,";",Capas!K230,";",Capas!L230,";",Capas!M230,";",IF(Capas!N230 = "", "", CONCATENATE(Capas!K230,",",Capas!N230)),";",Capas!O230,";",Capas!P230,";",Capas!Q230))</f>
        <v>ign;db_publicacion_public;public;lineas_de_geomorfologia;;lineas_de_geomorfologia_050205;Cordillera;;;4326;gid;entidad;3;gid,entidad,objeto,geom,fna,gna,nam,alt,fdc,sag;Secuencia eslabonada de cadenas orográficas de considerable altura con una disposición homogénea y pertenecientes al mismo proceso orogénico.;line_ign;</v>
      </c>
    </row>
    <row r="230">
      <c r="A230" s="202" t="str">
        <f>IF(Capas!A231 = "", "", CONCATENATE(Capas!A231,";",Capas!B231,";",Capas!C231,";",Capas!D231,";",Capas!E231,";",Capas!F231,";",TRIM(Capas!G231),";",Capas!H231,";",IF(Capas!I231 = "","","false"),";",Capas!J231,";",Capas!K231,";",Capas!L231,";",Capas!M231,";",IF(Capas!N231 = "", "", CONCATENATE(Capas!K231,",",Capas!N231)),";",Capas!O231,";",Capas!P231,";",Capas!Q231))</f>
        <v>ign;db_publicacion_public;public;lineas_de_geomorfologia;;lineas_de_geomorfologia_050206;Cordón;;;4326;gid;entidad;4;gid,entidad,objeto,geom,fna,gna,nam,alt,fdc,sag;Grupo de elevaciones con disposición orográfica similar e igual orogenia, que forman parte de una cordillera o sistema montañoso. ;line_ign;</v>
      </c>
    </row>
    <row r="231">
      <c r="A231" s="202" t="str">
        <f>IF(Capas!A232 = "", "", CONCATENATE(Capas!A232,";",Capas!B232,";",Capas!C232,";",Capas!D232,";",Capas!E232,";",Capas!F232,";",TRIM(Capas!G232),";",Capas!H232,";",IF(Capas!I232 = "","","false"),";",Capas!J232,";",Capas!K232,";",Capas!L232,";",Capas!M232,";",IF(Capas!N232 = "", "", CONCATENATE(Capas!K232,",",Capas!N232)),";",Capas!O232,";",Capas!P232,";",Capas!Q232))</f>
        <v>ign;db_publicacion_public;public;lineas_de_geomorfologia;;lineas_de_geomorfologia_050207;Cuchilla;;;4326;gid;entidad;5;gid,entidad,objeto,geom,fna,gna,nam,alt,fdc,sag;Elevación de poca altura, alargada y estrecha, con cumbre convexa y con pendientes suaves hacia el llano. Incluye loma, lomada, entre otros.;line_ign;</v>
      </c>
    </row>
    <row r="232">
      <c r="A232" s="202" t="str">
        <f>IF(Capas!A233 = "", "", CONCATENATE(Capas!A233,";",Capas!B233,";",Capas!C233,";",Capas!D233,";",Capas!E233,";",Capas!F233,";",TRIM(Capas!G233),";",Capas!H233,";",IF(Capas!I233 = "","","false"),";",Capas!J233,";",Capas!K233,";",Capas!L233,";",Capas!M233,";",IF(Capas!N233 = "", "", CONCATENATE(Capas!K233,",",Capas!N233)),";",Capas!O233,";",Capas!P233,";",Capas!Q233))</f>
        <v>ign;db_publicacion_public;public;lineas_de_geomorfologia;;lineas_de_geomorfologia_050208;Cuesta;;;4326;gid;entidad;6;gid,entidad,objeto,geom,fna,gna,nam,alt,fdc,sag;Parte de un relieve constituido por dos pendientes asimétricas, una abrupta y escarpada (cuesta propiamente dicha) y la opuesta, de suave inclinación.;line_ign;</v>
      </c>
    </row>
    <row r="233">
      <c r="A233" s="202" t="str">
        <f>IF(Capas!A234 = "", "", CONCATENATE(Capas!A234,";",Capas!B234,";",Capas!C234,";",Capas!D234,";",Capas!E234,";",Capas!F234,";",TRIM(Capas!G234),";",Capas!H234,";",IF(Capas!I234 = "","","false"),";",Capas!J234,";",Capas!K234,";",Capas!L234,";",Capas!M234,";",IF(Capas!N234 = "", "", CONCATENATE(Capas!K234,",",Capas!N234)),";",Capas!O234,";",Capas!P234,";",Capas!Q234))</f>
        <v>ign;db_publicacion_public;public;lineas_de_geomorfologia;;lineas_de_geomorfologia_barranca;Barranca;;;4326;gid;entidad;1;gid,entidad,objeto,fna,gna,nam,sag,geom;Desnivel pronunciado del terreno con pendiente variable y de origen diverso. En el caso de costa marina se denomina acantilado. En el caso de origen fluvial se denomina barranca. Si se encuentra en terreno no anexo a una corriente de agua o mar se denomina escarpa o barda. ;line_ign;</v>
      </c>
    </row>
    <row r="234">
      <c r="A234" s="202" t="str">
        <f>IF(Capas!A235 = "", "", CONCATENATE(Capas!A235,";",Capas!B235,";",Capas!C235,";",Capas!D235,";",Capas!E235,";",Capas!F235,";",TRIM(Capas!G235),";",Capas!H235,";",IF(Capas!I235 = "","","false"),";",Capas!J235,";",Capas!K235,";",Capas!L235,";",Capas!M235,";",IF(Capas!N235 = "", "", CONCATENATE(Capas!K235,",",Capas!N235)),";",Capas!O235,";",Capas!P235,";",Capas!Q235))</f>
        <v>ign;db_publicacion_public;public;lineas_de_geomorfologia;;lineas_de_geomorfologia_CA020;Filo;;;4326;gid;entidad;7;gid,entidad,objeto,geom,fna,gna,nam,alt,fdc,sag;Cima de un cordón montañoso agudo, que es divisoria de aguas. Incluye silleta, entre otros.;line_ign;</v>
      </c>
    </row>
    <row r="235">
      <c r="A235" s="202" t="str">
        <f>IF(Capas!A236 = "", "", CONCATENATE(Capas!A236,";",Capas!B236,";",Capas!C236,";",Capas!D236,";",Capas!E236,";",Capas!F236,";",TRIM(Capas!G236),";",Capas!H236,";",IF(Capas!I236 = "","","false"),";",Capas!J236,";",Capas!K236,";",Capas!L236,";",Capas!M236,";",IF(Capas!N236 = "", "", CONCATENATE(Capas!K236,",",Capas!N236)),";",Capas!O236,";",Capas!P236,";",Capas!Q236))</f>
        <v>ign;db_publicacion_public;public;lineas_de_geomorfologia;;lineas_de_geomorfologia_CA025;Valle;;;4326;gid;entidad;8;gid,entidad,objeto,geom,fna,gna,nam,fdc,sag;Forma de erosión fluvial cuyas laderas tienen alturas, pendientes y profundidades diversas. Incluye bolsón, entre otros.;line_ign;</v>
      </c>
    </row>
    <row r="236">
      <c r="A236" s="202" t="str">
        <f>IF(Capas!A237 = "", "", CONCATENATE(Capas!A237,";",Capas!B237,";",Capas!C237,";",Capas!D237,";",Capas!E237,";",Capas!F237,";",TRIM(Capas!G237),";",Capas!H237,";",IF(Capas!I237 = "","","false"),";",Capas!J237,";",Capas!K237,";",Capas!L237,";",Capas!M237,";",IF(Capas!N237 = "", "", CONCATENATE(Capas!K237,",",Capas!N237)),";",Capas!O237,";",Capas!P237,";",Capas!Q237))</f>
        <v>ign;db_publicacion_public;public;lineas_de_geomorfologia;;lineas_de_geomorfologia_DB001;Lugar geomorfológico;;;4326;gid;entidad;9;gid,entidad,objeto,geom,fna,gna,nam,tlg,fdc,sag;Geoforma caracterizada por la acción de algún agente geomorfológico. ;line_ign;</v>
      </c>
    </row>
    <row r="237">
      <c r="A237" s="202" t="str">
        <f>IF(Capas!A238 = "", "", CONCATENATE(Capas!A238,";",Capas!B238,";",Capas!C238,";",Capas!D238,";",Capas!E238,";",Capas!F238,";",TRIM(Capas!G238),";",Capas!H238,";",IF(Capas!I238 = "","","false"),";",Capas!J238,";",Capas!K238,";",Capas!L238,";",Capas!M238,";",IF(Capas!N238 = "", "", CONCATENATE(Capas!K238,",",Capas!N238)),";",Capas!O238,";",Capas!P238,";",Capas!Q238))</f>
        <v>ign;db_publicacion_public;public;lineas_de_geomorfologia;;lineas_de_geomorfologia_DB200;Quebrada, cañadón, garganta;;;4326;gid;entidad;2;gid,entidad,objeto,geom,fna,gna,nam,alt,fdc,sag;Valle de paredes abruptas más o menos profundo que generalmente puede estar surcado por una corriente de agua permanente o temporario. Incluye cajón, desfiladero, entre otros.;line_ign;</v>
      </c>
    </row>
    <row r="238">
      <c r="A238" s="202" t="str">
        <f>IF(Capas!A239 = "", "", CONCATENATE(Capas!A239,";",Capas!B239,";",Capas!C239,";",Capas!D239,";",Capas!E239,";",Capas!F239,";",TRIM(Capas!G239),";",Capas!H239,";",IF(Capas!I239 = "","","false"),";",Capas!J239,";",Capas!K239,";",Capas!L239,";",Capas!M239,";",IF(Capas!N239 = "", "", CONCATENATE(Capas!K239,",",Capas!N239)),";",Capas!O239,";",Capas!P239,";",Capas!Q239))</f>
        <v>ign;db_publicacion_public;public;lineas_de_puertos_y_muelles;;lineas_de_puertos_y_muelles_BB041;Rompeolas;;;4326;gid;entidad;1;gid,entidad,objeto,geom,fna,gna,nam,tro,fdc,sag;Muro o pared de contención para la protección contra olas o mareas a lo largo de una costa, protección contra crecida en corrientes de agua y para facilitar operaciones de atraque de embarcaciones, carga, descarga, embarque.;line_ign;</v>
      </c>
    </row>
    <row r="239">
      <c r="A239" s="202" t="str">
        <f>IF(Capas!A240 = "", "", CONCATENATE(Capas!A240,";",Capas!B240,";",Capas!C240,";",Capas!D240,";",Capas!E240,";",Capas!F240,";",TRIM(Capas!G240),";",Capas!H240,";",IF(Capas!I240 = "","","false"),";",Capas!J240,";",Capas!K240,";",Capas!L240,";",Capas!M240,";",IF(Capas!N240 = "", "", CONCATENATE(Capas!K240,",",Capas!N240)),";",Capas!O240,";",Capas!P240,";",Capas!Q240))</f>
        <v>ign;db_publicacion_public;public;lineas_de_puertos_y_muelles;;lineas_de_puertos_y_muelles_BB190;Muelle;;;4326;gid;entidad;0;gid,entidad,objeto,geom,fna,gna,nam,fdc,sag;Obra construida sobre el agua, afianzada en el lecho acuático por medio de bases que la sostienen firmemente, para facilitar tareas de atraque de embarcaciones, carga, descarga, embarque.;line_ign;</v>
      </c>
    </row>
    <row r="240">
      <c r="A240" s="202" t="str">
        <f>IF(Capas!A241 = "", "", CONCATENATE(Capas!A241,";",Capas!B241,";",Capas!C241,";",Capas!D241,";",Capas!E241,";",Capas!F241,";",TRIM(Capas!G241),";",Capas!H241,";",IF(Capas!I241 = "","","false"),";",Capas!J241,";",Capas!K241,";",Capas!L241,";",Capas!M241,";",IF(Capas!N241 = "", "", CONCATENATE(Capas!K241,",",Capas!N241)),";",Capas!O241,";",Capas!P241,";",Capas!Q241))</f>
        <v>ign;db_publicacion_public;public;lineas_de_transporte_aereo;;lineas_de_transporte_aereo_GB055;Pista;;;4326;gid;entidad;0;gid,entidad,objeto,geom,fun,rst,fdc,sag;Calzada rectangular de tierra o asfalto, definida en un campo de aviación o aeropuerto, utilizada para despegue y aterrizaje de aeronaves.;line_ign;</v>
      </c>
    </row>
    <row r="241">
      <c r="A241" s="202" t="str">
        <f>IF(Capas!A242 = "", "", CONCATENATE(Capas!A242,";",Capas!B242,";",Capas!C242,";",Capas!D242,";",Capas!E242,";",Capas!F242,";",TRIM(Capas!G242),";",Capas!H242,";",IF(Capas!I242 = "","","false"),";",Capas!J242,";",Capas!K242,";",Capas!L242,";",Capas!M242,";",IF(Capas!N242 = "", "", CONCATENATE(Capas!K242,",",Capas!N242)),";",Capas!O242,";",Capas!P242,";",Capas!Q242))</f>
        <v>ign;db_publicacion_public;public;lineas_de_transporte_ferroviario;;lineas_de_transporte_ferroviario_AN010;Ferrocarril;;;4326;gid;entidad;0;gid,entidad,objeto,geom,fna,gna,nam,fun,rgc,ltn,loc,fdc,sag;Vía férrea constituida por dos o tres rieles o carriles paralelos entre sí, sobre los cuales encajan y giran las ruedas de las locomotoras y vagones que conforman los trenes.;line_ign;</v>
      </c>
    </row>
    <row r="242">
      <c r="A242" s="202" t="str">
        <f>IF(Capas!A243 = "", "", CONCATENATE(Capas!A243,";",Capas!B243,";",Capas!C243,";",Capas!D243,";",Capas!E243,";",Capas!F243,";",TRIM(Capas!G243),";",Capas!H243,";",IF(Capas!I243 = "","","false"),";",Capas!J243,";",Capas!K243,";",Capas!L243,";",Capas!M243,";",IF(Capas!N243 = "", "", CONCATENATE(Capas!K243,",",Capas!N243)),";",Capas!O243,";",Capas!P243,";",Capas!Q243))</f>
        <v>ign;db_publicacion_public;public;lineas_de_zona_costera;;lineas_de_zona_costera_BA040;Accidente costero;;;4326;gid;entidad;2;gid,entidad,objeto,fna,gna,nam,ta1,fdc,geom,sag;Configuración geomorfológica de la zona litoral.;line_ign;</v>
      </c>
    </row>
    <row r="243">
      <c r="A243" s="202" t="str">
        <f>IF(Capas!A244 = "", "", CONCATENATE(Capas!A244,";",Capas!B244,";",Capas!C244,";",Capas!D244,";",Capas!E244,";",Capas!F244,";",TRIM(Capas!G244),";",Capas!H244,";",IF(Capas!I244 = "","","false"),";",Capas!J244,";",Capas!K244,";",Capas!L244,";",Capas!M244,";",IF(Capas!N244 = "", "", CONCATENATE(Capas!K244,",",Capas!N244)),";",Capas!O244,";",Capas!P244,";",Capas!Q244))</f>
        <v>ign;db_publicacion_public;public;lineas_terrestres;;lineas_terrestres_070401;Círculo polar;;;4326;gid;entidad;0;gid,entidad,objeto,geom,tcp,fdc,sag;Cada uno de los dos paralelos situados a 66º 33' 45" Norte y 66º 33' 45" Sur, refiriéndose respectivamente a los círculos polares Ártico y Antártico.;line_ign;</v>
      </c>
    </row>
    <row r="244">
      <c r="A244" s="202" t="str">
        <f>IF(Capas!A245 = "", "", CONCATENATE(Capas!A245,";",Capas!B245,";",Capas!C245,";",Capas!D245,";",Capas!E245,";",Capas!F245,";",TRIM(Capas!G245),";",Capas!H245,";",IF(Capas!I245 = "","","false"),";",Capas!J245,";",Capas!K245,";",Capas!L245,";",Capas!M245,";",IF(Capas!N245 = "", "", CONCATENATE(Capas!K245,",",Capas!N245)),";",Capas!O245,";",Capas!P245,";",Capas!Q245))</f>
        <v>ign;db_publicacion_public;public;lineas_terrestres;;lineas_terrestres_070402;Trópico;;;4326;gid;entidad;1;gid,entidad,objeto,geom,ttr,fdc,sag;Cada uno de los dos círculos imaginarios de la esfera celeste paralelos al Ecuador, ubicados aproximadamente a la latitudes  de 23º 26` 17``,43 Norte y 23º 26` 17``,43 Sur.;line_ign;</v>
      </c>
    </row>
    <row r="245">
      <c r="A245" s="202" t="str">
        <f>IF(Capas!A246 = "", "", CONCATENATE(Capas!A246,";",Capas!B246,";",Capas!C246,";",Capas!D246,";",Capas!E246,";",Capas!F246,";",TRIM(Capas!G246),";",Capas!H246,";",IF(Capas!I246 = "","","false"),";",Capas!J246,";",Capas!K246,";",Capas!L246,";",Capas!M246,";",IF(Capas!N246 = "", "", CONCATENATE(Capas!K246,",",Capas!N246)),";",Capas!O246,";",Capas!P246,";",Capas!Q246))</f>
        <v>ign;db_publicacion_public;public;lineas_terrestres;;lineas_terrestres_070403;Ecuador;;;4326;gid;entidad;2;gid,entidad,objeto,geom,fdc,sag;Círculo máximo, perpendicular al eje de rotación de la Tierra que la divide en dos hemisferios: Norte y Sur. En él se origina la coordenada geográfica latitud.;line_ign;</v>
      </c>
    </row>
    <row r="246">
      <c r="A246" s="202" t="str">
        <f>IF(Capas!A247 = "", "", CONCATENATE(Capas!A247,";",Capas!B247,";",Capas!C247,";",Capas!D247,";",Capas!E247,";",Capas!F247,";",TRIM(Capas!G247),";",Capas!H247,";",IF(Capas!I247 = "","","false"),";",Capas!J247,";",Capas!K247,";",Capas!L247,";",Capas!M247,";",IF(Capas!N247 = "", "", CONCATENATE(Capas!K247,",",Capas!N247)),";",Capas!O247,";",Capas!P247,";",Capas!Q247))</f>
        <v>ign;db_publicacion_public;public;mar_territorial_argentino;;mar_territorial_argentino;Mar Territorial argentino;;;4326;gid;entidad;0;gid,geom,objeto,sag,fdc;Zona marítima que se extiende hasta una distancia de 12 millas marinas a partir de la línea de base.;polygon_ign;</v>
      </c>
    </row>
    <row r="247">
      <c r="A247" s="202" t="str">
        <f>IF(Capas!A248 = "", "", CONCATENATE(Capas!A248,";",Capas!B248,";",Capas!C248,";",Capas!D248,";",Capas!E248,";",Capas!F248,";",TRIM(Capas!G248),";",Capas!H248,";",IF(Capas!I248 = "","","false"),";",Capas!J248,";",Capas!K248,";",Capas!L248,";",Capas!M248,";",IF(Capas!N248 = "", "", CONCATENATE(Capas!K248,",",Capas!N248)),";",Capas!O248,";",Capas!P248,";",Capas!Q248))</f>
        <v>ign;db_publicacion_public;public;mareas_y_corrientes;;mareas_y_corrientes_BG020;Mareógrafo;;;4326;gid;entidad;0;gid,entidad,objeto,geom,fna,gna,nam,fdc,sag;Dispositivo construido en el mar, cerca de la costa, para registrar las variaciones del nivel del agua en el tiempo. ;point_ign;</v>
      </c>
    </row>
    <row r="248">
      <c r="A248" s="202" t="str">
        <f>IF(Capas!A249 = "", "", CONCATENATE(Capas!A249,";",Capas!B249,";",Capas!C249,";",Capas!D249,";",Capas!E249,";",Capas!F249,";",TRIM(Capas!G249),";",Capas!H249,";",IF(Capas!I249 = "","","false"),";",Capas!J249,";",Capas!K249,";",Capas!L249,";",Capas!M249,";",IF(Capas!N249 = "", "", CONCATENATE(Capas!K249,",",Capas!N249)),";",Capas!O249,";",Capas!P249,";",Capas!Q249))</f>
        <v>ign;db_publicacion_public;public;municipio;;municipio;Gobierno Local;;;4326;gid;entidad;0;gid,geom,fna,gna,nam,in1,fdc,sag;División político administrativa de tercer orden que incluye comunas, juntas vecinales y demás formas de gobierno local.;polygon_ign;</v>
      </c>
    </row>
    <row r="249">
      <c r="A249" s="202" t="str">
        <f>IF(Capas!A250 = "", "", CONCATENATE(Capas!A250,";",Capas!B250,";",Capas!C250,";",Capas!D250,";",Capas!E250,";",Capas!F250,";",TRIM(Capas!G250),";",Capas!H250,";",IF(Capas!I250 = "","","false"),";",Capas!J250,";",Capas!K250,";",Capas!L250,";",Capas!M250,";",IF(Capas!N250 = "", "", CONCATENATE(Capas!K250,",",Capas!N250)),";",Capas!O250,";",Capas!P250,";",Capas!Q250))</f>
        <v>ign;db_publicacion_public;public;pais;;pais;País;;;4326;gid;nam;Argentina;gid,entidad,objeto,geom,fna,gna,nam,fdc,sag;Nación jurídicamente organizada.;polygon_ign;</v>
      </c>
    </row>
    <row r="250">
      <c r="A250" s="202" t="str">
        <f>IF(Capas!A251 = "", "", CONCATENATE(Capas!A251,";",Capas!B251,";",Capas!C251,";",Capas!D251,";",Capas!E251,";",Capas!F251,";",TRIM(Capas!G251),";",Capas!H251,";",IF(Capas!I251 = "","","false"),";",Capas!J251,";",Capas!K251,";",Capas!L251,";",Capas!M251,";",IF(Capas!N251 = "", "", CONCATENATE(Capas!K251,",",Capas!N251)),";",Capas!O251,";",Capas!P251,";",Capas!Q251))</f>
        <v>ign;db_publicacion_externos;externos;pasos_de_fronteras_internacionales;;pasos_de_fronteras_internacionales;Pasos de Fronteras Internacionales;;;4326;gid;;;gid,geom,cod_pfi,nom_pfi,cat_pfi,pres_aci,pres_cf,cant_cf,region,nom_adf,num_adf,tipo_aci,prov,depto,muni,lat_pfi,lon_pfi,cruce_pfi,hab_migr,mod_migr,espec,autoridad,ffss_arg,pvecino;Paso de Frontera Internacional (PFI) identifica un punto de entrada y salida de personas, mercaderías y medios de transporte, que vincula de manera directa (por medios fluviales o terrestres) a la República Argentina con los cinco países vecinos. Quedan exceptuados el Puerto de Buenos Aires, todos los Aeropuertos, los puertos ubicados sobre la Hidrovía y los puertos Marítimos.;point_ign;</v>
      </c>
    </row>
    <row r="251">
      <c r="A251" s="202" t="str">
        <f>IF(Capas!A252 = "", "", CONCATENATE(Capas!A252,";",Capas!B252,";",Capas!C252,";",Capas!D252,";",Capas!E252,";",Capas!F252,";",TRIM(Capas!G252),";",Capas!H252,";",IF(Capas!I252 = "","","false"),";",Capas!J252,";",Capas!K252,";",Capas!L252,";",Capas!M252,";",IF(Capas!N252 = "", "", CONCATENATE(Capas!K252,",",Capas!N252)),";",Capas!O252,";",Capas!P252,";",Capas!Q252))</f>
        <v>ign;db_publicacion_public;public;plataforma_continental;;plataforma_continental;Plataforma Continental;;;4326;gid;entidad;0;gid,geom,sag,fdc;Zona marítima que comprende el lecho y el subsuelo de las áreas submarinas que se extienden más allá del mar territorial y a todo lo largo de la prolongación natural del territorio hasta el borde exterior del margen continental, o bien hasta una distancia de 200 millas marinas contadas desde la línea de base, en los casos en que el borde exterior del margen continental no llegue a esa distancia.;polygon_ign;</v>
      </c>
    </row>
    <row r="252">
      <c r="A252" s="202" t="str">
        <f>IF(Capas!A253 = "", "", CONCATENATE(Capas!A253,";",Capas!B253,";",Capas!C253,";",Capas!D253,";",Capas!E253,";",Capas!F253,";",TRIM(Capas!G253),";",Capas!H253,";",IF(Capas!I253 = "","","false"),";",Capas!J253,";",Capas!K253,";",Capas!L253,";",Capas!M253,";",IF(Capas!N253 = "", "", CONCATENATE(Capas!K253,",",Capas!N253)),";",Capas!O253,";",Capas!P253,";",Capas!Q253))</f>
        <v>ign;db_publicacion_public;public;provincia;;provincia;Provincia;;;4326;gid;entidad;0;gid,entidad,geom,fna,gna,nam,in1,fdc,sag,fdc;División político territorial de primer orden. Incluye la Ciudad Autónoma de Buenos Aires (CABA).;polygon_ign;</v>
      </c>
    </row>
    <row r="253">
      <c r="A253" s="202" t="str">
        <f>IF(Capas!A254 = "", "", CONCATENATE(Capas!A254,";",Capas!B254,";",Capas!C254,";",Capas!D254,";",Capas!E254,";",Capas!F254,";",TRIM(Capas!G254),";",Capas!H254,";",IF(Capas!I254 = "","","false"),";",Capas!J254,";",Capas!K254,";",Capas!L254,";",Capas!M254,";",IF(Capas!N254 = "", "", CONCATENATE(Capas!K254,",",Capas!N254)),";",Capas!O254,";",Capas!P254,";",Capas!Q254))</f>
        <v>ign;db_publicacion_public;public;puntos_de_actividad_agropecuaria;;puntos_de_actividad_agropecuaria_AJ050;Molino viento;;;4326;gid;entidad;2;gid,entidad,objeto,sag,fun,fdc,geom;Artefacto o máquina que sirve para extracción de agua utilizando la energía del viento.;point_ign;</v>
      </c>
    </row>
    <row r="254">
      <c r="A254" s="202" t="str">
        <f>IF(Capas!A255 = "", "", CONCATENATE(Capas!A255,";",Capas!B255,";",Capas!C255,";",Capas!D255,";",Capas!E255,";",Capas!F255,";",TRIM(Capas!G255),";",Capas!H255,";",IF(Capas!I255 = "","","false"),";",Capas!J255,";",Capas!K255,";",Capas!L255,";",Capas!M255,";",IF(Capas!N255 = "", "", CONCATENATE(Capas!K255,",",Capas!N255)),";",Capas!O255,";",Capas!P255,";",Capas!Q255))</f>
        <v>ign;db_publicacion_public;public;puntos_de_actividad_agropecuaria;;puntos_de_actividad_agropecuaria_AJ110;Invernadero, vivero, huerta;;;4326;gid;entidad;0;gid,entidad,objeto,fna,gna,nam,sag,fun,geom,fdc;Terreno destinado al cultivo de hortalizas, legumbres, árboles y demás. En los casos de invernadero y vivero, pueden estar dotados de una cubierta translúcida. Incluye quinta.;point_ign;</v>
      </c>
    </row>
    <row r="255">
      <c r="A255" s="202" t="str">
        <f>IF(Capas!A256 = "", "", CONCATENATE(Capas!A256,";",Capas!B256,";",Capas!C256,";",Capas!D256,";",Capas!E256,";",Capas!F256,";",TRIM(Capas!G256),";",Capas!H256,";",IF(Capas!I256 = "","","false"),";",Capas!J256,";",Capas!K256,";",Capas!L256,";",Capas!M256,";",IF(Capas!N256 = "", "", CONCATENATE(Capas!K256,",",Capas!N256)),";",Capas!O256,";",Capas!P256,";",Capas!Q256))</f>
        <v>ign;db_publicacion_public;public;puntos_de_aguas_continentales;;puntos_de_aguas_continentales_041101;Embalse rural;;;4326;gid;entidad;4;gid,entidad,objeto,geom,fna,gna,nam,fdc,sag;Excavación descubierta destinada al depósito de agua en zonas rurales. ;point_ign;</v>
      </c>
    </row>
    <row r="256">
      <c r="A256" s="202" t="str">
        <f>IF(Capas!A257 = "", "", CONCATENATE(Capas!A257,";",Capas!B257,";",Capas!C257,";",Capas!D257,";",Capas!E257,";",Capas!F257,";",TRIM(Capas!G257),";",Capas!H257,";",IF(Capas!I257 = "","","false"),";",Capas!J257,";",Capas!K257,";",Capas!L257,";",Capas!M257,";",IF(Capas!N257 = "", "", CONCATENATE(Capas!K257,",",Capas!N257)),";",Capas!O257,";",Capas!P257,";",Capas!Q257))</f>
        <v>ign;db_publicacion_public;public;puntos_de_aguas_continentales;;puntos_de_aguas_continentales_BH051;Dique;;;4326;gid;entidad;3;gid,entidad,objeto,geom,fna,gna,nam,fun,fdc,sag;Terraplén natural o artificial destinado a detener o estancar el escurrimiento del agua en su curso, a los efectos de su almacenamiento para fines rurales o industriales.;point_ign;</v>
      </c>
    </row>
    <row r="257">
      <c r="A257" s="202" t="str">
        <f>IF(Capas!A258 = "", "", CONCATENATE(Capas!A258,";",Capas!B258,";",Capas!C258,";",Capas!D258,";",Capas!E258,";",Capas!F258,";",TRIM(Capas!G258),";",Capas!H258,";",IF(Capas!I258 = "","","false"),";",Capas!J258,";",Capas!K258,";",Capas!L258,";",Capas!M258,";",IF(Capas!N258 = "", "", CONCATENATE(Capas!K258,",",Capas!N258)),";",Capas!O258,";",Capas!P258,";",Capas!Q258))</f>
        <v>ign;db_publicacion_public;public;puntos_de_aguas_continentales;;puntos_de_aguas_continentales_BH170;Fuente natural;;;4326;gid;entidad;5;gid,entidad,objeto,geom,fna,gna,nam,swt,fdc,sag;Flujo natural de agua formado por drenaje en la superficie o por afloramiento de la freática subterránea. ;point_ign;</v>
      </c>
    </row>
    <row r="258">
      <c r="A258" s="202" t="str">
        <f>IF(Capas!A259 = "", "", CONCATENATE(Capas!A259,";",Capas!B259,";",Capas!C259,";",Capas!D259,";",Capas!E259,";",Capas!F259,";",TRIM(Capas!G259),";",Capas!H259,";",IF(Capas!I259 = "","","false"),";",Capas!J259,";",Capas!K259,";",Capas!L259,";",Capas!M259,";",IF(Capas!N259 = "", "", CONCATENATE(Capas!K259,",",Capas!N259)),";",Capas!O259,";",Capas!P259,";",Capas!Q259))</f>
        <v>ign;db_publicacion_public;public;puntos_de_aguas_continentales;;puntos_de_aguas_continentales_BH180;Catarata, cascada, salto;;;4326;gid;entidad;2;gid,entidad,objeto,geom,fna,gna,nam,fdc,sag;Caída vertical de una corriente de agua, producida por brusco desnivel del cauce. ;point_ign;</v>
      </c>
    </row>
    <row r="259">
      <c r="A259" s="202" t="str">
        <f>IF(Capas!A260 = "", "", CONCATENATE(Capas!A260,";",Capas!B260,";",Capas!C260,";",Capas!D260,";",Capas!E260,";",Capas!F260,";",TRIM(Capas!G260),";",Capas!H260,";",IF(Capas!I260 = "","","false"),";",Capas!J260,";",Capas!K260,";",Capas!L260,";",Capas!M260,";",IF(Capas!N260 = "", "", CONCATENATE(Capas!K260,",",Capas!N260)),";",Capas!O260,";",Capas!P260,";",Capas!Q260))</f>
        <v>ign;db_publicacion_public;public;puntos_de_almacenamiento_y_logistica;;puntos_de_almacenamiento_y_logistica_AM070;Tanque de combustible;;;4326;gid;entidad;1;gid,entidad,objeto,geom,fun,fdc,sag;Depósito destinado a almacenar combustibles líquidos o gaseosos para su posterior utilización.;point_ign;</v>
      </c>
    </row>
    <row r="260">
      <c r="A260" s="202" t="str">
        <f>IF(Capas!A261 = "", "", CONCATENATE(Capas!A261,";",Capas!B261,";",Capas!C261,";",Capas!D261,";",Capas!E261,";",Capas!F261,";",TRIM(Capas!G261),";",Capas!H261,";",IF(Capas!I261 = "","","false"),";",Capas!J261,";",Capas!K261,";",Capas!L261,";",Capas!M261,";",IF(Capas!N261 = "", "", CONCATENATE(Capas!K261,",",Capas!N261)),";",Capas!O261,";",Capas!P261,";",Capas!Q261))</f>
        <v>ign;db_publicacion_public;public;puntos_de_almacenamiento_y_logistica;;puntos_de_almacenamiento_y_logistica_AM080;Tanque de agua elevado;;;4326;gid;entidad;2;gid,entidad,objeto,geom,fun,fdc,sag;Tanque para almacenamiento de agua, localizado a una distancia del suelo tal que permita la presión de agua necesaria para su distribución.;point_ign;</v>
      </c>
    </row>
    <row r="261">
      <c r="A261" s="202" t="str">
        <f>IF(Capas!A262 = "", "", CONCATENATE(Capas!A262,";",Capas!B262,";",Capas!C262,";",Capas!D262,";",Capas!E262,";",Capas!F262,";",TRIM(Capas!G262),";",Capas!H262,";",IF(Capas!I262 = "","","false"),";",Capas!J262,";",Capas!K262,";",Capas!L262,";",Capas!M262,";",IF(Capas!N262 = "", "", CONCATENATE(Capas!K262,",",Capas!N262)),";",Capas!O262,";",Capas!P262,";",Capas!Q262))</f>
        <v>ign;db_publicacion_public;public;puntos_de_ciencia_y_educacion;;puntos_de_ciencia_y_educacion_020601;Establecimiento educativo;;;4326;gid;entidad;0;gid,entidad,geom,fna,gna,nam,fdc,sag;Edificio diseñado y equipado para realizar actividades educativas de nivel inicial, primario, secundario, polimodal, terciario o universitario, sea de gestión estatal o privada. Tiene en cuenta la educación común, especial y de adultos.;point_ign;</v>
      </c>
    </row>
    <row r="262">
      <c r="A262" s="202" t="str">
        <f>IF(Capas!A263 = "", "", CONCATENATE(Capas!A263,";",Capas!B263,";",Capas!C263,";",Capas!D263,";",Capas!E263,";",Capas!F263,";",TRIM(Capas!G263),";",Capas!H263,";",IF(Capas!I263 = "","","false"),";",Capas!J263,";",Capas!K263,";",Capas!L263,";",Capas!M263,";",IF(Capas!N263 = "", "", CONCATENATE(Capas!K263,",",Capas!N263)),";",Capas!O263,";",Capas!P263,";",Capas!Q263))</f>
        <v>ign;db_publicacion_public;public;puntos_de_ciencia_y_educacion;;puntos_de_ciencia_y_educacion_020602;Universidad;;;4326;gid;entidad;1;gid,entidad,geom,fna,gna,nam,fdc,sag;Conjunto de unidades educativas de enseñanza superior. Puede ser de gestión estatal o privada.;point_ign;</v>
      </c>
    </row>
    <row r="263">
      <c r="A263" s="202" t="str">
        <f>IF(Capas!A264 = "", "", CONCATENATE(Capas!A264,";",Capas!B264,";",Capas!C264,";",Capas!D264,";",Capas!E264,";",Capas!F264,";",TRIM(Capas!G264),";",Capas!H264,";",IF(Capas!I264 = "","","false"),";",Capas!J264,";",Capas!K264,";",Capas!L264,";",Capas!M264,";",IF(Capas!N264 = "", "", CONCATENATE(Capas!K264,",",Capas!N264)),";",Capas!O264,";",Capas!P264,";",Capas!Q264))</f>
        <v>ign;db_publicacion_public;public;puntos_de_ciencia_y_educacion;;puntos_de_ciencia_y_educacion_AL295;Centro Científico;;;4326;gid;entidad;2;gid,entidad,geom,fna,gna,nam,fdc,sag;Conjunto de instalaciones destinadas a realizar investigaciones científicas. Incluye observatorio astronómico, polo científico y tecnológico, entre otros.;point_ign;</v>
      </c>
    </row>
    <row r="264">
      <c r="A264" s="202" t="str">
        <f>IF(Capas!A265 = "", "", CONCATENATE(Capas!A265,";",Capas!B265,";",Capas!C265,";",Capas!D265,";",Capas!E265,";",Capas!F265,";",TRIM(Capas!G265),";",Capas!H265,";",IF(Capas!I265 = "","","false"),";",Capas!J265,";",Capas!K265,";",Capas!L265,";",Capas!M265,";",IF(Capas!N265 = "", "", CONCATENATE(Capas!K265,",",Capas!N265)),";",Capas!O265,";",Capas!P265,";",Capas!Q265))</f>
        <v>ign;db_publicacion_public;public;puntos_de_comunicacion;;puntos_de_comunicacion_AT010;Antena;;;4326;gid;entidad;1;gid,entidad,objeto,fna,gna,nam,sag,fdc,geom;Dispositivo diseñado con el objetivo de emitir o recibir ondas electromagnéticas. Está ubicado sobre el suelo.;point_ign;</v>
      </c>
    </row>
    <row r="265">
      <c r="A265" s="202" t="str">
        <f>IF(Capas!A266 = "", "", CONCATENATE(Capas!A266,";",Capas!B266,";",Capas!C266,";",Capas!D266,";",Capas!E266,";",Capas!F266,";",TRIM(Capas!G266),";",Capas!H266,";",IF(Capas!I266 = "","","false"),";",Capas!J266,";",Capas!K266,";",Capas!L266,";",Capas!M266,";",IF(Capas!N266 = "", "", CONCATENATE(Capas!K266,",",Capas!N266)),";",Capas!O266,";",Capas!P266,";",Capas!Q266))</f>
        <v>ign;db_publicacion_public;public;puntos_de_comunicacion;;puntos_de_comunicacion_AT080;Torre de telecomunicaciones;;;4326;gid;entidad;0;gid,entidad,objeto,fna,gna,nam,sag,fdc,geom;Estructura metálica de gran altura que se utiliza para sostener antenas con fines de transmisión o recepción de ondas electromagnéticas. ;point_ign;</v>
      </c>
    </row>
    <row r="266">
      <c r="A266" s="202" t="str">
        <f>IF(Capas!A267 = "", "", CONCATENATE(Capas!A267,";",Capas!B267,";",Capas!C267,";",Capas!D267,";",Capas!E267,";",Capas!F267,";",TRIM(Capas!G267),";",Capas!H267,";",IF(Capas!I267 = "","","false"),";",Capas!J267,";",Capas!K267,";",Capas!L267,";",Capas!M267,";",IF(Capas!N267 = "", "", CONCATENATE(Capas!K267,",",Capas!N267)),";",Capas!O267,";",Capas!P267,";",Capas!Q267))</f>
        <v>ign;db_publicacion_public;public;puntos_de_cruces_y_enlaces;;puntos_de_cruces_y_enlaces_AQ040;Puente;;;4326;gid;entidad;0;gid,entidad,objeto,geom,fna,gna,nam,fun,tup,mcc,bsc,feo,fdc,sag;Estructura que asegura la continuidad de una vía de transporte (ejemplo: red vial, calle, ferrocarril) por sobre un obstáculo natural o artificial del terreno (ejemplo: corriente de agua, canal, entre otros). ;point_ign;</v>
      </c>
    </row>
    <row r="267">
      <c r="A267" s="202" t="str">
        <f>IF(Capas!A268 = "", "", CONCATENATE(Capas!A268,";",Capas!B268,";",Capas!C268,";",Capas!D268,";",Capas!E268,";",Capas!F268,";",TRIM(Capas!G268),";",Capas!H268,";",IF(Capas!I268 = "","","false"),";",Capas!J268,";",Capas!K268,";",Capas!L268,";",Capas!M268,";",IF(Capas!N268 = "", "", CONCATENATE(Capas!K268,",",Capas!N268)),";",Capas!O268,";",Capas!P268,";",Capas!Q268))</f>
        <v>ign;db_publicacion_public;public;puntos_de_cruces_y_enlaces;;puntos_de_cruces_y_enlaces_AQ065;Alcantarilla;;;4326;gid;entidad;1;gid,entidad,objeto,geom,feo,fdc,sag;Estructura ingenieril en forma tubular o en bóveda que se encuentra asociada a la red de transporte y que permite el cruce de una corriente de agua u otro obstáculo.;point_ign;</v>
      </c>
    </row>
    <row r="268">
      <c r="A268" s="202" t="str">
        <f>IF(Capas!A269 = "", "", CONCATENATE(Capas!A269,";",Capas!B269,";",Capas!C269,";",Capas!D269,";",Capas!E269,";",Capas!F269,";",TRIM(Capas!G269),";",Capas!H269,";",IF(Capas!I269 = "","","false"),";",Capas!J269,";",Capas!K269,";",Capas!L269,";",Capas!M269,";",IF(Capas!N269 = "", "", CONCATENATE(Capas!K269,",",Capas!N269)),";",Capas!O269,";",Capas!P269,";",Capas!Q269))</f>
        <v>ign;db_publicacion_public;public;puntos_de_cruces_y_enlaces;;puntos_de_cruces_y_enlaces_AQ130;Tunel;;;4326;gid;entidad;2;gid,entidad,objeto,geom,fna,gna,nam,fun,feo,fdc,sag;Paso subterráneo abierto artificialmente para establecer una comunicación a través de una montaña, por debajo de una corriente de agua u otro obstáculo.;point_ign;</v>
      </c>
    </row>
    <row r="269">
      <c r="A269" s="202" t="str">
        <f>IF(Capas!A270 = "", "", CONCATENATE(Capas!A270,";",Capas!B270,";",Capas!C270,";",Capas!D270,";",Capas!E270,";",Capas!F270,";",TRIM(Capas!G270),";",Capas!H270,";",IF(Capas!I270 = "","","false"),";",Capas!J270,";",Capas!K270,";",Capas!L270,";",Capas!M270,";",IF(Capas!N270 = "", "", CONCATENATE(Capas!K270,",",Capas!N270)),";",Capas!O270,";",Capas!P270,";",Capas!Q270))</f>
        <v>ign;db_publicacion_public;public;puntos_de_cruces_y_enlaces;;puntos_de_cruces_y_enlaces_BH070;Vado;;;4326;gid;entidad;3;gid,entidad,objeto,geom,feo,fdc,sag;Lugar en una corriente de agua o espejo de agua con lecho más o menos firme y poco profundo, por donde es posible pasar a pie, caballo o vehículo.;point_ign;</v>
      </c>
    </row>
    <row r="270">
      <c r="A270" s="202" t="str">
        <f>IF(Capas!A271 = "", "", CONCATENATE(Capas!A271,";",Capas!B271,";",Capas!C271,";",Capas!D271,";",Capas!E271,";",Capas!F271,";",TRIM(Capas!G271),";",Capas!H271,";",IF(Capas!I271 = "","","false"),";",Capas!J271,";",Capas!K271,";",Capas!L271,";",Capas!M271,";",IF(Capas!N271 = "", "", CONCATENATE(Capas!K271,",",Capas!N271)),";",Capas!O271,";",Capas!P271,";",Capas!Q271))</f>
        <v>ign;db_publicacion_public;public;puntos_de_energia;;puntos_de_energia_AD010;Central eléctrica;;;4326;gid;entidad;0;gid,entidad,objeto,fna,gna,nam,fun,ppc,sag,fdc,geom;Edificio y equipamiento necesario para la generación de energía eléctrica. ;point_ign;</v>
      </c>
    </row>
    <row r="271">
      <c r="A271" s="202" t="str">
        <f>IF(Capas!A272 = "", "", CONCATENATE(Capas!A272,";",Capas!B272,";",Capas!C272,";",Capas!D272,";",Capas!E272,";",Capas!F272,";",TRIM(Capas!G272),";",Capas!H272,";",IF(Capas!I272 = "","","false"),";",Capas!J272,";",Capas!K272,";",Capas!L272,";",Capas!M272,";",IF(Capas!N272 = "", "", CONCATENATE(Capas!K272,",",Capas!N272)),";",Capas!O272,";",Capas!P272,";",Capas!Q272))</f>
        <v>ign;db_publicacion_public;public;puntos_de_energia;;puntos_de_energia_AD030;Planta transformadora;;;4326;gid;entidad;1;gid,entidad,objeto,fna,gna,nam,fun,sag,fdc,geom;Planta que se encuentra junto a las centrales generadoras o en la periferia de las diversas zonas de consumo, donde se transforma la tensión de la energía eléctrica.;point_ign;</v>
      </c>
    </row>
    <row r="272">
      <c r="A272" s="202" t="str">
        <f>IF(Capas!A273 = "", "", CONCATENATE(Capas!A273,";",Capas!B273,";",Capas!C273,";",Capas!D273,";",Capas!E273,";",Capas!F273,";",TRIM(Capas!G273),";",Capas!H273,";",IF(Capas!I273 = "","","false"),";",Capas!J273,";",Capas!K273,";",Capas!L273,";",Capas!M273,";",IF(Capas!N273 = "", "", CONCATENATE(Capas!K273,",",Capas!N273)),";",Capas!O273,";",Capas!P273,";",Capas!Q273))</f>
        <v>ign;db_publicacion_public;public;puntos_de_equipamiento;;puntos_de_equipamiento_AH030;Refugio;;;4326;gid;entidad;1;gid,entidad,objeto,geom,fna,gna,nam,fdc,sag;Estructura destinada a dar albergue eventual en zonas  con condiciones adversas.;point_ign;</v>
      </c>
    </row>
    <row r="273">
      <c r="A273" s="202" t="str">
        <f>IF(Capas!A274 = "", "", CONCATENATE(Capas!A274,";",Capas!B274,";",Capas!C274,";",Capas!D274,";",Capas!E274,";",Capas!F274,";",TRIM(Capas!G274),";",Capas!H274,";",IF(Capas!I274 = "","","false"),";",Capas!J274,";",Capas!K274,";",Capas!L274,";",Capas!M274,";",IF(Capas!N274 = "", "", CONCATENATE(Capas!K274,",",Capas!N274)),";",Capas!O274,";",Capas!P274,";",Capas!Q274))</f>
        <v>ign;db_publicacion_public;public;puntos_de_equipamiento;;puntos_de_equipamiento_AL030;Cementerio;;;4326;gid;entidad;0;gid,entidad,objeto,geom,fna,gna,nam,fdc,sag;Espacio público o privado reservado para dar sepultura. Incluye cementerio parque.;point_ign;</v>
      </c>
    </row>
    <row r="274">
      <c r="A274" s="202" t="str">
        <f>IF(Capas!A275 = "", "", CONCATENATE(Capas!A275,";",Capas!B275,";",Capas!C275,";",Capas!D275,";",Capas!E275,";",Capas!F275,";",TRIM(Capas!G275),";",Capas!H275,";",IF(Capas!I275 = "","","false"),";",Capas!J275,";",Capas!K275,";",Capas!L275,";",Capas!M275,";",IF(Capas!N275 = "", "", CONCATENATE(Capas!K275,",",Capas!N275)),";",Capas!O275,";",Capas!P275,";",Capas!Q275))</f>
        <v>ign;db_publicacion_public;public;puntos_de_equipamiento;;puntos_de_equipamiento_AL130;Monumento;;;4326;gid;entidad;2;gid,entidad,objeto,geom,fna,gna,nam,fdc,sag;Obra arquitectónica o artística, sea conmemorativa o histórica. Incluye estatua, fuente, busto, inscripción, monolito y calvario, entre otros.;point_ign;</v>
      </c>
    </row>
    <row r="275">
      <c r="A275" s="202" t="str">
        <f>IF(Capas!A276 = "", "", CONCATENATE(Capas!A276,";",Capas!B276,";",Capas!C276,";",Capas!D276,";",Capas!E276,";",Capas!F276,";",TRIM(Capas!G276),";",Capas!H276,";",IF(Capas!I276 = "","","false"),";",Capas!J276,";",Capas!K276,";",Capas!L276,";",Capas!M276,";",IF(Capas!N276 = "", "", CONCATENATE(Capas!K276,",",Capas!N276)),";",Capas!O276,";",Capas!P276,";",Capas!Q276))</f>
        <v>ign;db_publicacion_public;public;puntos_de_estructura_asociada;;puntos_de_estructura_asociada_AA051;Cámara de válvulas;;;4326;gid;entidad;1;gid,entidad,objeto,sag,fdc,geom;Lugar cercado, que en su interior se encuentran juegos de válvulas para el manejo de los fluidos del ducto que controlan.;point_ign;</v>
      </c>
    </row>
    <row r="276">
      <c r="A276" s="202" t="str">
        <f>IF(Capas!A277 = "", "", CONCATENATE(Capas!A277,";",Capas!B277,";",Capas!C277,";",Capas!D277,";",Capas!E277,";",Capas!F277,";",TRIM(Capas!G277),";",Capas!H277,";",IF(Capas!I277 = "","","false"),";",Capas!J277,";",Capas!K277,";",Capas!L277,";",Capas!M277,";",IF(Capas!N277 = "", "", CONCATENATE(Capas!K277,",",Capas!N277)),";",Capas!O277,";",Capas!P277,";",Capas!Q277))</f>
        <v>ign;db_publicacion_public;public;puntos_de_estructura_asociada;;puntos_de_estructura_asociada_AJ080;Galpón, tinglado;;;4326;gid;entidad;3;gid,entidad,objeto,sag,fdc,geom;Lugar cubierto, cerrado o abierto por un o más lados destinado al almacenamiento de productos o maquinaria.;point_ign;</v>
      </c>
    </row>
    <row r="277">
      <c r="A277" s="202" t="str">
        <f>IF(Capas!A278 = "", "", CONCATENATE(Capas!A278,";",Capas!B278,";",Capas!C278,";",Capas!D278,";",Capas!E278,";",Capas!F278,";",TRIM(Capas!G278),";",Capas!H278,";",IF(Capas!I278 = "","","false"),";",Capas!J278,";",Capas!K278,";",Capas!L278,";",Capas!M278,";",IF(Capas!N278 = "", "", CONCATENATE(Capas!K278,",",Capas!N278)),";",Capas!O278,";",Capas!P278,";",Capas!Q278))</f>
        <v>ign;db_publicacion_public;public;puntos_de_estructura_asociada;;puntos_de_estructura_asociada_AQ116;Planta de bombeo de agua;;;4326;gid;entidad;2;gid,entidad,objeto,fna,gna,nam,sag,fdc,geom;Lugar que contiene bombas de achique para desagotar áreas bajas.;point_ign;</v>
      </c>
    </row>
    <row r="278">
      <c r="A278" s="202" t="str">
        <f>IF(Capas!A279 = "", "", CONCATENATE(Capas!A279,";",Capas!B279,";",Capas!C279,";",Capas!D279,";",Capas!E279,";",Capas!F279,";",TRIM(Capas!G279),";",Capas!H279,";",IF(Capas!I279 = "","","false"),";",Capas!J279,";",Capas!K279,";",Capas!L279,";",Capas!M279,";",IF(Capas!N279 = "", "", CONCATENATE(Capas!K279,",",Capas!N279)),";",Capas!O279,";",Capas!P279,";",Capas!Q279))</f>
        <v>ign;db_publicacion_public;public;puntos_de_extraccion;;puntos_de_extraccion_AA010;Mina;;;4326;gid;entidad;0;gid,entidad,fna,geom,gna,nam,fun,ppo,sag,fdc;Sitio destinado a la extracción de minerales metalíferos y no metalíferos por galerías subterráneas o a cielo abierto.  ;point_ign;</v>
      </c>
    </row>
    <row r="279">
      <c r="A279" s="202" t="str">
        <f>IF(Capas!A280 = "", "", CONCATENATE(Capas!A280,";",Capas!B280,";",Capas!C280,";",Capas!D280,";",Capas!E280,";",Capas!F280,";",TRIM(Capas!G280),";",Capas!H280,";",IF(Capas!I280 = "","","false"),";",Capas!J280,";",Capas!K280,";",Capas!L280,";",Capas!M280,";",IF(Capas!N280 = "", "", CONCATENATE(Capas!K280,",",Capas!N280)),";",Capas!O280,";",Capas!P280,";",Capas!Q280))</f>
        <v>ign;db_publicacion_public;public;puntos_de_extraccion;;puntos_de_extraccion_AA050;Pozo hidrocarburos;;;4326;gid;entidad;1;gid,entidad,objeto,fna,gna,nam,sag,fun,ppo,geom,fdc;Perforación hecha en la tierra o mar para la extracción de hidrocarburos líquidos o gaseosos.;point_ign;</v>
      </c>
    </row>
    <row r="280">
      <c r="A280" s="202" t="str">
        <f>IF(Capas!A281 = "", "", CONCATENATE(Capas!A281,";",Capas!B281,";",Capas!C281,";",Capas!D281,";",Capas!E281,";",Capas!F281,";",TRIM(Capas!G281),";",Capas!H281,";",IF(Capas!I281 = "","","false"),";",Capas!J281,";",Capas!K281,";",Capas!L281,";",Capas!M281,";",IF(Capas!N281 = "", "", CONCATENATE(Capas!K281,",",Capas!N281)),";",Capas!O281,";",Capas!P281,";",Capas!Q281))</f>
        <v>ign;db_publicacion_public;public;puntos_de_fabricacion_y_procesamiento;;puntos_de_fabricacion_y_procesamiento_AC000;Fábrica;;;4326;gid;entidad;0;gid,entidad,objeto,fna,gna,nam,sag,fun,geom,isic,fdc;Conjunto de instalaciones donde se realiza una serie de actividades técnicas destinadas a producir bienes materiales transformando materias primas. Incluye planta de ensamble. No incluye astillero.;point_ign;</v>
      </c>
    </row>
    <row r="281">
      <c r="A281" s="202" t="str">
        <f>IF(Capas!A282 = "", "", CONCATENATE(Capas!A282,";",Capas!B282,";",Capas!C282,";",Capas!D282,";",Capas!E282,";",Capas!F282,";",TRIM(Capas!G282),";",Capas!H282,";",IF(Capas!I282 = "","","false"),";",Capas!J282,";",Capas!K282,";",Capas!L282,";",Capas!M282,";",IF(Capas!N282 = "", "", CONCATENATE(Capas!K282,",",Capas!N282)),";",Capas!O282,";",Capas!P282,";",Capas!Q282))</f>
        <v>ign;db_publicacion_public;public;puntos_de_fabricacion_y_procesamiento;;puntos_de_fabricacion_y_procesamiento_AC507;Planta de tratamiento de efluentes cloacales;;;4326;gid;entidad;2;gid,entidad,fna,gna,nam,sag,fun,geom,fdc;Conjunto de instalaciones destinadas al tratamiento de aguas servidas.;point_ign;</v>
      </c>
    </row>
    <row r="282">
      <c r="A282" s="202" t="str">
        <f>IF(Capas!A283 = "", "", CONCATENATE(Capas!A283,";",Capas!B283,";",Capas!C283,";",Capas!D283,";",Capas!E283,";",Capas!F283,";",TRIM(Capas!G283),";",Capas!H283,";",IF(Capas!I283 = "","","false"),";",Capas!J283,";",Capas!K283,";",Capas!L283,";",Capas!M283,";",IF(Capas!N283 = "", "", CONCATENATE(Capas!K283,",",Capas!N283)),";",Capas!O283,";",Capas!P283,";",Capas!Q283))</f>
        <v>ign;db_publicacion_public;public;puntos_de_fabricacion_y_procesamiento;;puntos_de_fabricacion_y_procesamiento_BH220;Planta potabilizadora de agua;;;4326;gid;entidad;3;gid,entidad,fna,gna,nam,sag,fun,geom,fdc;Conjunto de instalaciones cuya función es la producción de agua para consumo humano.;point_ign;</v>
      </c>
    </row>
    <row r="283">
      <c r="A283" s="202" t="str">
        <f>IF(Capas!A284 = "", "", CONCATENATE(Capas!A284,";",Capas!B284,";",Capas!C284,";",Capas!D284,";",Capas!E284,";",Capas!F284,";",TRIM(Capas!G284),";",Capas!H284,";",IF(Capas!I284 = "","","false"),";",Capas!J284,";",Capas!K284,";",Capas!L284,";",Capas!M284,";",IF(Capas!N284 = "", "", CONCATENATE(Capas!K284,",",Capas!N284)),";",Capas!O284,";",Capas!P284,";",Capas!Q284))</f>
        <v>ign;db_publicacion_public;public;puntos_de_geomorfologia;;puntos_de_geomorfologia_050203;Mogote;;;4326;gid;entidad;4;gid,entidad,objeto,geom,fna,gna,nam,alt,fdc,sag;Elevación del terreno, cónica, aislada, y con su parte superior trunca.;point_ign;</v>
      </c>
    </row>
    <row r="284">
      <c r="A284" s="202" t="str">
        <f>IF(Capas!A285 = "", "", CONCATENATE(Capas!A285,";",Capas!B285,";",Capas!C285,";",Capas!D285,";",Capas!E285,";",Capas!F285,";",TRIM(Capas!G285),";",Capas!H285,";",IF(Capas!I285 = "","","false"),";",Capas!J285,";",Capas!K285,";",Capas!L285,";",Capas!M285,";",IF(Capas!N285 = "", "", CONCATENATE(Capas!K285,",",Capas!N285)),";",Capas!O285,";",Capas!P285,";",Capas!Q285))</f>
        <v>ign;db_publicacion_public;public;puntos_de_geomorfologia;;puntos_de_geomorfologia_CA030;Punto acotado;;;4326;gid;entidad;5;gid,entidad,objeto,geom,alt,pdt,mo1,fdc,sag;Punto del terreno que ha sido medido altimétricamente y no está materializado en el terreno.;point_ign;</v>
      </c>
    </row>
    <row r="285">
      <c r="A285" s="202" t="str">
        <f>IF(Capas!A286 = "", "", CONCATENATE(Capas!A286,";",Capas!B286,";",Capas!C286,";",Capas!D286,";",Capas!E286,";",Capas!F286,";",TRIM(Capas!G286),";",Capas!H286,";",IF(Capas!I286 = "","","false"),";",Capas!J286,";",Capas!K286,";",Capas!L286,";",Capas!M286,";",IF(Capas!N286 = "", "", CONCATENATE(Capas!K286,",",Capas!N286)),";",Capas!O286,";",Capas!P286,";",Capas!Q286))</f>
        <v>ign;db_publicacion_public;public;puntos_de_geomorfologia;;puntos_de_geomorfologia_DB120;Abra, paso, portillo, portezuelo;;;4326;gid;entidad;0;gid,entidad,geom,fna,gna,nam,fdc,sag;Depresión del terreno entre dos alturas o cerros, que constituye un portal en unos casos o simplemente una puerta de paso a valles situados a ambos lados.;point_ign;</v>
      </c>
    </row>
    <row r="286">
      <c r="A286" s="202" t="str">
        <f>IF(Capas!A287 = "", "", CONCATENATE(Capas!A287,";",Capas!B287,";",Capas!C287,";",Capas!D287,";",Capas!E287,";",Capas!F287,";",TRIM(Capas!G287),";",Capas!H287,";",IF(Capas!I287 = "","","false"),";",Capas!J287,";",Capas!K287,";",Capas!L287,";",Capas!M287,";",IF(Capas!N287 = "", "", CONCATENATE(Capas!K287,",",Capas!N287)),";",Capas!O287,";",Capas!P287,";",Capas!Q287))</f>
        <v>ign;db_publicacion_public;public;puntos_de_geomorfologia;;puntos_de_geomorfologia_NA100;Cerro;;;4326;gid;entidad;2;gid,entidad,geom,fna,gna,nam,alt,fdc,sag;Elevación que sobresale de los lineamientos serranos o montañosos. Incluye monte, morro, nevado, pico, volcán. El nevado es un cerro de gran altura que posee nieves perpetuas en su cumbre y permanece blanco durante todo el año. Un pico es una elevación montañosa, de cumbre aguda y puntiaguda con flancos escarpados. Un volcán es una abertura o grieta de la superficie terrestre, a través de la cual ascienden la lava o magma y gases que provienen de zonas profundas y que liberan importantes cantidades de energía térmica y cinética. También incluye loma, peña, bordo, alto, bajo, colina, entre otros.;point_ign;</v>
      </c>
    </row>
    <row r="287">
      <c r="A287" s="202" t="str">
        <f>IF(Capas!A288 = "", "", CONCATENATE(Capas!A288,";",Capas!B288,";",Capas!C288,";",Capas!D288,";",Capas!E288,";",Capas!F288,";",TRIM(Capas!G288),";",Capas!H288,";",IF(Capas!I288 = "","","false"),";",Capas!J288,";",Capas!K288,";",Capas!L288,";",Capas!M288,";",IF(Capas!N288 = "", "", CONCATENATE(Capas!K288,",",Capas!N288)),";",Capas!O288,";",Capas!P288,";",Capas!Q288))</f>
        <v>ign;db_publicacion_public;public;puntos_de_gestion_de_residuos;;puntos_de_gestion_de_residuos_AB030;Planta de tratamiento de residuos;;;4326;gid;entidad;0;gid,entidad,geom,fna,gna,nam,fdc,sag;Conjunto de instalaciones donde se realiza algún tipo de clasificación o tratamiento a los residuos. Incluye las plantas de residuos patológicos y las plantas recicladoras.;point_ign;</v>
      </c>
    </row>
    <row r="288">
      <c r="A288" s="202" t="str">
        <f>IF(Capas!A289 = "", "", CONCATENATE(Capas!A289,";",Capas!B289,";",Capas!C289,";",Capas!D289,";",Capas!E289,";",Capas!F289,";",TRIM(Capas!G289),";",Capas!H289,";",IF(Capas!I289 = "","","false"),";",Capas!J289,";",Capas!K289,";",Capas!L289,";",Capas!M289,";",IF(Capas!N289 = "", "", CONCATENATE(Capas!K289,",",Capas!N289)),";",Capas!O289,";",Capas!P289,";",Capas!Q289))</f>
        <v>ign;db_publicacion_public;public;puntos_de_glaciologia;;puntos_de_glaciologia_BJ030;Glaciar;;;4326;gid;entidad;0;gid,entidad,objeto,geom,fna,gna,nam,fdd,fdc,sag;Masa de hielo permanente y en movimiento, alimentada desde un ventisquero y que en forma de lengua ocupa un valle moviéndose cuesta abajo. También incluye glaciar de circo.;point_ign;</v>
      </c>
    </row>
    <row r="289">
      <c r="A289" s="202" t="str">
        <f>IF(Capas!A290 = "", "", CONCATENATE(Capas!A290,";",Capas!B290,";",Capas!C290,";",Capas!D290,";",Capas!E290,";",Capas!F290,";",TRIM(Capas!G290),";",Capas!H290,";",IF(Capas!I290 = "","","false"),";",Capas!J290,";",Capas!K290,";",Capas!L290,";",Capas!M290,";",IF(Capas!N290 = "", "", CONCATENATE(Capas!K290,",",Capas!N290)),";",Capas!O290,";",Capas!P290,";",Capas!Q290))</f>
        <v>ign;db_publicacion_public;public;puntos_de_obstrucciones;;puntos_de_obstrucciones_BD130;Roca;;;4326;gid;entidad;2;gid,entidad,objeto,geom,fna,gna,nam,fdc,sag;Agregado de una o más variedades de minerales, en estado sólido, de gran tamaño, que constituye un peligro para la navegación.;point_ign;</v>
      </c>
    </row>
    <row r="290">
      <c r="A290" s="202" t="str">
        <f>IF(Capas!A291 = "", "", CONCATENATE(Capas!A291,";",Capas!B291,";",Capas!C291,";",Capas!D291,";",Capas!E291,";",Capas!F291,";",TRIM(Capas!G291),";",Capas!H291,";",IF(Capas!I291 = "","","false"),";",Capas!J291,";",Capas!K291,";",Capas!L291,";",Capas!M291,";",IF(Capas!N291 = "", "", CONCATENATE(Capas!K291,",",Capas!N291)),";",Capas!O291,";",Capas!P291,";",Capas!Q291))</f>
        <v>ign;db_publicacion_public;public;puntos_de_puertos_y_muelles;;puntos_de_puertos_y_muelles_BB005;Puerto;;;4326;gid;entidad;0;gid,entidad,objeto,geom,fna,gna,nam,fuc,fdc,sag;Conjunto de obras, instalaciones y servicios que proporciona el espacio necesario para la estancia de embarcaciones mientras se realizan operaciones de carga, descarga, almacenamiento de productos o materias primas y tránsito de pasajeros. ;point_ign;</v>
      </c>
    </row>
    <row r="291">
      <c r="A291" s="202" t="str">
        <f>IF(Capas!A292 = "", "", CONCATENATE(Capas!A292,";",Capas!B292,";",Capas!C292,";",Capas!D292,";",Capas!E292,";",Capas!F292,";",TRIM(Capas!G292),";",Capas!H292,";",IF(Capas!I292 = "","","false"),";",Capas!J292,";",Capas!K292,";",Capas!L292,";",Capas!M292,";",IF(Capas!N292 = "", "", CONCATENATE(Capas!K292,",",Capas!N292)),";",Capas!O292,";",Capas!P292,";",Capas!Q292))</f>
        <v>ign;db_publicacion_public;public;puntos_de_puertos_y_muelles;;puntos_de_puertos_y_muelles_BB041;Rompeolas;;;4326;gid;entidad;1;gid,entidad,objeto,geom,fna,gna,nam,tro,fdc,sag;Muro o pared de contención para la protección contra olas o mareas a lo largo de una costa, protección contra crecida en corrientes de agua y para facilitar operaciones de atraque de embarcaciones, carga, descarga, embarque.;point_ign;</v>
      </c>
    </row>
    <row r="292">
      <c r="A292" s="202" t="str">
        <f>IF(Capas!A293 = "", "", CONCATENATE(Capas!A293,";",Capas!B293,";",Capas!C293,";",Capas!D293,";",Capas!E293,";",Capas!F293,";",TRIM(Capas!G293),";",Capas!H293,";",IF(Capas!I293 = "","","false"),";",Capas!J293,";",Capas!K293,";",Capas!L293,";",Capas!M293,";",IF(Capas!N293 = "", "", CONCATENATE(Capas!K293,",",Capas!N293)),";",Capas!O293,";",Capas!P293,";",Capas!Q293))</f>
        <v>ign;db_publicacion_public;public;puntos_de_recreacion;;puntos_de_recreacion_020401;Centro de esquí;;;4326;gid;entidad;1;gid,entidad,objeto,geom,fna,gna,nam,fdc,sag;Área que dispone de pistas de esquí y medios de elevación. Puede contener hoteles y espacio para usar trineos.;point_ign;</v>
      </c>
    </row>
    <row r="293">
      <c r="A293" s="202" t="str">
        <f>IF(Capas!A294 = "", "", CONCATENATE(Capas!A294,";",Capas!B294,";",Capas!C294,";",Capas!D294,";",Capas!E294,";",Capas!F294,";",TRIM(Capas!G294),";",Capas!H294,";",IF(Capas!I294 = "","","false"),";",Capas!J294,";",Capas!K294,";",Capas!L294,";",Capas!M294,";",IF(Capas!N294 = "", "", CONCATENATE(Capas!K294,",",Capas!N294)),";",Capas!O294,";",Capas!P294,";",Capas!Q294))</f>
        <v>ign;db_publicacion_public;public;puntos_de_recreacion;;puntos_de_recreacion_AK040;Instalación deportiva y de esparcimiento;;;4326;gid;entidad;0;gid,entidad,objeto,geom,fna,gna,nam,fdc,sag;Conjunto de instalaciones destinadas al desarrollo de actividades sociales, recreativas y deportivas. Hace referencia a club, balneario, polígono de tiro, conjunto de canchas, campo de golf, campo de polo, pista de carreras, estadio, entre otros. ;point_ign;</v>
      </c>
    </row>
    <row r="294">
      <c r="A294" s="202" t="str">
        <f>IF(Capas!A295 = "", "", CONCATENATE(Capas!A295,";",Capas!B295,";",Capas!C295,";",Capas!D295,";",Capas!E295,";",Capas!F295,";",TRIM(Capas!G295),";",Capas!H295,";",IF(Capas!I295 = "","","false"),";",Capas!J295,";",Capas!K295,";",Capas!L295,";",Capas!M295,";",IF(Capas!N295 = "", "", CONCATENATE(Capas!K295,",",Capas!N295)),";",Capas!O295,";",Capas!P295,";",Capas!Q295))</f>
        <v>ign;db_publicacion_public;public;puntos_de_transporte_aereo;;puntos_de_transporte_aereo_GB001;Aeródromo;;;4326;gid;entidad;1;gid,entidad,geom,fna,gna,nam,fun,atv,fdc,sag;Lugar de aterrizaje de aeronaves de menor porte que un aeropuerto, con o sin instalaciones de servicios y sin aduana. Incluye aeroclub.;point_ign;</v>
      </c>
    </row>
    <row r="295">
      <c r="A295" s="202" t="str">
        <f>IF(Capas!A296 = "", "", CONCATENATE(Capas!A296,";",Capas!B296,";",Capas!C296,";",Capas!D296,";",Capas!E296,";",Capas!F296,";",TRIM(Capas!G296),";",Capas!H296,";",IF(Capas!I296 = "","","false"),";",Capas!J296,";",Capas!K296,";",Capas!L296,";",Capas!M296,";",IF(Capas!N296 = "", "", CONCATENATE(Capas!K296,",",Capas!N296)),";",Capas!O296,";",Capas!P296,";",Capas!Q296))</f>
        <v>ign;db_publicacion_public;public;puntos_de_transporte_aereo;;puntos_de_transporte_aereo_GB005;Aeropuerto;;;4326;gid;entidad;0;gid,entidad,geom,fna,gna,nam,fun,fdc,sag;Estación terrestre provista de un conjunto de pistas, instalaciones y servicios destinados al tráfico regular de aeronaves. Puede tener aduana.;point_ign;</v>
      </c>
    </row>
    <row r="296">
      <c r="A296" s="202" t="str">
        <f>IF(Capas!A297 = "", "", CONCATENATE(Capas!A297,";",Capas!B297,";",Capas!C297,";",Capas!D297,";",Capas!E297,";",Capas!F297,";",TRIM(Capas!G297),";",Capas!H297,";",IF(Capas!I297 = "","","false"),";",Capas!J297,";",Capas!K297,";",Capas!L297,";",Capas!M297,";",IF(Capas!N297 = "", "", CONCATENATE(Capas!K297,",",Capas!N297)),";",Capas!O297,";",Capas!P297,";",Capas!Q297))</f>
        <v>ign;db_publicacion_public;public;puntos_de_transporte_aereo;;puntos_de_transporte_aereo_GB035;Helipuerto;;;4326;gid;entidad;2;gid,entidad,geom,fna,gna,nam,fun,fdc,sag;Pista circular marcada con una letra ¨H¨, para la operación de aeronaves de despegue vertical. Puede incluir instalaciones asociadas.;point_ign;</v>
      </c>
    </row>
    <row r="297">
      <c r="A297" s="202" t="str">
        <f>IF(Capas!A298 = "", "", CONCATENATE(Capas!A298,";",Capas!B298,";",Capas!C298,";",Capas!D298,";",Capas!E298,";",Capas!F298,";",TRIM(Capas!G298),";",Capas!H298,";",IF(Capas!I298 = "","","false"),";",Capas!J298,";",Capas!K298,";",Capas!L298,";",Capas!M298,";",IF(Capas!N298 = "", "", CONCATENATE(Capas!K298,",",Capas!N298)),";",Capas!O298,";",Capas!P298,";",Capas!Q298))</f>
        <v>ign;db_publicacion_public;public;puntos_de_transporte_ferroviario;;puntos_de_transporte_ferroviario_AN070;Estación de ferrocarril;;;4326;gid;entidad;0;gid,entidad,geom,fna,gna,nam,fun,feo,fdc,sag;Conjunto de instalaciones edilicias y demás dependencias donde regularmente se detiene el transporte ferroviario, suben y bajan pasajeros y/o mercancías.;point_ign;</v>
      </c>
    </row>
    <row r="298">
      <c r="A298" s="202" t="str">
        <f>IF(Capas!A299 = "", "", CONCATENATE(Capas!A299,";",Capas!B299,";",Capas!C299,";",Capas!D299,";",Capas!E299,";",Capas!F299,";",TRIM(Capas!G299),";",Capas!H299,";",IF(Capas!I299 = "","","false"),";",Capas!J299,";",Capas!K299,";",Capas!L299,";",Capas!M299,";",IF(Capas!N299 = "", "", CONCATENATE(Capas!K299,",",Capas!N299)),";",Capas!O299,";",Capas!P299,";",Capas!Q299))</f>
        <v>ign;db_publicacion_public;public;red_vial_nacional;;vial_nacional;Red vial nacional;;;4326;gid;;;gid,geom,rtn,typ,rst,hct,fdc,sag;Representa los objetos geográficos relativos a vías de circulación de jurisdicción nacional.;line_ign;</v>
      </c>
    </row>
    <row r="299">
      <c r="A299" s="202" t="str">
        <f>IF(Capas!A300 = "", "", CONCATENATE(Capas!A300,";",Capas!B300,";",Capas!C300,";",Capas!D300,";",Capas!E300,";",Capas!F300,";",TRIM(Capas!G300),";",Capas!H300,";",IF(Capas!I300 = "","","false"),";",Capas!J300,";",Capas!K300,";",Capas!L300,";",Capas!M300,";",IF(Capas!N300 = "", "", CONCATENATE(Capas!K300,",",Capas!N300)),";",Capas!O300,";",Capas!P300,";",Capas!Q300))</f>
        <v>ign;db_publicacion_public;public;red_vial_provincial;;vial_provincial;Red vial provincial;;;4326;gid;;;gid,geom,rtn,typ,rst,hct,fdc,sag;Representa los objetos geográficos relativos a vías de circulación de jurisdicción provincial.;line_ign;</v>
      </c>
    </row>
    <row r="300">
      <c r="A300" s="202" t="str">
        <f>IF(Capas!A301 = "", "", CONCATENATE(Capas!A301,";",Capas!B301,";",Capas!C301,";",Capas!D301,";",Capas!E301,";",Capas!F301,";",TRIM(Capas!G301),";",Capas!H301,";",IF(Capas!I301 = "","","false"),";",Capas!J301,";",Capas!K301,";",Capas!L301,";",Capas!M301,";",IF(Capas!N301 = "", "", CONCATENATE(Capas!K301,",",Capas!N301)),";",Capas!O301,";",Capas!P301,";",Capas!Q301))</f>
        <v>ign;db_publicacion_public;public;salud;;salud_020801;Edificio de salud;;;4326;gid;entidad;0;gid,entidad,geom,fna,gna,nam,fdc,sag;Conjunto de instalaciones, establecimientos e instituciones en las cuales se brindan los servicios y la atención de salud para la población. ;point_ign;</v>
      </c>
    </row>
    <row r="301">
      <c r="A301" s="202" t="str">
        <f>IF(Capas!A302 = "", "", CONCATENATE(Capas!A302,";",Capas!B302,";",Capas!C302,";",Capas!D302,";",Capas!E302,";",Capas!F302,";",TRIM(Capas!G302),";",Capas!H302,";",IF(Capas!I302 = "","","false"),";",Capas!J302,";",Capas!K302,";",Capas!L302,";",Capas!M302,";",IF(Capas!N302 = "", "", CONCATENATE(Capas!K302,",",Capas!N302)),";",Capas!O302,";",Capas!P302,";",Capas!Q302))</f>
        <v>ign;db_publicacion_public;public;sin_vegetacion;;sin_vegetacion_061001;Desmonte;;;4326;gid;entidad;1;gid,entidad,objeto,geom,fdc,sag;Área en la que la vegetación ha sido eliminada artificialmente para desarrollar diferentes actividades. Posteriormente puede dedicarse a la agricultura. Por lo general, es de contornos regulares.;polygon_ign;</v>
      </c>
    </row>
    <row r="302">
      <c r="A302" s="202" t="str">
        <f>IF(Capas!A303 = "", "", CONCATENATE(Capas!A303,";",Capas!B303,";",Capas!C303,";",Capas!D303,";",Capas!E303,";",Capas!F303,";",TRIM(Capas!G303),";",Capas!H303,";",IF(Capas!I303 = "","","false"),";",Capas!J303,";",Capas!K303,";",Capas!L303,";",Capas!M303,";",IF(Capas!N303 = "", "", CONCATENATE(Capas!K303,",",Capas!N303)),";",Capas!O303,";",Capas!P303,";",Capas!Q303))</f>
        <v>ign;db_publicacion_public;public;puntos_de_asentamientos_y_edificios;;puntos_de_asentamientos_y_edificios_020101;Edificio Gubernamental;;;4326;gid;entidad;0;gid,entidad,objeto,geom,fna,gna,nam,gfc,fdc,sag;Construcción destinada al asiento de la autoridad oficial de un organismo nacional, provincial, municipal o comunal, y sede de actividades públicas administrativas.;point_ign;</v>
      </c>
    </row>
    <row r="303">
      <c r="A303" s="202" t="str">
        <f>IF(Capas!A304 = "", "", CONCATENATE(Capas!A304,";",Capas!B304,";",Capas!C304,";",Capas!D304,";",Capas!E304,";",Capas!F304,";",TRIM(Capas!G304),";",Capas!H304,";",IF(Capas!I304 = "","","false"),";",Capas!J304,";",Capas!K304,";",Capas!L304,";",Capas!M304,";",IF(Capas!N304 = "", "", CONCATENATE(Capas!K304,",",Capas!N304)),";",Capas!O304,";",Capas!P304,";",Capas!Q304))</f>
        <v>ign;db_publicacion_public;public;puntos_de_asentamientos_y_edificios;;puntos_de_asentamientos_y_edificios_020102;Edificio de comunicaciones;;;4326;gid;entidad;1;gid,entidad,objeto,geom,fna,gna,nam,tc1,fdc,sag;Edificio público destinado a la transmisión y recepción de mensajes realizados por distintas tecnologías y medios.;point_ign;</v>
      </c>
    </row>
    <row r="304">
      <c r="A304" s="202" t="str">
        <f>IF(Capas!A305 = "", "", CONCATENATE(Capas!A305,";",Capas!B305,";",Capas!C305,";",Capas!D305,";",Capas!E305,";",Capas!F305,";",TRIM(Capas!G305),";",Capas!H305,";",IF(Capas!I305 = "","","false"),";",Capas!J305,";",Capas!K305,";",Capas!L305,";",Capas!M305,";",IF(Capas!N305 = "", "", CONCATENATE(Capas!K305,",",Capas!N305)),";",Capas!O305,";",Capas!P305,";",Capas!Q305))</f>
        <v>ign;db_publicacion_public;public;puntos_de_asentamientos_y_edificios;;puntos_de_asentamientos_y_edificios_020108;Tapera;;;4326;gid;entidad;6;gid,entidad,objeto,geom,fdc,sag;Estructura no techada, parcial o totalmente destruida, que es significativa en su entorno.;point_ign;</v>
      </c>
    </row>
    <row r="305">
      <c r="A305" s="202" t="str">
        <f>IF(Capas!A306 = "", "", CONCATENATE(Capas!A306,";",Capas!B306,";",Capas!C306,";",Capas!D306,";",Capas!E306,";",Capas!F306,";",TRIM(Capas!G306),";",Capas!H306,";",IF(Capas!I306 = "","","false"),";",Capas!J306,";",Capas!K306,";",Capas!L306,";",Capas!M306,";",IF(Capas!N306 = "", "", CONCATENATE(Capas!K306,",",Capas!N306)),";",Capas!O306,";",Capas!P306,";",Capas!Q306))</f>
        <v>ign;db_publicacion_public;public;puntos_de_asentamientos_y_edificios;;puntos_de_asentamientos_y_edificios_AL015;Edificación;;;4326;gid;entidad;7;gid,entidad,objeto,geom,fna,gna,nam,fdc,sag;Estructura techada relativamente permanente, diseñada para algún uso particular y que no se encuentra comprendida dentro de los demás objetos geográficos del presente Catálogo.;point_ign;</v>
      </c>
    </row>
    <row r="306">
      <c r="A306" s="202" t="str">
        <f>IF(Capas!A307 = "", "", CONCATENATE(Capas!A307,";",Capas!B307,";",Capas!C307,";",Capas!D307,";",Capas!E307,";",Capas!F307,";",TRIM(Capas!G307),";",Capas!H307,";",IF(Capas!I307 = "","","false"),";",Capas!J307,";",Capas!K307,";",Capas!L307,";",Capas!M307,";",IF(Capas!N307 = "", "", CONCATENATE(Capas!K307,",",Capas!N307)),";",Capas!O307,";",Capas!P307,";",Capas!Q307))</f>
        <v>ign;db_publicacion_public;public;puntos_de_asentamientos_y_edificios;;puntos_de_asentamientos_y_edificios_AL201;Sitio de interés;;;4326;gid;entidad;2;gid,entidad,objeto,geom,fna,gna,nam,fdc,sag;Lugar declarado de importancia o de interés. Incluye sitio arqueológico y sitio histórico. No incluye ruina.;point_ign;</v>
      </c>
    </row>
    <row r="307">
      <c r="A307" s="202" t="str">
        <f>IF(Capas!A308 = "", "", CONCATENATE(Capas!A308,";",Capas!B308,";",Capas!C308,";",Capas!D308,";",Capas!E308,";",Capas!F308,";",TRIM(Capas!G308),";",Capas!H308,";",IF(Capas!I308 = "","","false"),";",Capas!J308,";",Capas!K308,";",Capas!L308,";",Capas!M308,";",IF(Capas!N308 = "", "", CONCATENATE(Capas!K308,",",Capas!N308)),";",Capas!O308,";",Capas!P308,";",Capas!Q308))</f>
        <v>ign;db_publicacion_public;public;puntos_de_asentamientos_y_edificios;;puntos_de_asentamientos_y_edificios_ruina;Ruinas;;;4326;gid;entidad;5;gid,entidad,objeto,geom,fdc,sag;Construcciones semidestruidas por acción del tiempo, antrópica o acontecimiento natural, que tienen reconocido valor histórico.;point_ign;</v>
      </c>
    </row>
    <row r="308">
      <c r="A308" s="202" t="str">
        <f>IF(Capas!A309 = "", "", CONCATENATE(Capas!A309,";",Capas!B309,";",Capas!C309,";",Capas!D309,";",Capas!E309,";",Capas!F309,";",TRIM(Capas!G309),";",Capas!H309,";",IF(Capas!I309 = "","","false"),";",Capas!J309,";",Capas!K309,";",Capas!L309,";",Capas!M309,";",IF(Capas!N309 = "", "", CONCATENATE(Capas!K309,",",Capas!N309)),";",Capas!O309,";",Capas!P309,";",Capas!Q309))</f>
        <v>ign;db_publicacion_public;public;vegetacion_arborea;;vegetacion_arborea_060301;Bosque artificial;;;4326;gid;entidad;1;gid,entidad,objeto,geom,fna,gna,nam,fdc,sag;Área cerrada o abierta con árboles implantados de bajo, mediano o gran porte. No incluye las áreas de reserva.;polygon_ign;</v>
      </c>
    </row>
    <row r="309">
      <c r="A309" s="202" t="str">
        <f>IF(Capas!A310 = "", "", CONCATENATE(Capas!A310,";",Capas!B310,";",Capas!C310,";",Capas!D310,";",Capas!E310,";",Capas!F310,";",TRIM(Capas!G310),";",Capas!H310,";",IF(Capas!I310 = "","","false"),";",Capas!J310,";",Capas!K310,";",Capas!L310,";",Capas!M310,";",IF(Capas!N310 = "", "", CONCATENATE(Capas!K310,",",Capas!N310)),";",Capas!O310,";",Capas!P310,";",Capas!Q310))</f>
        <v>ign;db_publicacion_public;public;vegetacion_arborea;;vegetacion_arborea_060302;Monte;;;4326;gid;entidad;2;gid,entidad,objeto,geom,fna,gna,nam,fdc,sag;Superficie cubierta por hierbas, arbustos y árboles de no más de 5 metros de altura, de menor densidad de cobertura que en el caso del bosque.;polygon_ign;</v>
      </c>
    </row>
    <row r="310">
      <c r="A310" s="202" t="str">
        <f>IF(Capas!A311 = "", "", CONCATENATE(Capas!A311,";",Capas!B311,";",Capas!C311,";",Capas!D311,";",Capas!E311,";",Capas!F311,";",TRIM(Capas!G311),";",Capas!H311,";",IF(Capas!I311 = "","","false"),";",Capas!J311,";",Capas!K311,";",Capas!L311,";",Capas!M311,";",IF(Capas!N311 = "", "", CONCATENATE(Capas!K311,",",Capas!N311)),";",Capas!O311,";",Capas!P311,";",Capas!Q311))</f>
        <v>ign;db_publicacion_public;public;vegetacion_arborea;;vegetacion_arborea_AK120;Parque artificial;;;4326;gid;entidad;3;gid,entidad,objeto,geom,fna,gna,nam,fdc,sag;Área con vegetación implantada con diferentes especies autóctonas y alóctonas, cuyo sentido es crear un área para esparcimiento.;polygon_ign;</v>
      </c>
    </row>
    <row r="311">
      <c r="A311" s="202" t="str">
        <f>IF(Capas!A312 = "", "", CONCATENATE(Capas!A312,";",Capas!B312,";",Capas!C312,";",Capas!D312,";",Capas!E312,";",Capas!F312,";",TRIM(Capas!G312),";",Capas!H312,";",IF(Capas!I312 = "","","false"),";",Capas!J312,";",Capas!K312,";",Capas!L312,";",Capas!M312,";",IF(Capas!N312 = "", "", CONCATENATE(Capas!K312,",",Capas!N312)),";",Capas!O312,";",Capas!P312,";",Capas!Q312))</f>
        <v>ign;db_publicacion_public;public;vegetacion_arborea;;vegetacion_arborea_EC015;Bosque, selva;;;4326;gid;entidad;0;gid,entidad,objeto,geom,fdc,sag;Área cerrada o abierta con árboles naturales de importante densidad, de bajo, mediano o gran porte.;polygon_ign;</v>
      </c>
    </row>
    <row r="312">
      <c r="A312" s="202" t="str">
        <f>IF(Capas!A313 = "", "", CONCATENATE(Capas!A313,";",Capas!B313,";",Capas!C313,";",Capas!D313,";",Capas!E313,";",Capas!F313,";",TRIM(Capas!G313),";",Capas!H313,";",IF(Capas!I313 = "","","false"),";",Capas!J313,";",Capas!K313,";",Capas!L313,";",Capas!M313,";",IF(Capas!N313 = "", "", CONCATENATE(Capas!K313,",",Capas!N313)),";",Capas!O313,";",Capas!P313,";",Capas!Q313))</f>
        <v>ign;db_publicacion_public;public;vegetacion_arbustiva;;vegetacion_arbustiva_EB015;Estepa arbustiva;;;4326;gid;entidad;1;gid,entidad,objeto,geom,fdc,sag;Área con asociación de arbustos bajos, de tallos finos y con baja densidad de cobertura que puede dejar claros. Se encuentran ejemplos en Patagonia. ;polygon_ign;</v>
      </c>
    </row>
    <row r="313">
      <c r="A313" s="202" t="str">
        <f>IF(Capas!A314 = "", "", CONCATENATE(Capas!A314,";",Capas!B314,";",Capas!C314,";",Capas!D314,";",Capas!E314,";",Capas!F314,";",TRIM(Capas!G314),";",Capas!H314,";",IF(Capas!I314 = "","","false"),";",Capas!J314,";",Capas!K314,";",Capas!L314,";",Capas!M314,";",IF(Capas!N314 = "", "", CONCATENATE(Capas!K314,",",Capas!N314)),";",Capas!O314,";",Capas!P314,";",Capas!Q314))</f>
        <v>ign;db_publicacion_public;public;vegetacion_hidrofila;;vegetacion_hidrofila_ED020;Pajonal, juncal, totoral;;;4326;gid;entidad;0;gid,entidad,objeto,geom,fdc,sag;Área con vegetación que crece en terrenos saturados de humedad o inundados, bajos y anegadizos. Algunas especies son flotantes. ;polygon_ign;</v>
      </c>
    </row>
    <row r="314">
      <c r="A314" s="202" t="str">
        <f>IF(Capas!A315 = "", "", CONCATENATE(Capas!A315,";",Capas!B315,";",Capas!C315,";",Capas!D315,";",Capas!E315,";",Capas!F315,";",TRIM(Capas!G315),";",Capas!H315,";",IF(Capas!I315 = "","","false"),";",Capas!J315,";",Capas!K315,";",Capas!L315,";",Capas!M315,";",IF(Capas!N315 = "", "", CONCATENATE(Capas!K315,",",Capas!N315)),";",Capas!O315,";",Capas!P315,";",Capas!Q315))</f>
        <v>ign;db_publicacion_public;public;vial;;vial_AP010;Huella;;;4326;gid;entidad;2;gid,entidad,objeto,geom,caa,fdc,sag;Camino de acceso y recorrido de establecimientos en zonas rurales. Incluye caminos de poca importancia que se desprenden de caminos de tierra y los caminos demarcados en loteos para futuros barrios, entre otros.;line_ign;</v>
      </c>
    </row>
    <row r="315">
      <c r="A315" s="202" t="str">
        <f>IF(Capas!A316 = "", "", CONCATENATE(Capas!A316,";",Capas!B316,";",Capas!C316,";",Capas!D316,";",Capas!E316,";",Capas!F316,";",TRIM(Capas!G316),";",Capas!H316,";",IF(Capas!I316 = "","","false"),";",Capas!J316,";",Capas!K316,";",Capas!L316,";",Capas!M316,";",IF(Capas!N316 = "", "", CONCATENATE(Capas!K316,",",Capas!N316)),";",Capas!O316,";",Capas!P316,";",Capas!Q316))</f>
        <v>ign;db_publicacion_public;public;vial;;vial_terciaria;Red vial terciaria;;;4326;gid;;entidad = 0 and hct = 4;gid,entidad,objeto,geom,fna1,gna1,nam1,fna2,gna2,nam2,fun,rst,typ,mes,hct,loc,fdc,nr,sag;Representa los objetos geográficos relativos a vías de circulación complementarios a las redes viales nacionales y provinciales.;line_ign;</v>
      </c>
    </row>
    <row r="316">
      <c r="A316" s="202" t="str">
        <f>IF(Capas!A317 = "", "", CONCATENATE(Capas!A317,";",Capas!B317,";",Capas!C317,";",Capas!D317,";",Capas!E317,";",Capas!F317,";",TRIM(Capas!G317),";",Capas!H317,";",IF(Capas!I317 = "","","false"),";",Capas!J317,";",Capas!K317,";",Capas!L317,";",Capas!M317,";",IF(Capas!N317 = "", "", CONCATENATE(Capas!K317,",",Capas!N317)),";",Capas!O317,";",Capas!P317,";",Capas!Q317))</f>
        <v>ign;db_publicacion_public;public;vial;;vial_AP050;Senda rural;;;4326;gid;entidad;3;gid,entidad,objeto,geom,caa,fdc,sag;Camino angosto de trazo sinuoso en zona rural, abierto por el tránsito de personas o animales.;line_ign;</v>
      </c>
    </row>
    <row r="317">
      <c r="A317" s="202" t="str">
        <f>IF(Capas!A318 = "", "", CONCATENATE(Capas!A318,";",Capas!B318,";",Capas!C318,";",Capas!D318,";",Capas!E318,";",Capas!F318,";",TRIM(Capas!G318),";",Capas!H318,";",IF(Capas!I318 = "","","false"),";",Capas!J318,";",Capas!K318,";",Capas!L318,";",Capas!M318,";",IF(Capas!N318 = "", "", CONCATENATE(Capas!K318,",",Capas!N318)),";",Capas!O318,";",Capas!P318,";",Capas!Q318))</f>
        <v>ign;db_publicacion_public;public;zona_contigua_argentina;;zona_contigua_argentina;Zona Contigua argentina;;;4326;gid;entidad ;0;gid,geom,sag,fdc;Zona marítima que se extiende desde el límite exterior del mar territorial, hasta una distancia de 24 millas marinas medidas a partir de la línea de base.;polygon_ign;</v>
      </c>
    </row>
    <row r="318">
      <c r="A318" s="202" t="str">
        <f>IF(Capas!A319 = "", "", CONCATENATE(Capas!A319,";",Capas!B319,";",Capas!C319,";",Capas!D319,";",Capas!E319,";",Capas!F319,";",TRIM(Capas!G319),";",Capas!H319,";",IF(Capas!I319 = "","","false"),";",Capas!J319,";",Capas!K319,";",Capas!L319,";",Capas!M319,";",IF(Capas!N319 = "", "", CONCATENATE(Capas!K319,",",Capas!N319)),";",Capas!O319,";",Capas!P319,";",Capas!Q319))</f>
        <v>ign;db_publicacion_public;public;zona_de_frontera;;zona_de_frontera;Zona de Frontera área;;;4326;gid;entidad;0;gid,entidad,objeto,geom,tz1,tzz,fdc,sag;Zona adyacente al límite internacional, que constituye una zona de seguridad destinada a complementar las previsiones territoriales de la defensa nacional y/o un área prioritaria para su desarrollo.;polygon_ign;</v>
      </c>
    </row>
    <row r="319">
      <c r="A319" s="202" t="str">
        <f>IF(Capas!A320 = "", "", CONCATENATE(Capas!A320,";",Capas!B320,";",Capas!C320,";",Capas!D320,";",Capas!E320,";",Capas!F320,";",TRIM(Capas!G320),";",Capas!H320,";",IF(Capas!I320 = "","","false"),";",Capas!J320,";",Capas!K320,";",Capas!L320,";",Capas!M320,";",IF(Capas!N320 = "", "", CONCATENATE(Capas!K320,",",Capas!N320)),";",Capas!O320,";",Capas!P320,";",Capas!Q320))</f>
        <v>ign;db_publicacion_public;public;zona_de_frontera;;area_de_desarrollo_de_fronteras;Área de Desarrollo de Fronteras;;;4326;gid;entidad;1;gid,entidad,geom,tz1,tzz,fdc,sag;Área destinada a su desarrollo adyacente al límite internacional.;polygon_ign;</v>
      </c>
    </row>
    <row r="320">
      <c r="A320" s="202" t="str">
        <f>IF(Capas!A321 = "", "", CONCATENATE(Capas!A321,";",Capas!B321,";",Capas!C321,";",Capas!D321,";",Capas!E321,";",Capas!F321,";",TRIM(Capas!G321),";",Capas!H321,";",IF(Capas!I321 = "","","false"),";",Capas!J321,";",Capas!K321,";",Capas!L321,";",Capas!M321,";",IF(Capas!N321 = "", "", CONCATENATE(Capas!K321,",",Capas!N321)),";",Capas!O321,";",Capas!P321,";",Capas!Q321))</f>
        <v>ign;db_publicacion_public;public;zona_economica_exclusiva_argentina;;zona_economica_exclusiva_argentina;Zona Económica Exclusiva argentina;;;4326;gid;entidad;0;gid,geom,sag,fdc;Zona marítima que se extiende más allá del límite exterior del mar territorial, hasta una distancia de 200 millas marinas a partir de la línea de base.;polygon_ign;</v>
      </c>
    </row>
    <row r="321">
      <c r="A321" s="202" t="str">
        <f>IF(Capas!A322 = "", "", CONCATENATE(Capas!A322,";",Capas!B322,";",Capas!C322,";",Capas!D322,";",Capas!E322,";",Capas!F322,";",TRIM(Capas!G322),";",Capas!H322,";",IF(Capas!I322 = "","","false"),";",Capas!J322,";",Capas!K322,";",Capas!L322,";",Capas!M322,";",IF(Capas!N322 = "", "", CONCATENATE(Capas!K322,",",Capas!N322)),";",Capas!O322,";",Capas!P322,";",Capas!Q322))</f>
        <v>industria-servicios;db_publicacion_catalogo;catalogo;sig_puntos_de_comunicacion;;puntos_de_comunicacion_AT010;Antena;orden:10, Comunicación, radio, television, receptora, transmisora, telefonica;;4326;gid;entidad;1;gid,nombre_geografico,autoridad_de_fuente,geom;Dispositivo diseñado con el objetivo de emitir o recibir ondas electromagnéticas. Está ubicado sobre el suelo.;antena;antena.svg</v>
      </c>
    </row>
    <row r="322">
      <c r="A322" s="202" t="str">
        <f>IF(Capas!A323 = "", "", CONCATENATE(Capas!A323,";",Capas!B323,";",Capas!C323,";",Capas!D323,";",Capas!E323,";",Capas!F323,";",TRIM(Capas!G323),";",Capas!H323,";",IF(Capas!I323 = "","","false"),";",Capas!J323,";",Capas!K323,";",Capas!L323,";",Capas!M323,";",IF(Capas!N323 = "", "", CONCATENATE(Capas!K323,",",Capas!N323)),";",Capas!O323,";",Capas!P323,";",Capas!Q323))</f>
        <v>industria-servicios;db_publicacion_catalogo;catalogo;sig_areas_de_fabricacion_y_procesamiento;;areas_de_fabricacion_y_procesamiento_AC070;Áreas de fabricación y procesamiento;orden:20, fabricacion, procesamiento, industrial;;4326;gid;entidad;0;gid,geom,nombre_geografico,autoridad_de_fuente,fuente_de_captura;Conjunto de instalaciones para producción o procesamiento de materias primas, transformándolas en bienes o productos utilizables en otras actividades. Incluye parques industriales y polos petroquímicos.;areas_de_fabricacion_y_procesamiento;</v>
      </c>
    </row>
    <row r="323">
      <c r="A323" s="202" t="str">
        <f>IF(Capas!A324 = "", "", CONCATENATE(Capas!A324,";",Capas!B324,";",Capas!C324,";",Capas!D324,";",Capas!E324,";",Capas!F324,";",TRIM(Capas!G324),";",Capas!H324,";",IF(Capas!I324 = "","","false"),";",Capas!J324,";",Capas!K324,";",Capas!L324,";",Capas!M324,";",IF(Capas!N324 = "", "", CONCATENATE(Capas!K324,",",Capas!N324)),";",Capas!O324,";",Capas!P324,";",Capas!Q324))</f>
        <v>industria-servicios;db_publicacion_catalogo;catalogo;sig_puntos_de_energia;;puntos_de_energia_AD010;Central eléctrica;orden:30, central, termica, hidroelectrica, eolica, usina, electrica;;4326;gid;entidad;0;gid,geom,nombre_geografico,autoridad_de_fuente,fuente_de_captura;Edificio y equipamiento necesario para la generación de energía eléctrica.;central_electrica;central_electrica.svg</v>
      </c>
    </row>
    <row r="324">
      <c r="A324" s="202" t="str">
        <f>IF(Capas!A325 = "", "", CONCATENATE(Capas!A325,";",Capas!B325,";",Capas!C325,";",Capas!D325,";",Capas!E325,";",Capas!F325,";",TRIM(Capas!G325),";",Capas!H325,";",IF(Capas!I325 = "","","false"),";",Capas!J325,";",Capas!K325,";",Capas!L325,";",Capas!M325,";",IF(Capas!N325 = "", "", CONCATENATE(Capas!K325,",",Capas!N325)),";",Capas!O325,";",Capas!P325,";",Capas!Q325))</f>
        <v>industria-servicios;db_publicacion_catalogo;catalogo;sig_puntos_de_extraccion;;puntos_de_extraccion_AA010;Mina;orden:40, mina, mineria, extraccion, cantera;;4326;gid;entidad;0;gid,geom,nombre_geografico,estado,producto,autoridad_de_fuente,fuente_de_captura;Sitio destinado a la extracción de minerales metalíferos y no metalíferos por galerías subterráneas o a cielo abierto.;mina;mina.svg</v>
      </c>
    </row>
    <row r="325">
      <c r="A325" s="202" t="str">
        <f>IF(Capas!A326 = "", "", CONCATENATE(Capas!A326,";",Capas!B326,";",Capas!C326,";",Capas!D326,";",Capas!E326,";",Capas!F326,";",TRIM(Capas!G326),";",Capas!H326,";",IF(Capas!I326 = "","","false"),";",Capas!J326,";",Capas!K326,";",Capas!L326,";",Capas!M326,";",IF(Capas!N326 = "", "", CONCATENATE(Capas!K326,",",Capas!N326)),";",Capas!O326,";",Capas!P326,";",Capas!Q326))</f>
        <v>industria-servicios;db_publicacion_catalogo;catalogo;sig_puntos_de_fabricacion_y_procesamiento;;planta_de_tratamiento_de_efluentes_cloacales;Planta de tratamiento de efluentes cloacales;orden:50, planta depuradora, planta de tratamiento, cloacal, efluentes;;4326;gid;entidad;2;gid,geom,nombre_geografico,autoridad_de_fuente;Conjunto de instalaciones destinadas al tratamiento de aguas servidas.;planta_tratamiento_efluentes;planta_tratamiento_efluentes.svg</v>
      </c>
    </row>
    <row r="326">
      <c r="A326" s="202" t="str">
        <f>IF(Capas!A327 = "", "", CONCATENATE(Capas!A327,";",Capas!B327,";",Capas!C327,";",Capas!D327,";",Capas!E327,";",Capas!F327,";",TRIM(Capas!G327),";",Capas!H327,";",IF(Capas!I327 = "","","false"),";",Capas!J327,";",Capas!K327,";",Capas!L327,";",Capas!M327,";",IF(Capas!N327 = "", "", CONCATENATE(Capas!K327,",",Capas!N327)),";",Capas!O327,";",Capas!P327,";",Capas!Q327))</f>
        <v>industria-servicios;db_publicacion_catalogo;catalogo;sig_puntos_de_gestion_de_residuos;;planta_de_tratamiento_de_residuos;Planta de tratamiento de residuos;orden:70, planta de tratamiento, reciclaje, basurero, residuos, basural;;4326;gid;entidad;0;gid,geom,nombre_geografico,autoridad_de_fuente;Conjunto de instalaciones donde se realiza algún tipo de clasificación o tratamiento a los residuos. Incluye las plantas de residuos patológicos y las plantas recicladoras.;planta_tratamiento_residuos;planta_tratamiento_residuos.svg</v>
      </c>
    </row>
    <row r="327">
      <c r="A327" s="202" t="str">
        <f>IF(Capas!A328 = "", "", CONCATENATE(Capas!A328,";",Capas!B328,";",Capas!C328,";",Capas!D328,";",Capas!E328,";",Capas!F328,";",TRIM(Capas!G328),";",Capas!H328,";",IF(Capas!I328 = "","","false"),";",Capas!J328,";",Capas!K328,";",Capas!L328,";",Capas!M328,";",IF(Capas!N328 = "", "", CONCATENATE(Capas!K328,",",Capas!N328)),";",Capas!O328,";",Capas!P328,";",Capas!Q328))</f>
        <v>industria-servicios;db_publicacion_catalogo;catalogo;sig_puntos_de_fabricacion_y_procesamiento;;planta_potabilizadora_de_agua;Planta potabilizadora de agua;orden:60, planta potabilizadora, agua potable;;4326;gid;entidad;3;gid,geom,nombre_geografico,autoridad_de_fuente;Conjunto de instalaciones cuya función es la producción de agua para consumo humano.;planta_potabilizadora_agua;planta_potabilizadora_agua.svg</v>
      </c>
    </row>
    <row r="328">
      <c r="A328" s="202" t="str">
        <f>IF(Capas!A329 = "", "", CONCATENATE(Capas!A329,";",Capas!B329,";",Capas!C329,";",Capas!D329,";",Capas!E329,";",Capas!F329,";",TRIM(Capas!G329),";",Capas!H329,";",IF(Capas!I329 = "","","false"),";",Capas!J329,";",Capas!K329,";",Capas!L329,";",Capas!M329,";",IF(Capas!N329 = "", "", CONCATENATE(Capas!K329,",",Capas!N329)),";",Capas!O329,";",Capas!P329,";",Capas!Q329))</f>
        <v>infraestructura-social;db_publicacion_catalogo;catalogo;sig_puntos_de_ciencia_y_educacion;;puntos_de_ciencia_y_educacion_AL295;Centro Científico;orden:30;;4326;gid;entidad;2;gid,geom,nombre_geografico,autoridad_de_fuente,fuente_de_captura;Conjunto de instalaciones destinadas a realizar investigaciones científicas. Incluye observatorio astronómico, polo científico y tecnológico, entre otros.;centro_cientifico;centro_cientifico.svg</v>
      </c>
    </row>
    <row r="329">
      <c r="A329" s="202" t="str">
        <f>IF(Capas!A330 = "", "", CONCATENATE(Capas!A330,";",Capas!B330,";",Capas!C330,";",Capas!D330,";",Capas!E330,";",Capas!F330,";",TRIM(Capas!G330),";",Capas!H330,";",IF(Capas!I330 = "","","false"),";",Capas!J330,";",Capas!K330,";",Capas!L330,";",Capas!M330,";",IF(Capas!N330 = "", "", CONCATENATE(Capas!K330,",",Capas!N330)),";",Capas!O330,";",Capas!P330,";",Capas!Q330))</f>
        <v>infraestructura-social;db_publicacion_catalogo;catalogo;sig_cultura_y_religion;;cultura_y_religion_AL021;Edificio de cultura;orden:50;;4326;gid;entidad;1;gid,geom,nombre_geografico,autoridad_de_fuente,fuente_de_captura;Construcción destinada a la manifestación de expresiones culturales y artísticas.;edificio_cultura;edificio_cultura.svg</v>
      </c>
    </row>
    <row r="330">
      <c r="A330" s="202" t="str">
        <f>IF(Capas!A331 = "", "", CONCATENATE(Capas!A331,";",Capas!B331,";",Capas!C331,";",Capas!D331,";",Capas!E331,";",Capas!F331,";",TRIM(Capas!G331),";",Capas!H331,";",IF(Capas!I331 = "","","false"),";",Capas!J331,";",Capas!K331,";",Capas!L331,";",Capas!M331,";",IF(Capas!N331 = "", "", CONCATENATE(Capas!K331,",",Capas!N331)),";",Capas!O331,";",Capas!P331,";",Capas!Q331))</f>
        <v>infraestructura-social;db_publicacion_catalogo;catalogo;sig_salud;;salud_020801;Edificio de salud;orden:40;;4326;gid;entidad;0;gid,geom,nombre_geografico,autoridad_de_fuente;Conjunto de instalaciones, establecimientos e instituciones en las cuales se brindan los servicios y la atención de salud para la población.;edificio_salud;edificio_salud.svg</v>
      </c>
    </row>
    <row r="331">
      <c r="A331" s="202" t="str">
        <f>IF(Capas!A332 = "", "", CONCATENATE(Capas!A332,";",Capas!B332,";",Capas!C332,";",Capas!D332,";",Capas!E332,";",Capas!F332,";",TRIM(Capas!G332),";",Capas!H332,";",IF(Capas!I332 = "","","false"),";",Capas!J332,";",Capas!K332,";",Capas!L332,";",Capas!M332,";",IF(Capas!N332 = "", "", CONCATENATE(Capas!K332,",",Capas!N332)),";",Capas!O332,";",Capas!P332,";",Capas!Q332))</f>
        <v>infraestructura-social;db_publicacion_catalogo;catalogo;sig_puntos_de_asentamientos_y_edificios;;puntos_de_asentamientos_y_edificios_020101;Edificio gubernamental;orden:60;;4326;gid;entidad;0;gid,geom,nombre_geografico,autoridad_de_fuente;Construcción destinada al asiento de la autoridad oficial de un organismo nacional, provincial, municipal o comunal, y sede de actividades públicas administrativas.;edificio_gubernamental;edificio_gubernamental.svg</v>
      </c>
    </row>
    <row r="332">
      <c r="A332" s="202" t="str">
        <f>IF(Capas!A333 = "", "", CONCATENATE(Capas!A333,";",Capas!B333,";",Capas!C333,";",Capas!D333,";",Capas!E333,";",Capas!F333,";",TRIM(Capas!G333),";",Capas!H333,";",IF(Capas!I333 = "","","false"),";",Capas!J333,";",Capas!K333,";",Capas!L333,";",Capas!M333,";",IF(Capas!N333 = "", "", CONCATENATE(Capas!K333,",",Capas!N333)),";",Capas!O333,";",Capas!P333,";",Capas!Q333))</f>
        <v>infraestructura-social;db_publicacion_catalogo;catalogo;sig_puntos_de_ciencia_y_educacion;;edificio_educativo_020601;Establecimiento educativo;orden:10;;4326;gid;entidad;0;gid,geom,nombre_geografico,autoridad_de_fuente,fuente_de_captura;Edificio diseñado y equipado para realizar actividades educativas de nivel inicial, primario, secundario, polimodal, terciario o universitario, sea de gestión estatal o privada. Tiene en cuenta la educación común, especial y de adultos.;edificio_educativo;edificio_educativo.svg</v>
      </c>
    </row>
    <row r="333">
      <c r="A333" s="202" t="str">
        <f>IF(Capas!A334 = "", "", CONCATENATE(Capas!A334,";",Capas!B334,";",Capas!C334,";",Capas!D334,";",Capas!E334,";",Capas!F334,";",TRIM(Capas!G334),";",Capas!H334,";",IF(Capas!I334 = "","","false"),";",Capas!J334,";",Capas!K334,";",Capas!L334,";",Capas!M334,";",IF(Capas!N334 = "", "", CONCATENATE(Capas!K334,",",Capas!N334)),";",Capas!O334,";",Capas!P334,";",Capas!Q334))</f>
        <v>infraestructura-social;db_publicacion_catalogo;catalogo;sig_puntos_de_ciencia_y_educacion;;puntos_de_ciencia_y_educacion_020602;Universidad;orden:20;;4326;gid;entidad;1;gid,geom,nombre_geografico,autoridad_de_fuente,fuente_de_captura;Conjunto de unidades educativas de enseñanza superior. Puede ser de gestión estatal o privada.;universidad;universidad.svg</v>
      </c>
    </row>
    <row r="334">
      <c r="A334" s="202" t="str">
        <f>IF(Capas!A335 = "", "", CONCATENATE(Capas!A335,";",Capas!B335,";",Capas!C335,";",Capas!D335,";",Capas!E335,";",Capas!F335,";",TRIM(Capas!G335),";",Capas!H335,";",IF(Capas!I335 = "","","false"),";",Capas!J335,";",Capas!K335,";",Capas!L335,";",Capas!M335,";",IF(Capas!N335 = "", "", CONCATENATE(Capas!K335,",",Capas!N335)),";",Capas!O335,";",Capas!P335,";",Capas!Q335))</f>
        <v>limites;db_publicacion_catalogo;catalogo;sig_doscientas_millas_sector_antartico;;doscientas_millas_sector_antartico;200 millas desde la costa del sector antártico;orden:80, limites, antartida;;4326;gid;entidad;0;gid,geom,autoridad_de_fuente,fuente_de_captura;200 millas desde las costas del Sector antártico;doscientas_millas;</v>
      </c>
    </row>
    <row r="335">
      <c r="A335" s="202" t="str">
        <f>IF(Capas!A336 = "", "", CONCATENATE(Capas!A336,";",Capas!B336,";",Capas!C336,";",Capas!D336,";",Capas!E336,";",Capas!F336,";",TRIM(Capas!G336),";",Capas!H336,";",IF(Capas!I336 = "","","false"),";",Capas!J336,";",Capas!K336,";",Capas!L336,";",Capas!M336,";",IF(Capas!N336 = "", "", CONCATENATE(Capas!K336,",",Capas!N336)),";",Capas!O336,";",Capas!P336,";",Capas!Q336))</f>
        <v>limites;db_publicacion_catalogo;catalogo;sig_zona_de_frontera;;area_de_desarrollo_de_fronteras;Área de Desarrollo de Fronteras;orden:70, limites, frontera, desarrollo, economia;;4326;gid;entidad;1;gid,geom,autoridad_de_fuente,fuente_de_captura;Área destinada a su desarrollo adyacente al límite internacional.;desarrollo_de_frontera;</v>
      </c>
    </row>
    <row r="336">
      <c r="A336" s="202" t="str">
        <f>IF(Capas!A337 = "", "", CONCATENATE(Capas!A337,";",Capas!B337,";",Capas!C337,";",Capas!D337,";",Capas!E337,";",Capas!F337,";",TRIM(Capas!G337),";",Capas!H337,";",IF(Capas!I337 = "","","false"),";",Capas!J337,";",Capas!K337,";",Capas!L337,";",Capas!M337,";",IF(Capas!N337 = "", "", CONCATENATE(Capas!K337,",",Capas!N337)),";",Capas!O337,";",Capas!P337,";",Capas!Q337))</f>
        <v>limites;db_publicacion_catalogo;catalogo;sig_area_protegida;;area_protegida_070115;Área protegida;orden:50, area natural, ecosistema, biodiversidad, conservación, area protegida, parque nacional, parque provincial, reserva, limites, RAMSAR;;4326;gid;entidad;0;gid,geom,nombre_geografico,tipo_de_area_protegida,jurisdiccion_de_area_protegida,autoridad_de_fuente,fuente_de_captura,area;Área de tierra y/o mar destinada a la protección y mantenimiento de la diversidad biológica y de los recursos naturales y culturales asociados.;area_protegida;</v>
      </c>
    </row>
    <row r="337">
      <c r="A337" s="202" t="str">
        <f>IF(Capas!A338 = "", "", CONCATENATE(Capas!A338,";",Capas!B338,";",Capas!C338,";",Capas!D338,";",Capas!E338,";",Capas!F338,";",TRIM(Capas!G338),";",Capas!H338,";",IF(Capas!I338 = "","","false"),";",Capas!J338,";",Capas!K338,";",Capas!L338,";",Capas!M338,";",IF(Capas!N338 = "", "", CONCATENATE(Capas!K338,",",Capas!N338)),";",Capas!O338,";",Capas!P338,";",Capas!Q338))</f>
        <v>limites;db_publicacion_catalogo;catalogo;sig_departamento;;departamento_FA001;Departamento;orden:30, municipio, limite departamental, partido, area administrastiva;;4326;gid;entidad;0;gid,geom,nombre_geografico,codigo_indec,autoridad_de_fuente,fuente_de_captura;División político administrativa de segundo orden.;departamento;</v>
      </c>
    </row>
    <row r="338">
      <c r="A338" s="202" t="str">
        <f>IF(Capas!A339 = "", "", CONCATENATE(Capas!A339,";",Capas!B339,";",Capas!C339,";",Capas!D339,";",Capas!E339,";",Capas!F339,";",TRIM(Capas!G339),";",Capas!H339,";",IF(Capas!I339 = "","","false"),";",Capas!J339,";",Capas!K339,";",Capas!L339,";",Capas!M339,";",IF(Capas!N339 = "", "", CONCATENATE(Capas!K339,",",Capas!N339)),";",Capas!O339,";",Capas!P339,";",Capas!Q339))</f>
        <v>limites;db_publicacion_catalogo;catalogo;sig_gobiernoslocales_2022;;gobiernoslocales_2022;Gobierno Local;orden:40, limites, area administrativa, gobierno local;;4326;gid;;;gid,geom,nombre_geografico,codigo_indec,tipo_gobierno_local,codigo_tipo_gobierno_local,provincia,codigo_provincia,fuente_de_captura,autoridad_de_fuente;Jurisdicción político-administrativa de tercer o cuarto orden. Incluye Municipios, Comunas, Juntas y Comisiones.;gobierno_local;gobierno_local.svg</v>
      </c>
    </row>
    <row r="339">
      <c r="A339" s="202" t="str">
        <f>IF(Capas!A340 = "", "", CONCATENATE(Capas!A340,";",Capas!B340,";",Capas!C340,";",Capas!D340,";",Capas!E340,";",Capas!F340,";",TRIM(Capas!G340),";",Capas!H340,";",IF(Capas!I340 = "","","false"),";",Capas!J340,";",Capas!K340,";",Capas!L340,";",Capas!M340,";",IF(Capas!N340 = "", "", CONCATENATE(Capas!K340,",",Capas!N340)),";",Capas!O340,";",Capas!P340,";",Capas!Q340))</f>
        <v>limites;db_publicacion_geodesia;geodesia;geodesia_hitos_internacionales;;hitos_internacionales;Hitos internacionales;orden:15, limites, hitos;;4326;gid;;;gid,geom,pais,codigo,nombre,seccion;Obra destinada a marcar o señalar la posición de un punto que constituya el deslinde del territorio internacional ;hitos_internacionales;hitos_internacionales.svg</v>
      </c>
    </row>
    <row r="340">
      <c r="A340" s="202" t="str">
        <f>IF(Capas!A341 = "", "", CONCATENATE(Capas!A341,";",Capas!B341,";",Capas!C341,";",Capas!D341,";",Capas!E341,";",Capas!F341,";",TRIM(Capas!G341),";",Capas!H341,";",IF(Capas!I341 = "","","false"),";",Capas!J341,";",Capas!K341,";",Capas!L341,";",Capas!M341,";",IF(Capas!N341 = "", "", CONCATENATE(Capas!K341,",",Capas!N341)),";",Capas!O341,";",Capas!P341,";",Capas!Q341))</f>
        <v>limites;db_publicacion_geodesia;geodesia;geodesia_hitos_interprovinciales;;hitos_interprovinciales;Hitos interprovinciales;orden:25, limites, hitos;;4326;gid;;;gid,geom,nombre;Obra destinada a marcar o señalar la posición de un punto que constituya el deslinde del territorio interprovincial.;hitos_interprovinciales;hitos_interprovinciales.svg</v>
      </c>
    </row>
    <row r="341">
      <c r="A341" s="202" t="str">
        <f>IF(Capas!A342 = "", "", CONCATENATE(Capas!A342,";",Capas!B342,";",Capas!C342,";",Capas!D342,";",Capas!E342,";",Capas!F342,";",TRIM(Capas!G342),";",Capas!H342,";",IF(Capas!I342 = "","","false"),";",Capas!J342,";",Capas!K342,";",Capas!L342,";",Capas!M342,";",IF(Capas!N342 = "", "", CONCATENATE(Capas!K342,",",Capas!N342)),";",Capas!O342,";",Capas!P342,";",Capas!Q342))</f>
        <v>limites;db_publicacion_catalogo;catalogo;sig_linea_de_limite;;linea_de_limite_FA004;Límite internacional;orden:10, limite, frontera, limite internacional;;4326;gid;;entidad in (11,1,15,2);gid,objeto,geom,termino_generico,termino_especifico,autoridad_de_fuente;Línea que constituye la representación de la traza demarcadora que delimita un país.;limite_internacional;</v>
      </c>
    </row>
    <row r="342">
      <c r="A342" s="202" t="str">
        <f>IF(Capas!A343 = "", "", CONCATENATE(Capas!A343,";",Capas!B343,";",Capas!C343,";",Capas!D343,";",Capas!E343,";",Capas!F343,";",TRIM(Capas!G343),";",Capas!H343,";",IF(Capas!I343 = "","","false"),";",Capas!J343,";",Capas!K343,";",Capas!L343,";",Capas!M343,";",IF(Capas!N343 = "", "", CONCATENATE(Capas!K343,",",Capas!N343)),";",Capas!O343,";",Capas!P343,";",Capas!Q343))</f>
        <v>limites;db_publicacion_catalogo;catalogo;sig_linea_de_limite;;linea_limite_maritimos;Límites de espacios marítimos;orden:11, limites, maritimo, mar territorial, limite zona economica exclusiva, limite zona contigua, limite de plataforma;;4326;gid;;entidad in (3,4,5,6,7,14);gid,geom,termino_especifico,nombre_geografico,autoridad_de_fuente;Líneas que representan los diferentes espacíos marítimos en su límite exterior.;limites_maritimos;</v>
      </c>
    </row>
    <row r="343">
      <c r="A343" s="202" t="str">
        <f>IF(Capas!A344 = "", "", CONCATENATE(Capas!A344,";",Capas!B344,";",Capas!C344,";",Capas!D344,";",Capas!E344,";",Capas!F344,";",TRIM(Capas!G344),";",Capas!H344,";",IF(Capas!I344 = "","","false"),";",Capas!J344,";",Capas!K344,";",Capas!L344,";",Capas!M344,";",IF(Capas!N344 = "", "", CONCATENATE(Capas!K344,",",Capas!N344)),";",Capas!O344,";",Capas!P344,";",Capas!Q344))</f>
        <v>limites;db_publicacion_catalogo;catalogo;sig_mar_territorial_argentino;;mar_territorial_argentino;Mar Territorial argentino;orden:120, limites, maritimo;;4326;gid;entidad;0;gid,geom,autoridad_de_fuente,fuente_de_captura;Zona marítima que se extiende hasta una distancia de 12 millas marinas a partir de la línea de base.;marterritorial;</v>
      </c>
    </row>
    <row r="344">
      <c r="A344" s="202" t="str">
        <f>IF(Capas!A345 = "", "", CONCATENATE(Capas!A345,";",Capas!B345,";",Capas!C345,";",Capas!D345,";",Capas!E345,";",Capas!F345,";",TRIM(Capas!G345),";",Capas!H345,";",IF(Capas!I345 = "","","false"),";",Capas!J345,";",Capas!K345,";",Capas!L345,";",Capas!M345,";",IF(Capas!N345 = "", "", CONCATENATE(Capas!K345,",",Capas!N345)),";",Capas!O345,";",Capas!P345,";",Capas!Q345))</f>
        <v>limites;db_publicacion_catalogo;catalogo;sig_municipio;;municipio;Gobierno Local;orden:35, limites, area administrativa, municipio;;4326;gid;entidad;0;gid,geom,nombre_geografico,codigo_indec,autoridad_de_fuente,fuente_de_captura;División político administrativa de tercer orden que incluye comunas, juntas vecinales y demás formas de gobierno local.;municipio;</v>
      </c>
    </row>
    <row r="345">
      <c r="A345" s="202" t="str">
        <f>IF(Capas!A346 = "", "", CONCATENATE(Capas!A346,";",Capas!B346,";",Capas!C346,";",Capas!D346,";",Capas!E346,";",Capas!F346,";",TRIM(Capas!G346),";",Capas!H346,";",IF(Capas!I346 = "","","false"),";",Capas!J346,";",Capas!K346,";",Capas!L346,";",Capas!M346,";",IF(Capas!N346 = "", "", CONCATENATE(Capas!K346,",",Capas!N346)),";",Capas!O346,";",Capas!P346,";",Capas!Q346))</f>
        <v>limites;db_publicacion_catalogo;catalogo;sig_plataforma_continental;;plataforma_continental;Plataforma Continental;orden:90, limites, maritimo;;4326;gid;entidad;0;gid,geom,autoridad_de_fuente,fuente_de_captura;Zona marítima que comprende el lecho y el subsuelo de las áreas submarinas que se extienden más allá del mar territorial y a todo lo largo de la prolongación natural del territorio hasta el borde exterior del margen continental, o bien hasta una distancia de 200 millas marinas contadas desde la línea de base, en los casos en que el borde exterior del margen continental no llegue a esa distancia.;plataforma;</v>
      </c>
    </row>
    <row r="346">
      <c r="A346" s="202" t="str">
        <f>IF(Capas!A347 = "", "", CONCATENATE(Capas!A347,";",Capas!B347,";",Capas!C347,";",Capas!D347,";",Capas!E347,";",Capas!F347,";",TRIM(Capas!G347),";",Capas!H347,";",IF(Capas!I347 = "","","false"),";",Capas!J347,";",Capas!K347,";",Capas!L347,";",Capas!M347,";",IF(Capas!N347 = "", "", CONCATENATE(Capas!K347,",",Capas!N347)),";",Capas!O347,";",Capas!P347,";",Capas!Q347))</f>
        <v>limites;db_publicacion_catalogo;catalogo;sig_provincia;;provincia_FA003;Provincia;orden:20, provincia, limite provincial, area administrativa;;4326;gid;entidad;0;gid,geom,nombre_geografico,codigo_indec,autoridad_de_fuente,fuente_de_captura;División político territorial de primer orden. Incluye la Ciudad Autónoma de Buenos Aires (CABA).;provincia;</v>
      </c>
    </row>
    <row r="347">
      <c r="A347" s="202" t="str">
        <f>IF(Capas!A348 = "", "", CONCATENATE(Capas!A348,";",Capas!B348,";",Capas!C348,";",Capas!D348,";",Capas!E348,";",Capas!F348,";",TRIM(Capas!G348),";",Capas!H348,";",IF(Capas!I348 = "","","false"),";",Capas!J348,";",Capas!K348,";",Capas!L348,";",Capas!M348,";",IF(Capas!N348 = "", "", CONCATENATE(Capas!K348,",",Capas!N348)),";",Capas!O348,";",Capas!P348,";",Capas!Q348))</f>
        <v>limites;db_publicacion_catalogo;catalogo;sig_zona_contigua_argentina;;zona_contigua_argentina;Zona Contigua argentina;orden:110, limites, maritimo;;4326;gid;entidad;0;gid,geom,autoridad_de_fuente,fuente_de_captura;Zona marítima que se extiende desde el límite exterior del mar territorial, hasta una distancia de 24 millas marinas medidas a partir de la línea de base.;zcontigua;</v>
      </c>
    </row>
    <row r="348">
      <c r="A348" s="202" t="str">
        <f>IF(Capas!A349 = "", "", CONCATENATE(Capas!A349,";",Capas!B349,";",Capas!C349,";",Capas!D349,";",Capas!E349,";",Capas!F349,";",TRIM(Capas!G349),";",Capas!H349,";",IF(Capas!I349 = "","","false"),";",Capas!J349,";",Capas!K349,";",Capas!L349,";",Capas!M349,";",IF(Capas!N349 = "", "", CONCATENATE(Capas!K349,",",Capas!N349)),";",Capas!O349,";",Capas!P349,";",Capas!Q349))</f>
        <v>limites;db_publicacion_catalogo;catalogo;sig_zona_de_frontera;;zona_de_frontera_070113;Zona de Seguridad de Frontera;orden:60, frontera, seguridad, limites, defensa;;4326;gid;entidad;0;gid,geom,autoridad_de_fuente,fuente_de_captura;Zona adyacente al límite internacional, que constituye una zona de seguridad destinada a complementar las previsiones territoriales de la defensa nacional y/o un área prioritaria para su desarrollo.;zona_de_frontera;</v>
      </c>
    </row>
    <row r="349">
      <c r="A349" s="202" t="str">
        <f>IF(Capas!A350 = "", "", CONCATENATE(Capas!A350,";",Capas!B350,";",Capas!C350,";",Capas!D350,";",Capas!E350,";",Capas!F350,";",TRIM(Capas!G350),";",Capas!H350,";",IF(Capas!I350 = "","","false"),";",Capas!J350,";",Capas!K350,";",Capas!L350,";",Capas!M350,";",IF(Capas!N350 = "", "", CONCATENATE(Capas!K350,",",Capas!N350)),";",Capas!O350,";",Capas!P350,";",Capas!Q350))</f>
        <v>limites;db_publicacion_catalogo;catalogo;sig_zona_economica_exclusiva_argentina;;zona_economica_exclusiva_argentina;Zona Económica Exclusiva argentina;orden:100, limites, maritimo;;4326;gid;entidad;0;gid,geom,autoridad_de_fuente,fuente_de_captura;Zona marítima que se extiende más allá del límite exterior del mar territorial, hasta una distancia de 200 millas marinas a partir de la línea de base.;zee;</v>
      </c>
    </row>
    <row r="350">
      <c r="A350" s="202" t="str">
        <f>IF(Capas!A351 = "", "", CONCATENATE(Capas!A351,";",Capas!B351,";",Capas!C351,";",Capas!D351,";",Capas!E351,";",Capas!F351,";",TRIM(Capas!G351),";",Capas!H351,";",IF(Capas!I351 = "","","false"),";",Capas!J351,";",Capas!K351,";",Capas!L351,";",Capas!M351,";",IF(Capas!N351 = "", "", CONCATENATE(Capas!K351,",",Capas!N351)),";",Capas!O351,";",Capas!P351,";",Capas!Q351))</f>
        <v>modelos-digitales-elevaciones;db_publicacion_geodesia;geodesia;geodesia_mde;;mdt_5m;MDT 5 m;oden:25, modelo digital del terreno, aerofotogrametria, terreno, relieve;;4326;gid;id_proyecto;10;gid,geom,nombre,proyecto,archivo,link;Modelos Digitales de Terreno (MDT) con resolución espacial de 5 metros y precisión vertical submétrica, desarrollados a partir de relevamientos aerofotogramétricos.;mde_5m;</v>
      </c>
    </row>
    <row r="351">
      <c r="A351" s="202" t="str">
        <f>IF(Capas!A352 = "", "", CONCATENATE(Capas!A352,";",Capas!B352,";",Capas!C352,";",Capas!D352,";",Capas!E352,";",Capas!F352,";",TRIM(Capas!G352),";",Capas!H352,";",IF(Capas!I352 = "","","false"),";",Capas!J352,";",Capas!K352,";",Capas!L352,";",Capas!M352,";",IF(Capas!N352 = "", "", CONCATENATE(Capas!K352,",",Capas!N352)),";",Capas!O352,";",Capas!P352,";",Capas!Q352))</f>
        <v>modelos-digitales-elevaciones;db_publicacion_geodesia;geodesia;geodesia_mde;;mde_5m;MDE 5 m;oden:20, modelo digital de elevaciones, aerofotogrametria, elevaciones, relieve;;4326;gid;id_proyecto;3;gid,geom,nombre,proyecto,archivo,link;Modelos Digitales de Elevaciones (MDE) con resolución espacial de 5 metros y precisión vertical submétrica, desarrollados a partir de relevamientos aerofotogramétricos.;mde_5m;</v>
      </c>
    </row>
    <row r="352">
      <c r="A352" s="202" t="str">
        <f>IF(Capas!A353 = "", "", CONCATENATE(Capas!A353,";",Capas!B353,";",Capas!C353,";",Capas!D353,";",Capas!E353,";",Capas!F353,";",TRIM(Capas!G353),";",Capas!H353,";",IF(Capas!I353 = "","","false"),";",Capas!J353,";",Capas!K353,";",Capas!L353,";",Capas!M353,";",IF(Capas!N353 = "", "", CONCATENATE(Capas!K353,",",Capas!N353)),";",Capas!O353,";",Capas!P353,";",Capas!Q353))</f>
        <v>modelos-digitales-elevaciones;db_publicacion_geodesia;geodesia;geodesia_mde;;mdt_externos;MDT externos;orden:35, modelo digital del terreno, terreno, relieve;;4326;gid;id_proyecto;5;gid,geom,nombre,proyecto,archivo,link;Modelos Digitales de Terreno (MDT) con resolución espacial y precisión vertical variable, en función de la tecnología y metodología utilizada para su determinación.;mde_mdt_externos;</v>
      </c>
    </row>
    <row r="353">
      <c r="A353" s="202" t="str">
        <f>IF(Capas!A354 = "", "", CONCATENATE(Capas!A354,";",Capas!B354,";",Capas!C354,";",Capas!D354,";",Capas!E354,";",Capas!F354,";",TRIM(Capas!G354),";",Capas!H354,";",IF(Capas!I354 = "","","false"),";",Capas!J354,";",Capas!K354,";",Capas!L354,";",Capas!M354,";",IF(Capas!N354 = "", "", CONCATENATE(Capas!K354,",",Capas!N354)),";",Capas!O354,";",Capas!P354,";",Capas!Q354))</f>
        <v>modelos-digitales-elevaciones;db_publicacion_geodesia;geodesia;geodesia_mde;;mde_externos;MDE externos;orden:40, modelo digital de elevaciones, elevaciones, relieve;false;4326;gid;id_proyecto;8;;Modelos Digitales de Elevaciones (MDE) con resolución espacial y precisión vertical variable, en función de la tecnología y metodología utilizada para su determinación.;mde_mdt_externos;</v>
      </c>
    </row>
    <row r="354">
      <c r="A354" s="202" t="str">
        <f>IF(Capas!A355 = "", "", CONCATENATE(Capas!A355,";",Capas!B355,";",Capas!C355,";",Capas!D355,";",Capas!E355,";",Capas!F355,";",TRIM(Capas!G355),";",Capas!H355,";",IF(Capas!I355 = "","","false"),";",Capas!J355,";",Capas!K355,";",Capas!L355,";",Capas!M355,";",IF(Capas!N355 = "", "", CONCATENATE(Capas!K355,",",Capas!N355)),";",Capas!O355,";",Capas!P355,";",Capas!Q355))</f>
        <v>modelos-digitales-elevaciones;db_publicacion_geodesia;geodesia;geodesia_mde;;mdt_50cm;MDT 0.5 m;orden:10, modelo digital del terreno, fotogrametria, terreno, relieve;;4326;gid;id_proyecto;9;gid,geom,nombre,proyecto,archivo,link;Modelos Digitales de Terreno (MDT) con resolución espacial y precisión vertical decimétrica, desarrollados a partir de relevamientos fotogramétricos realizados con Vehículos Aéreos no Tripulados (VANT).;mde_mdt_vant;</v>
      </c>
    </row>
    <row r="355">
      <c r="A355" s="202" t="str">
        <f>IF(Capas!A356 = "", "", CONCATENATE(Capas!A356,";",Capas!B356,";",Capas!C356,";",Capas!D356,";",Capas!E356,";",Capas!F356,";",TRIM(Capas!G356),";",Capas!H356,";",IF(Capas!I356 = "","","false"),";",Capas!J356,";",Capas!K356,";",Capas!L356,";",Capas!M356,";",IF(Capas!N356 = "", "", CONCATENATE(Capas!K356,",",Capas!N356)),";",Capas!O356,";",Capas!P356,";",Capas!Q356))</f>
        <v>modelos-digitales-elevaciones;db_publicacion_geodesia;geodesia;geodesia_mde;;mde_50cm;MDE 0.5 m;orden:15, modelo digital de elevaciones, fotogrametria, elevaciones, relieve, VANT;;4326;gid;id_proyecto;6;gid,geom,nombre,proyecto,archivo,link;Modelos Digitales de Elevaciones (MDE) con resolución espacial y precisión vertical decimétrica, desarrollados a partir de relevamientos fotogramétricos realizados con Vehículos Aéreos no Tripulados (VANT).;mde_mdt_vant;</v>
      </c>
    </row>
    <row r="356">
      <c r="A356" s="202" t="str">
        <f>IF(Capas!A357 = "", "", CONCATENATE(Capas!A357,";",Capas!B357,";",Capas!C357,";",Capas!D357,";",Capas!E357,";",Capas!F357,";",TRIM(Capas!G357),";",Capas!H357,";",IF(Capas!I357 = "","","false"),";",Capas!J357,";",Capas!K357,";",Capas!L357,";",Capas!M357,";",IF(Capas!N357 = "", "", CONCATENATE(Capas!K357,",",Capas!N357)),";",Capas!O357,";",Capas!P357,";",Capas!Q357))</f>
        <v>modelos-digitales-elevaciones;db_publicacion_geodesia;geodesia;geodesia_mde;;mde_v2_30m;MDE 30 m;orden:30 modelo digital de elevaciones, AW3D, elevaciones, relieve;;4326;gid;id_proyecto;7;gid,geom,nombre,proyecto,archivo,link;Modelos Digitales de Elevaciones (MDE) con resolución espacial de 30 metros, desarrollados a partir de los datos capturados por la misión espacial ALOS World 3D (AW3D) con mejoras aplicadas por el IGN.;mde_30m;</v>
      </c>
    </row>
    <row r="357">
      <c r="A357" s="202" t="str">
        <f>IF(Capas!A358 = "", "", CONCATENATE(Capas!A358,";",Capas!B358,";",Capas!C358,";",Capas!D358,";",Capas!E358,";",Capas!F358,";",TRIM(Capas!G358),";",Capas!H358,";",IF(Capas!I358 = "","","false"),";",Capas!J358,";",Capas!K358,";",Capas!L358,";",Capas!M358,";",IF(Capas!N358 = "", "", CONCATENATE(Capas!K358,",",Capas!N358)),";",Capas!O358,";",Capas!P358,";",Capas!Q358))</f>
        <v>nomenclador;db_publicacion_nomenclador;nomenclador;v_geodesia_demarcacion;;v_geodesia_demarcacion;Divisiones administrativas;;;4326;gid;;;;;;</v>
      </c>
    </row>
    <row r="358">
      <c r="A358" s="202" t="str">
        <f>IF(Capas!A359 = "", "", CONCATENATE(Capas!A359,";",Capas!B359,";",Capas!C359,";",Capas!D359,";",Capas!E359,";",Capas!F359,";",TRIM(Capas!G359),";",Capas!H359,";",IF(Capas!I359 = "","","false"),";",Capas!J359,";",Capas!K359,";",Capas!L359,";",Capas!M359,";",IF(Capas!N359 = "", "", CONCATENATE(Capas!K359,",",Capas!N359)),";",Capas!O359,";",Capas!P359,";",Capas!Q359))</f>
        <v>nomenclador;db_publicacion_nomenclador;nomenclador;v_habitat_infraestructura;;v_habitat_infraestructura;Lugares poblados y edificaciones;;;4326;gid;;;;;;</v>
      </c>
    </row>
    <row r="359">
      <c r="A359" s="202" t="str">
        <f>IF(Capas!A360 = "", "", CONCATENATE(Capas!A360,";",Capas!B360,";",Capas!C360,";",Capas!D360,";",Capas!E360,";",Capas!F360,";",TRIM(Capas!G360),";",Capas!H360,";",IF(Capas!I360 = "","","false"),";",Capas!J360,";",Capas!K360,";",Capas!L360,";",Capas!M360,";",IF(Capas!N360 = "", "", CONCATENATE(Capas!K360,",",Capas!N360)),";",Capas!O360,";",Capas!P360,";",Capas!Q360))</f>
        <v>nomenclador;db_publicacion_nomenclador;nomenclador;v_hidrografia_oceanografia;;v_hidrografia_oceanografia;Hidrografía;;;4326;gid;;;;;;</v>
      </c>
    </row>
    <row r="360">
      <c r="A360" s="202" t="str">
        <f>IF(Capas!A361 = "", "", CONCATENATE(Capas!A361,";",Capas!B361,";",Capas!C361,";",Capas!D361,";",Capas!E361,";",Capas!F361,";",TRIM(Capas!G361),";",Capas!H361,";",IF(Capas!I361 = "","","false"),";",Capas!J361,";",Capas!K361,";",Capas!L361,";",Capas!M361,";",IF(Capas!N361 = "", "", CONCATENATE(Capas!K361,",",Capas!N361)),";",Capas!O361,";",Capas!P361,";",Capas!Q361))</f>
        <v>nomenclador;db_publicacion_nomenclador;nomenclador;v_relieve_suelo;;v_relieve_suelo;Orografía;;;4326;gid;;;;;;</v>
      </c>
    </row>
    <row r="361">
      <c r="A361" s="202" t="str">
        <f>IF(Capas!A362 = "", "", CONCATENATE(Capas!A362,";",Capas!B362,";",Capas!C362,";",Capas!D362,";",Capas!E362,";",Capas!F362,";",TRIM(Capas!G362),";",Capas!H362,";",IF(Capas!I362 = "","","false"),";",Capas!J362,";",Capas!K362,";",Capas!L362,";",Capas!M362,";",IF(Capas!N362 = "", "", CONCATENATE(Capas!K362,",",Capas!N362)),";",Capas!O362,";",Capas!P362,";",Capas!Q362))</f>
        <v>nomenclador;db_publicacion_nomenclador;nomenclador;v_transporte;;v_transporte;Infraestructura de transporte;;;4326;gid;;;;;;</v>
      </c>
    </row>
    <row r="362">
      <c r="A362" s="202" t="str">
        <f>IF(Capas!A363 = "", "", CONCATENATE(Capas!A363,";",Capas!B363,";",Capas!C363,";",Capas!D363,";",Capas!E363,";",Capas!F363,";",TRIM(Capas!G363),";",Capas!H363,";",IF(Capas!I363 = "","","false"),";",Capas!J363,";",Capas!K363,";",Capas!L363,";",Capas!M363,";",IF(Capas!N363 = "", "", CONCATENATE(Capas!K363,",",Capas!N363)),";",Capas!O363,";",Capas!P363,";",Capas!Q363))</f>
        <v>relieve-suelo;db_publicacion_catalogo;catalogo;sig_puntos_de_geomorfologia;;puntos_de_geomorfologia_DB120;Abra, paso, portillo, portezuelo;orden:10, geomorfologia, abra, paso, portezuelo, portillo;;4326;gid;entidad;0;gid,geom,nombre_geografico,autoridad_de_fuente;Depresión del terreno entre dos alturas o cerros, que constituye un portal en unos casos o simplemente una puerta de paso a valles situados a ambos lados.;abra_paso;abra_paso.svg</v>
      </c>
    </row>
    <row r="363">
      <c r="A363" s="202" t="str">
        <f>IF(Capas!A364 = "", "", CONCATENATE(Capas!A364,";",Capas!B364,";",Capas!C364,";",Capas!D364,";",Capas!E364,";",Capas!F364,";",TRIM(Capas!G364),";",Capas!H364,";",IF(Capas!I364 = "","","false"),";",Capas!J364,";",Capas!K364,";",Capas!L364,";",Capas!M364,";",IF(Capas!N364 = "", "", CONCATENATE(Capas!K364,",",Capas!N364)),";",Capas!O364,";",Capas!P364,";",Capas!Q364))</f>
        <v>relieve-suelo;db_publicacion_catalogo;catalogo;sig_area_de_montana;;area_de_montana;Área de montaña;orden:50, relieve, alta montaña, altiplano, colina, montaña, colina, sierra;;4326;gid;;;gid,geom,clasificacion_area,provincia;Áreas que representan las diferentes regiones montañosas de la República Argentina.;area_montana;</v>
      </c>
    </row>
    <row r="364">
      <c r="A364" s="202" t="str">
        <f>IF(Capas!A365 = "", "", CONCATENATE(Capas!A365,";",Capas!B365,";",Capas!C365,";",Capas!D365,";",Capas!E365,";",Capas!F365,";",TRIM(Capas!G365),";",Capas!H365,";",IF(Capas!I365 = "","","false"),";",Capas!J365,";",Capas!K365,";",Capas!L365,";",Capas!M365,";",IF(Capas!N365 = "", "", CONCATENATE(Capas!K365,",",Capas!N365)),";",Capas!O365,";",Capas!P365,";",Capas!Q365))</f>
        <v>relieve-suelo;db_publicacion_catalogo;catalogo;sig_puntos_de_geomorfologia;;puntos_de_geomorfologia_NA100;Cerro;orden:20, geomorfologia, cerro, pico, monte, volcan, alto;;4326;gid;entidad;2;gid,geom,nombre_geografico,autoridad_de_fuente;Elevación que sobresale de los lineamientos serranos o montañosos. Incluye monte, morro, nevado, pico, volcán. El nevado es un cerro de gran altura que posee nieves perpetuas en su cumbre y permanece blanco durante todo el año. Un pico es una elevación montañosa, de cumbre aguda y puntiaguda con flancos escarpados. Un volcán es una abertura o grieta de la superficie terrestre, a través de la cual ascienden la lava o magma y gases que provienen de zonas profundas y que liberan importantes cantidades de energía térmica y cinética. También incluye loma, peña, bordo, alto, bajo, colina, entre otros.;cerros;cerros.svg</v>
      </c>
    </row>
    <row r="365">
      <c r="A365" s="202" t="str">
        <f>IF(Capas!A366 = "", "", CONCATENATE(Capas!A366,";",Capas!B366,";",Capas!C366,";",Capas!D366,";",Capas!E366,";",Capas!F366,";",TRIM(Capas!G366),";",Capas!H366,";",IF(Capas!I366 = "","","false"),";",Capas!J366,";",Capas!K366,";",Capas!L366,";",Capas!M366,";",IF(Capas!N366 = "", "", CONCATENATE(Capas!K366,",",Capas!N366)),";",Capas!O366,";",Capas!P366,";",Capas!Q366))</f>
        <v>relieve-suelo;db_publicacion_catalogo;catalogo;sig_puntos_de_glaciologia;;puntos_de_glaciologia_BJ030;Glaciar;orden:30, glaciologia, glaciar, nunatak, ventisquero;;4326;gid;entidad;0;gid,geom,nombre_geografico,autoridad_de_fuente;Masa de hielo permanente y en movimiento, alimentada desde un ventisquero y que en forma de lengua ocupa un valle moviéndose cuesta abajo. También incluye glaciar de circo.;glaciar;glaciar.svg</v>
      </c>
    </row>
    <row r="366">
      <c r="A366" s="202" t="str">
        <f>IF(Capas!A367 = "", "", CONCATENATE(Capas!A367,";",Capas!B367,";",Capas!C367,";",Capas!D367,";",Capas!E367,";",Capas!F367,";",TRIM(Capas!G367),";",Capas!H367,";",IF(Capas!I367 = "","","false"),";",Capas!J367,";",Capas!K367,";",Capas!L367,";",Capas!M367,";",IF(Capas!N367 = "", "", CONCATENATE(Capas!K367,",",Capas!N367)),";",Capas!O367,";",Capas!P367,";",Capas!Q367))</f>
        <v>relieve-suelo;db_publicacion_catalogo;catalogo;sig_puntos_de_geomorfologia;;puntos_de_geomorfologia_CA030;Punto acotado;orden:40, geomorfologia, punto acotado, altitud;;4326;gid;entidad;5;gid,geom,autoridad_de_fuente,altitud,tipo_de_punto_acotado,metodo_de_obtencion_punto,fuente_de_captura;Punto del terreno que ha sido medido altimétricamente y no está materializado en el terreno.;punto_acotado;</v>
      </c>
    </row>
    <row r="367">
      <c r="A367" s="202" t="str">
        <f>IF(Capas!A368 = "", "", CONCATENATE(Capas!A368,";",Capas!B368,";",Capas!C368,";",Capas!D368,";",Capas!E368,";",Capas!F368,";",TRIM(Capas!G368),";",Capas!H368,";",IF(Capas!I368 = "","","false"),";",Capas!J368,";",Capas!K368,";",Capas!L368,";",Capas!M368,";",IF(Capas!N368 = "", "", CONCATENATE(Capas!K368,",",Capas!N368)),";",Capas!O368,";",Capas!P368,";",Capas!Q368))</f>
        <v>transporte;db_publicacion_catalogo;catalogo;sig_puntos_de_transporte_aereo;;puntos_de_transporte_aereo_GB001;Aeródromo;orden:20, aerodromo, transporte aereo;;4326;gid;entidad;1;gid,geom,nombre_geografico,autoridad_de_fuente;Lugar de aterrizaje de aeronaves de menor porte que un aeropuerto, con o sin instalaciones de servicios y sin aduana. Incluye aeroclub.;aerodromo;aerodromo.svg</v>
      </c>
    </row>
    <row r="368">
      <c r="A368" s="202" t="str">
        <f>IF(Capas!A369 = "", "", CONCATENATE(Capas!A369,";",Capas!B369,";",Capas!C369,";",Capas!D369,";",Capas!E369,";",Capas!F369,";",TRIM(Capas!G369),";",Capas!H369,";",IF(Capas!I369 = "","","false"),";",Capas!J369,";",Capas!K369,";",Capas!L369,";",Capas!M369,";",IF(Capas!N369 = "", "", CONCATENATE(Capas!K369,",",Capas!N369)),";",Capas!O369,";",Capas!P369,";",Capas!Q369))</f>
        <v>transporte;db_publicacion_catalogo;catalogo;sig_puntos_de_transporte_aereo;;puntos_de_transporte_aereo_GB005;Aeropuerto;orden:10, aeropuerto, transporte aereo;;4326;gid;entidad;0;gid,geom,nombre_geografico,autoridad_de_fuente;Estación terrestre provista de un conjunto de pistas, instalaciones y servicios destinados al tráfico regular de aeronaves. Puede tener aduana.;aeropuerto;aeropuerto.svg</v>
      </c>
    </row>
    <row r="369">
      <c r="A369" s="202" t="str">
        <f>IF(Capas!A370 = "", "", CONCATENATE(Capas!A370,";",Capas!B370,";",Capas!C370,";",Capas!D370,";",Capas!E370,";",Capas!F370,";",TRIM(Capas!G370),";",Capas!H370,";",IF(Capas!I370 = "","","false"),";",Capas!J370,";",Capas!K370,";",Capas!L370,";",Capas!M370,";",IF(Capas!N370 = "", "", CONCATENATE(Capas!K370,",",Capas!N370)),";",Capas!O370,";",Capas!P370,";",Capas!Q370))</f>
        <v>transporte;db_publicacion_catalogo;catalogo;sig_puntos_de_transporte_ferroviario;;puntos_de_transporte_ferroviario_AN070;Estación de ferrocarril;orden:40, estación de ferrocarril, estación ferroviaria, estacion de tren;;4326;gid;entidad;0;gid,geom,nombre_geografico,autoridad_de_fuente;Conjunto de instalaciones edilicias y demás dependencias donde regularmente se detiene el transporte ferroviario, suben y bajan pasajeros y/o mercancías.;estacion_de_ferrocarril;estacion_de_ferrocarril.svg</v>
      </c>
    </row>
    <row r="370">
      <c r="A370" s="202" t="str">
        <f>IF(Capas!A371 = "", "", CONCATENATE(Capas!A371,";",Capas!B371,";",Capas!C371,";",Capas!D371,";",Capas!E371,";",Capas!F371,";",TRIM(Capas!G371),";",Capas!H371,";",IF(Capas!I371 = "","","false"),";",Capas!J371,";",Capas!K371,";",Capas!L371,";",Capas!M371,";",IF(Capas!N371 = "", "", CONCATENATE(Capas!K371,",",Capas!N371)),";",Capas!O371,";",Capas!P371,";",Capas!Q371))</f>
        <v>transporte;db_publicacion_catalogo;catalogo;sig_lineas_de_transporte_ferroviario;;lineas_de_transporte_ferroviario_AN010;Ferrocarril;orden:50, ferrocarril, transporte ferroviario, vias, tren;;4326;gid;entidad;0;gid,geom,nombre_geografico,estado,autoridad_de_fuente;Vía férrea constituida por dos o tres rieles o carriles paralelos entre sí, sobre los cuales encajan y giran las ruedas de las locomotoras y vagones que conforman los trenes.;linea_ferroviaria;</v>
      </c>
    </row>
    <row r="371">
      <c r="A371" s="202" t="str">
        <f>IF(Capas!A372 = "", "", CONCATENATE(Capas!A372,";",Capas!B372,";",Capas!C372,";",Capas!D372,";",Capas!E372,";",Capas!F372,";",TRIM(Capas!G372),";",Capas!H372,";",IF(Capas!I372 = "","","false"),";",Capas!J372,";",Capas!K372,";",Capas!L372,";",Capas!M372,";",IF(Capas!N372 = "", "", CONCATENATE(Capas!K372,",",Capas!N372)),";",Capas!O372,";",Capas!P372,";",Capas!Q372))</f>
        <v>transporte;db_publicacion_catalogo;catalogo;sig_puntos_de_transporte_aereo;;puntos_de_transporte_aereo_GB035;Helipuerto;orden:30, helipuerto, transporte aereo;;4326;gid;entidad;2;gid,geom,nombre_geografico,autoridad_de_fuente;Pista circular marcada con una letra ¨H¨, para la operación de aeronaves de despegue vertical. Puede incluir instalaciones asociadas.;helipuerto;helipuerto.svg</v>
      </c>
    </row>
    <row r="372">
      <c r="A372" s="202" t="str">
        <f>IF(Capas!A373 = "", "", CONCATENATE(Capas!A373,";",Capas!B373,";",Capas!C373,";",Capas!D373,";",Capas!E373,";",Capas!F373,";",TRIM(Capas!G373),";",Capas!H373,";",IF(Capas!I373 = "","","false"),";",Capas!J373,";",Capas!K373,";",Capas!L373,";",Capas!M373,";",IF(Capas!N373 = "", "", CONCATENATE(Capas!K373,",",Capas!N373)),";",Capas!O373,";",Capas!P373,";",Capas!Q373))</f>
        <v>transporte;db_publicacion_catalogo;catalogo;sig_controles;;controles_puestos_AH070;Puesto de control;orden:100, puesto de control, controles, controles fitozanitarios, control migratorio, migraciones, aduana, control aduanero, control de frontera;;4326;gid;entidad;0;gid,geom,nombre_geografico,autoridad_de_fuente,tipo_de_puesto_de_control,fuente_de_captura;Conjunto de instalaciones para controlar el paso, declarar y/o inspeccionar los bienes, vehículos y/o personas.;puesto_de_control;puesto_de_control.svg</v>
      </c>
    </row>
    <row r="373">
      <c r="A373" s="202" t="str">
        <f>IF(Capas!A374 = "", "", CONCATENATE(Capas!A374,";",Capas!B374,";",Capas!C374,";",Capas!D374,";",Capas!E374,";",Capas!F374,";",TRIM(Capas!G374),";",Capas!H374,";",IF(Capas!I374 = "","","false"),";",Capas!J374,";",Capas!K374,";",Capas!L374,";",Capas!M374,";",IF(Capas!N374 = "", "", CONCATENATE(Capas!K374,",",Capas!N374)),";",Capas!O374,";",Capas!P374,";",Capas!Q374))</f>
        <v>transporte;db_publicacion_catalogo;catalogo;sig_red_vial_nacional;;vial_nacional;Red vial nacional;orden:60, red vial, red vial primaria, red vial principal, red vial nacional;;4326;gid;;;gid,geom,designacion_de_red_vial,tipo_de_via_de_transporte,tipo_de_superficie_de_via,jurisdiccion_de_via_de_transporte,autoridad_de_fuente,fuente_de_captura;Representa los objetos geográficos relativos a vías de circulación de jurisdicción nacional.;vial_nacional;</v>
      </c>
    </row>
    <row r="374">
      <c r="A374" s="202" t="str">
        <f>IF(Capas!A375 = "", "", CONCATENATE(Capas!A375,";",Capas!B375,";",Capas!C375,";",Capas!D375,";",Capas!E375,";",Capas!F375,";",TRIM(Capas!G375),";",Capas!H375,";",IF(Capas!I375 = "","","false"),";",Capas!J375,";",Capas!K375,";",Capas!L375,";",Capas!M375,";",IF(Capas!N375 = "", "", CONCATENATE(Capas!K375,",",Capas!N375)),";",Capas!O375,";",Capas!P375,";",Capas!Q375))</f>
        <v>transporte;db_publicacion_catalogo;catalogo;sig_red_vial_provincial;;vial_provincial;Red vial provincial;orden:70, red vial secundaria, red vial provincial;;4326;gid;;;gid,geom,designacion_de_red_vial,tipo_de_via_de_transporte,tipo_de_superficie_de_via,jurisdiccion_de_via_de_transporte,autoridad_de_fuente,fuente_de_captura;Representa los objetos geográficos relativos a vías de circulación de jurisdicción provincial.;vial_provincial;</v>
      </c>
    </row>
    <row r="375">
      <c r="A375" s="202" t="str">
        <f>IF(Capas!A376 = "", "", CONCATENATE(Capas!A376,";",Capas!B376,";",Capas!C376,";",Capas!D376,";",Capas!E376,";",Capas!F376,";",TRIM(Capas!G376),";",Capas!H376,";",IF(Capas!I376 = "","","false"),";",Capas!J376,";",Capas!K376,";",Capas!L376,";",Capas!M376,";",IF(Capas!N376 = "", "", CONCATENATE(Capas!K376,",",Capas!N376)),";",Capas!O376,";",Capas!P376,";",Capas!Q376))</f>
        <v>transporte;db_publicacion_catalogo;catalogo;sig_vial;;vial_terciaria;Red vial terciaria;orden:80, red vial, red vial terciaria, camino vecinal, huella, picada, red vial local;;4326;gid;;entidad = 0 and jurisdiccion_de_via_de_transporte = 'Camino terciario';gid,geom,tipo_de_superficie_de_via,tipo_de_via_de_transporte,separacion_vial,jurisdiccion_de_via_de_transporte,ubicacion_vertical_relativa,autoridad_de_fuente,autoridad_responsable,fuente_de_captura,nr as número_ruta,estado;Representa los objetos geográficos relativos a vías de circulación complementarios a las redes viales nacionales y provinciales.;vial_terciario;</v>
      </c>
    </row>
    <row r="376">
      <c r="A376" s="202" t="str">
        <f>IF(Capas!A377 = "", "", CONCATENATE(Capas!A377,";",Capas!B377,";",Capas!C377,";",Capas!D377,";",Capas!E377,";",Capas!F377,";",TRIM(Capas!G377),";",Capas!H377,";",IF(Capas!I377 = "","","false"),";",Capas!J377,";",Capas!K377,";",Capas!L377,";",Capas!M377,";",IF(Capas!N377 = "", "", CONCATENATE(Capas!K377,",",Capas!N377)),";",Capas!O377,";",Capas!P377,";",Capas!Q377))</f>
        <v>unidades-territoriales;db_publicacion_public;public;departamento;;departamento;Departamento;orden:120;;4326;gid;entidad;0;gid,geom,fna,gna,nam,in1,fdc,sag;;;</v>
      </c>
    </row>
    <row r="377">
      <c r="A377" s="202" t="str">
        <f>IF(Capas!A378 = "", "", CONCATENATE(Capas!A378,";",Capas!B378,";",Capas!C378,";",Capas!D378,";",Capas!E378,";",Capas!F378,";",TRIM(Capas!G378),";",Capas!H378,";",IF(Capas!I378 = "","","false"),";",Capas!J378,";",Capas!K378,";",Capas!L378,";",Capas!M378,";",IF(Capas!N378 = "", "", CONCATENATE(Capas!K378,",",Capas!N378)),";",Capas!O378,";",Capas!P378,";",Capas!Q378))</f>
        <v>unidades-territoriales;db_publicacion_public;public;doscientas_millas_sector_antartico;;doscientas_millas_sector_antartico;200 millas desde la costa del sector antártico;orden:150;;4326;gid;;;gid,geom,objeto,sag,fdc;200 millas desde las costas del Sector antártico;;</v>
      </c>
    </row>
    <row r="378">
      <c r="A378" s="202" t="str">
        <f>IF(Capas!A379 = "", "", CONCATENATE(Capas!A379,";",Capas!B379,";",Capas!C379,";",Capas!D379,";",Capas!E379,";",Capas!F379,";",TRIM(Capas!G379),";",Capas!H379,";",IF(Capas!I379 = "","","false"),";",Capas!J379,";",Capas!K379,";",Capas!L379,";",Capas!M379,";",IF(Capas!N379 = "", "", CONCATENATE(Capas!K379,",",Capas!N379)),";",Capas!O379,";",Capas!P379,";",Capas!Q379))</f>
        <v>unidades-territoriales;db_publicacion_public;geodesia;geodesia_hitos_internacionales;;hitos_internacionales;Hitos internacionales;orden:130;;4326;gid;;;gid,geom,pais,codigo,nombre,seccion;Obra destinada a marcar o señalar la posición de un punto que constituya el deslinde del territorio internacional ;;</v>
      </c>
    </row>
    <row r="379">
      <c r="A379" s="202" t="str">
        <f>IF(Capas!A380 = "", "", CONCATENATE(Capas!A380,";",Capas!B380,";",Capas!C380,";",Capas!D380,";",Capas!E380,";",Capas!F380,";",TRIM(Capas!G380),";",Capas!H380,";",IF(Capas!I380 = "","","false"),";",Capas!J380,";",Capas!K380,";",Capas!L380,";",Capas!M380,";",IF(Capas!N380 = "", "", CONCATENATE(Capas!K380,",",Capas!N380)),";",Capas!O380,";",Capas!P380,";",Capas!Q380))</f>
        <v>unidades-territoriales;db_publicacion_public;geodesia;geodesia_hitos_interprovinciales;;hitos_interprovinciales;Hitos interprovinciales;orden:140;;4326;gid;;;gid,geom,nombre;Obra destinada a marcar o señalar la posición de un punto que constituya el deslinde del territorio interprovincial.;;</v>
      </c>
    </row>
    <row r="380">
      <c r="A380" s="202" t="str">
        <f>IF(Capas!A381 = "", "", CONCATENATE(Capas!A381,";",Capas!B381,";",Capas!C381,";",Capas!D381,";",Capas!E381,";",Capas!F381,";",TRIM(Capas!G381),";",Capas!H381,";",IF(Capas!I381 = "","","false"),";",Capas!J381,";",Capas!K381,";",Capas!L381,";",Capas!M381,";",IF(Capas!N381 = "", "", CONCATENATE(Capas!K381,",",Capas!N381)),";",Capas!O381,";",Capas!P381,";",Capas!Q381))</f>
        <v>unidades-territoriales;db_publicacion_externos;externos;gobiernoslocales_2022;;gobiernoslocales_2022;Gobierno Local;orden:130;;4326;gid;;;gid,geom,fna,gna,nam,in1,tgl,cod_tgl,nam_prov,cod_prov,fdc,sag;Jurisdicción político-administrativa de tercer o cuarto orden. Incluye Municipios, Comunas, Juntas y Comisiones.;;</v>
      </c>
    </row>
    <row r="381">
      <c r="A381" s="202" t="str">
        <f>IF(Capas!A382 = "", "", CONCATENATE(Capas!A382,";",Capas!B382,";",Capas!C382,";",Capas!D382,";",Capas!E382,";",Capas!F382,";",TRIM(Capas!G382),";",Capas!H382,";",IF(Capas!I382 = "","","false"),";",Capas!J382,";",Capas!K382,";",Capas!L382,";",Capas!M382,";",IF(Capas!N382 = "", "", CONCATENATE(Capas!K382,",",Capas!N382)),";",Capas!O382,";",Capas!P382,";",Capas!Q382))</f>
        <v>unidades-territoriales;db_publicacion_public;public;linea_de_limite;;linea_limite_maritimos;Límites de espacios marítimos;orden:40;;4326;gid;;entidad in (3,4,5,6,7,14);gid,geom,fna,gna,nam;Líneas que representan los diferentes espacíos marítimos en su límite exterior.;;</v>
      </c>
    </row>
    <row r="382">
      <c r="A382" s="202" t="str">
        <f>IF(Capas!A383 = "", "", CONCATENATE(Capas!A383,";",Capas!B383,";",Capas!C383,";",Capas!D383,";",Capas!E383,";",Capas!F383,";",TRIM(Capas!G383),";",Capas!H383,";",IF(Capas!I383 = "","","false"),";",Capas!J383,";",Capas!K383,";",Capas!L383,";",Capas!M383,";",IF(Capas!N383 = "", "", CONCATENATE(Capas!K383,",",Capas!N383)),";",Capas!O383,";",Capas!P383,";",Capas!Q383))</f>
        <v>unidades-territoriales;db_publicacion_public;public;linea_de_limite;;limites_departamentales;Departamentales;orden:30;;4326;gid;entidad;9;gid,geom,fna;;;</v>
      </c>
    </row>
    <row r="383">
      <c r="A383" s="202" t="str">
        <f>IF(Capas!A384 = "", "", CONCATENATE(Capas!A384,";",Capas!B384,";",Capas!C384,";",Capas!D384,";",Capas!E384,";",Capas!F384,";",TRIM(Capas!G384),";",Capas!H384,";",IF(Capas!I384 = "","","false"),";",Capas!J384,";",Capas!K384,";",Capas!L384,";",Capas!M384,";",IF(Capas!N384 = "", "", CONCATENATE(Capas!K384,",",Capas!N384)),";",Capas!O384,";",Capas!P384,";",Capas!Q384))</f>
        <v>unidades-territoriales;db_publicacion_public;public;linea_de_limite;;limites_internacionales;Internacionales;orden:10;;4326;gid;;entidad in (11,1,15,2);gid,geom,fna;;;</v>
      </c>
    </row>
    <row r="384">
      <c r="A384" s="202" t="str">
        <f>IF(Capas!A385 = "", "", CONCATENATE(Capas!A385,";",Capas!B385,";",Capas!C385,";",Capas!D385,";",Capas!E385,";",Capas!F385,";",TRIM(Capas!G385),";",Capas!H385,";",IF(Capas!I385 = "","","false"),";",Capas!J385,";",Capas!K385,";",Capas!L385,";",Capas!M385,";",IF(Capas!N385 = "", "", CONCATENATE(Capas!K385,",",Capas!N385)),";",Capas!O385,";",Capas!P385,";",Capas!Q385))</f>
        <v>unidades-territoriales;db_publicacion_public;public;linea_de_limite;;limites_provinciales;Provinciales;orden:20;;4326;gid;entidad;10;gid,geom,fna;;;</v>
      </c>
    </row>
    <row r="385">
      <c r="A385" s="202" t="str">
        <f>IF(Capas!A386 = "", "", CONCATENATE(Capas!A386,";",Capas!B386,";",Capas!C386,";",Capas!D386,";",Capas!E386,";",Capas!F386,";",TRIM(Capas!G386),";",Capas!H386,";",IF(Capas!I386 = "","","false"),";",Capas!J386,";",Capas!K386,";",Capas!L386,";",Capas!M386,";",IF(Capas!N386 = "", "", CONCATENATE(Capas!K386,",",Capas!N386)),";",Capas!O386,";",Capas!P386,";",Capas!Q386))</f>
        <v>unidades-territoriales;db_publicacion_public;public;mar_territorial_argentino;;mar_territorial_argentino;Mar Territorial argentino;orden:190;;4326;gid;;;gid,geom,objeto,sag,fdc;Zona marítima que se extiende hasta una distancia de 12 millas marinas a partir de la línea de base.;;</v>
      </c>
    </row>
    <row r="386">
      <c r="A386" s="202" t="str">
        <f>IF(Capas!A387 = "", "", CONCATENATE(Capas!A387,";",Capas!B387,";",Capas!C387,";",Capas!D387,";",Capas!E387,";",Capas!F387,";",TRIM(Capas!G387),";",Capas!H387,";",IF(Capas!I387 = "","","false"),";",Capas!J387,";",Capas!K387,";",Capas!L387,";",Capas!M387,";",IF(Capas!N387 = "", "", CONCATENATE(Capas!K387,",",Capas!N387)),";",Capas!O387,";",Capas!P387,";",Capas!Q387))</f>
        <v>unidades-territoriales;db_publicacion_public;public;municipio;;municipio;Gobierno Local;orden:125;;4326;gid;entidad;0;gid,entidad,objeto,geom,fna,gna,nam,in1,fdc,sag;División político administrativa de tercer orden que incluye comunas, juntas vecinales y demás formas de gobierno local.;;</v>
      </c>
    </row>
    <row r="387">
      <c r="A387" s="202" t="str">
        <f>IF(Capas!A388 = "", "", CONCATENATE(Capas!A388,";",Capas!B388,";",Capas!C388,";",Capas!D388,";",Capas!E388,";",Capas!F388,";",TRIM(Capas!G388),";",Capas!H388,";",IF(Capas!I388 = "","","false"),";",Capas!J388,";",Capas!K388,";",Capas!L388,";",Capas!M388,";",IF(Capas!N388 = "", "", CONCATENATE(Capas!K388,",",Capas!N388)),";",Capas!O388,";",Capas!P388,";",Capas!Q388))</f>
        <v>unidades-territoriales;db_publicacion_public;public;pais;;pais;País;orden:100;;4326;gid;nam;Argentina;gid,entidad,objeto,geom,fna,gna,nam,fdc,sag;;;</v>
      </c>
    </row>
    <row r="388">
      <c r="A388" s="202" t="str">
        <f>IF(Capas!A389 = "", "", CONCATENATE(Capas!A389,";",Capas!B389,";",Capas!C389,";",Capas!D389,";",Capas!E389,";",Capas!F389,";",TRIM(Capas!G389),";",Capas!H389,";",IF(Capas!I389 = "","","false"),";",Capas!J389,";",Capas!K389,";",Capas!L389,";",Capas!M389,";",IF(Capas!N389 = "", "", CONCATENATE(Capas!K389,",",Capas!N389)),";",Capas!O389,";",Capas!P389,";",Capas!Q389))</f>
        <v>unidades-territoriales;db_publicacion_public;public;plataforma_continental;;plataforma_continental;Plataforma Continental;orden:160;;4326;gid;;;gid,geom,objeto,sag,fdc;Zona marítima que comprende el lecho y el subsuelo de las áreas submarinas que se extienden más allá del mar territorial y a todo lo largo de la prolongación natural del territorio hasta el borde exterior del margen continental, o bien hasta una distancia de 200 millas marinas contadas desde la línea de base, en los casos en que el borde exterior del margen continental no llegue a esa distancia.;;</v>
      </c>
    </row>
    <row r="389">
      <c r="A389" s="202" t="str">
        <f>IF(Capas!A390 = "", "", CONCATENATE(Capas!A390,";",Capas!B390,";",Capas!C390,";",Capas!D390,";",Capas!E390,";",Capas!F390,";",TRIM(Capas!G390),";",Capas!H390,";",IF(Capas!I390 = "","","false"),";",Capas!J390,";",Capas!K390,";",Capas!L390,";",Capas!M390,";",IF(Capas!N390 = "", "", CONCATENATE(Capas!K390,",",Capas!N390)),";",Capas!O390,";",Capas!P390,";",Capas!Q390))</f>
        <v>unidades-territoriales;db_publicacion_public;public;provincia;;provincia;Provincia;orden:110;;4326;gid;entidad;0;gid,entidad,objeto,geom,fna,gna,nam,in1,fdc,sag;;;</v>
      </c>
    </row>
    <row r="390">
      <c r="A390" s="202" t="str">
        <f>IF(Capas!A391 = "", "", CONCATENATE(Capas!A391,";",Capas!B391,";",Capas!C391,";",Capas!D391,";",Capas!E391,";",Capas!F391,";",TRIM(Capas!G391),";",Capas!H391,";",IF(Capas!I391 = "","","false"),";",Capas!J391,";",Capas!K391,";",Capas!L391,";",Capas!M391,";",IF(Capas!N391 = "", "", CONCATENATE(Capas!K391,",",Capas!N391)),";",Capas!O391,";",Capas!P391,";",Capas!Q391))</f>
        <v>unidades-territoriales;db_publicacion_public;public;zona_contigua_argentina;;zona_contigua_argentina;Zona Contigua argentina;orden:180;;4326;gid;entidad;0;gid,geom,objeto,sag,fdc;Zona marítima que se extiende desde el límite exterior del mar territorial, hasta una distancia de 24 millas marinas medidas a partir de la línea de base.;;</v>
      </c>
    </row>
    <row r="391">
      <c r="A391" s="202" t="str">
        <f>IF(Capas!A392 = "", "", CONCATENATE(Capas!A392,";",Capas!B392,";",Capas!C392,";",Capas!D392,";",Capas!E392,";",Capas!F392,";",TRIM(Capas!G392),";",Capas!H392,";",IF(Capas!I392 = "","","false"),";",Capas!J392,";",Capas!K392,";",Capas!L392,";",Capas!M392,";",IF(Capas!N392 = "", "", CONCATENATE(Capas!K392,",",Capas!N392)),";",Capas!O392,";",Capas!P392,";",Capas!Q392))</f>
        <v>unidades-territoriales;db_publicacion_public;public;zona_economica_exclusiva_argentina;;zona_economica_exclusiva_argentina;Zona Económica Exclusiva argentina;orden:170;;4326;gid;;;gid,geom,objeto,sag,fdc;Zona marítima que se extiende más allá del límite exterior del mar territorial, hasta una distancia de 200 millas marinas a partir de la línea de base.;;</v>
      </c>
    </row>
    <row r="392">
      <c r="A392" s="202" t="str">
        <f>IF(Capas!A393 = "", "", CONCATENATE(Capas!A393,";",Capas!B393,";",Capas!C393,";",Capas!D393,";",Capas!E393,";",Capas!F393,";",TRIM(Capas!G393),";",Capas!H393,";",IF(Capas!I393 = "","","false"),";",Capas!J393,";",Capas!K393,";",Capas!L393,";",Capas!M393,";",IF(Capas!N393 = "", "", CONCATENATE(Capas!K393,",",Capas!N393)),";",Capas!O393,";",Capas!P393,";",Capas!Q393))</f>
        <v>ign;db_publicacion_public;public;lineas_de_hipsografia;;lineas_de_geomorfologia_CA010;Curva de nivel;;;4326;gid;;;gid,entidad,objeto,geom,fdc,sag,crv,mo2;Línea que une puntos que tienen el mismo valor de altitud respecto al nivel medio del mar. También se la denomina isohipsa o curva hipsométrica.;line_ign;</v>
      </c>
    </row>
    <row r="393">
      <c r="A393" s="202" t="str">
        <f>IF(Capas!A394 = "", "", CONCATENATE(Capas!A394,";",Capas!B394,";",Capas!C394,";",Capas!D394,";",Capas!E394,";",Capas!F394,";",TRIM(Capas!G394),";",Capas!H394,";",IF(Capas!I394 = "","","false"),";",Capas!J394,";",Capas!K394,";",Capas!L394,";",Capas!M394,";",IF(Capas!N394 = "", "", CONCATENATE(Capas!K394,",",Capas!N394)),";",Capas!O394,";",Capas!P394,";",Capas!Q394))</f>
        <v>idera;db_publicacion_catalogo;catalogo;sig_lineas_de_hipsografia;;curva_de_nivel;Curva de nivel;;;4326;gid;;;gid,autoridad_de_fuente,metodo_de_obtencion_curva,valor_de_curva_de_nivel,fuente_de_captura,geom;Línea que une puntos que tienen el mismo valor de altitud respecto al nivel medio del mar. También se la denomina isohipsa o curva hipsométrica.;line_ign;</v>
      </c>
    </row>
    <row r="394">
      <c r="A394" s="202" t="str">
        <f>IF(Capas!A395 = "", "", CONCATENATE(Capas!A395,";",Capas!B395,";",Capas!C395,";",Capas!D395,";",Capas!E395,";",Capas!F395,";",TRIM(Capas!G395),";",Capas!H395,";",IF(Capas!I395 = "","","false"),";",Capas!J395,";",Capas!K395,";",Capas!L395,";",Capas!M395,";",IF(Capas!N395 = "", "", CONCATENATE(Capas!K395,",",Capas!N395)),";",Capas!O395,";",Capas!P395,";",Capas!Q395))</f>
        <v>industria-servicios;db_publicacion_catalogo;catalogo;sig_lineas_de_energia;;lineas_de_energia_AT030;Línea de transmisión eléctrica;orden:35,lineas,transmisión,eléctrica;;4326;gid;entidad;0;gid,geom,nombre_geografico,autoridad_de_fuente,fuente_de_captura;Sistema de cableado compuesto por torres y cables que transmite o distribuye energía eléctrica.;lineas_de_transmision_electrica;</v>
      </c>
    </row>
    <row r="395">
      <c r="A395" s="202" t="str">
        <f>IF(Capas!A396 = "", "", CONCATENATE(Capas!A396,";",Capas!B396,";",Capas!C396,";",Capas!D396,";",Capas!E396,";",Capas!F396,";",TRIM(Capas!G396),";",Capas!H396,";",IF(Capas!I396 = "","","false"),";",Capas!J396,";",Capas!K396,";",Capas!L396,";",Capas!M396,";",IF(Capas!N396 = "", "", CONCATENATE(Capas!K396,",",Capas!N396)),";",Capas!O396,";",Capas!P396,";",Capas!Q396))</f>
        <v/>
      </c>
    </row>
    <row r="396">
      <c r="A396" s="202" t="str">
        <f>IF(Capas!A397 = "", "", CONCATENATE(Capas!A397,";",Capas!B397,";",Capas!C397,";",Capas!D397,";",Capas!E397,";",Capas!F397,";",TRIM(Capas!G397),";",Capas!H397,";",IF(Capas!I397 = "","","false"),";",Capas!J397,";",Capas!K397,";",Capas!L397,";",Capas!M397,";",IF(Capas!N397 = "", "", CONCATENATE(Capas!K397,",",Capas!N397)),";",Capas!O397,";",Capas!P397,";",Capas!Q397))</f>
        <v/>
      </c>
    </row>
    <row r="397">
      <c r="A397" s="202" t="str">
        <f>IF(Capas!A398 = "", "", CONCATENATE(Capas!A398,";",Capas!B398,";",Capas!C398,";",Capas!D398,";",Capas!E398,";",Capas!F398,";",TRIM(Capas!G398),";",Capas!H398,";",IF(Capas!I398 = "","","false"),";",Capas!J398,";",Capas!K398,";",Capas!L398,";",Capas!M398,";",IF(Capas!N398 = "", "", CONCATENATE(Capas!K398,",",Capas!N398)),";",Capas!O398,";",Capas!P398,";",Capas!Q398))</f>
        <v/>
      </c>
    </row>
    <row r="398">
      <c r="A398" s="202" t="str">
        <f>IF(Capas!A399 = "", "", CONCATENATE(Capas!A399,";",Capas!B399,";",Capas!C399,";",Capas!D399,";",Capas!E399,";",Capas!F399,";",TRIM(Capas!G399),";",Capas!H399,";",IF(Capas!I399 = "","","false"),";",Capas!J399,";",Capas!K399,";",Capas!L399,";",Capas!M399,";",IF(Capas!N399 = "", "", CONCATENATE(Capas!K399,",",Capas!N399)),";",Capas!O399,";",Capas!P399,";",Capas!Q399))</f>
        <v/>
      </c>
    </row>
    <row r="399">
      <c r="A399" s="202" t="str">
        <f>IF(Capas!A400 = "", "", CONCATENATE(Capas!A400,";",Capas!B400,";",Capas!C400,";",Capas!D400,";",Capas!E400,";",Capas!F400,";",TRIM(Capas!G400),";",Capas!H400,";",IF(Capas!I400 = "","","false"),";",Capas!J400,";",Capas!K400,";",Capas!L400,";",Capas!M400,";",IF(Capas!N400 = "", "", CONCATENATE(Capas!K400,",",Capas!N400)),";",Capas!O400,";",Capas!P400,";",Capas!Q400))</f>
        <v/>
      </c>
    </row>
    <row r="400">
      <c r="A400" s="202" t="str">
        <f>IF(Capas!A401 = "", "", CONCATENATE(Capas!A401,";",Capas!B401,";",Capas!C401,";",Capas!D401,";",Capas!E401,";",Capas!F401,";",TRIM(Capas!G401),";",Capas!H401,";",IF(Capas!I401 = "","","false"),";",Capas!J401,";",Capas!K401,";",Capas!L401,";",Capas!M401,";",IF(Capas!N401 = "", "", CONCATENATE(Capas!K401,",",Capas!N401)),";",Capas!O401,";",Capas!P401,";",Capas!Q401))</f>
        <v/>
      </c>
    </row>
    <row r="401">
      <c r="A401" s="202" t="str">
        <f>IF(Capas!A402 = "", "", CONCATENATE(Capas!A402,";",Capas!B402,";",Capas!C402,";",Capas!D402,";",Capas!E402,";",Capas!F402,";",TRIM(Capas!G402),";",Capas!H402,";",IF(Capas!I402 = "","","false"),";",Capas!J402,";",Capas!K402,";",Capas!L402,";",Capas!M402,";",IF(Capas!N402 = "", "", CONCATENATE(Capas!K402,",",Capas!N402)),";",Capas!O402,";",Capas!P402,";",Capas!Q402))</f>
        <v/>
      </c>
    </row>
    <row r="402">
      <c r="A402" s="202" t="str">
        <f>IF(Capas!A403 = "", "", CONCATENATE(Capas!A403,";",Capas!B403,";",Capas!C403,";",Capas!D403,";",Capas!E403,";",Capas!F403,";",TRIM(Capas!G403),";",Capas!H403,";",IF(Capas!I403 = "","","false"),";",Capas!J403,";",Capas!K403,";",Capas!L403,";",Capas!M403,";",IF(Capas!N403 = "", "", CONCATENATE(Capas!K403,",",Capas!N403)),";",Capas!O403,";",Capas!P403,";",Capas!Q403))</f>
        <v/>
      </c>
    </row>
    <row r="403">
      <c r="A403" s="202" t="str">
        <f>IF(Capas!A404 = "", "", CONCATENATE(Capas!A404,";",Capas!B404,";",Capas!C404,";",Capas!D404,";",Capas!E404,";",Capas!F404,";",TRIM(Capas!G404),";",Capas!H404,";",IF(Capas!I404 = "","","false"),";",Capas!J404,";",Capas!K404,";",Capas!L404,";",Capas!M404,";",IF(Capas!N404 = "", "", CONCATENATE(Capas!K404,",",Capas!N404)),";",Capas!O404,";",Capas!P404,";",Capas!Q404))</f>
        <v/>
      </c>
    </row>
    <row r="404">
      <c r="A404" s="202" t="str">
        <f>IF(Capas!A405 = "", "", CONCATENATE(Capas!A405,";",Capas!B405,";",Capas!C405,";",Capas!D405,";",Capas!E405,";",Capas!F405,";",TRIM(Capas!G405),";",Capas!H405,";",IF(Capas!I405 = "","","false"),";",Capas!J405,";",Capas!K405,";",Capas!L405,";",Capas!M405,";",IF(Capas!N405 = "", "", CONCATENATE(Capas!K405,",",Capas!N405)),";",Capas!O405,";",Capas!P405,";",Capas!Q405))</f>
        <v/>
      </c>
    </row>
    <row r="405">
      <c r="A405" s="202" t="str">
        <f>IF(Capas!A406 = "", "", CONCATENATE(Capas!A406,";",Capas!B406,";",Capas!C406,";",Capas!D406,";",Capas!E406,";",Capas!F406,";",TRIM(Capas!G406),";",Capas!H406,";",IF(Capas!I406 = "","","false"),";",Capas!J406,";",Capas!K406,";",Capas!L406,";",Capas!M406,";",IF(Capas!N406 = "", "", CONCATENATE(Capas!K406,",",Capas!N406)),";",Capas!O406,";",Capas!P406,";",Capas!Q406))</f>
        <v/>
      </c>
    </row>
    <row r="406">
      <c r="A406" s="202" t="str">
        <f>IF(Capas!A407 = "", "", CONCATENATE(Capas!A407,";",Capas!B407,";",Capas!C407,";",Capas!D407,";",Capas!E407,";",Capas!F407,";",TRIM(Capas!G407),";",Capas!H407,";",IF(Capas!I407 = "","","false"),";",Capas!J407,";",Capas!K407,";",Capas!L407,";",Capas!M407,";",IF(Capas!N407 = "", "", CONCATENATE(Capas!K407,",",Capas!N407)),";",Capas!O407,";",Capas!P407,";",Capas!Q407))</f>
        <v/>
      </c>
    </row>
    <row r="407">
      <c r="A407" s="202" t="str">
        <f>IF(Capas!A408 = "", "", CONCATENATE(Capas!A408,";",Capas!B408,";",Capas!C408,";",Capas!D408,";",Capas!E408,";",Capas!F408,";",TRIM(Capas!G408),";",Capas!H408,";",IF(Capas!I408 = "","","false"),";",Capas!J408,";",Capas!K408,";",Capas!L408,";",Capas!M408,";",IF(Capas!N408 = "", "", CONCATENATE(Capas!K408,",",Capas!N408)),";",Capas!O408,";",Capas!P408,";",Capas!Q408))</f>
        <v/>
      </c>
    </row>
    <row r="408">
      <c r="A408" s="202" t="str">
        <f>IF(Capas!A409 = "", "", CONCATENATE(Capas!A409,";",Capas!B409,";",Capas!C409,";",Capas!D409,";",Capas!E409,";",Capas!F409,";",TRIM(Capas!G409),";",Capas!H409,";",IF(Capas!I409 = "","","false"),";",Capas!J409,";",Capas!K409,";",Capas!L409,";",Capas!M409,";",IF(Capas!N409 = "", "", CONCATENATE(Capas!K409,",",Capas!N409)),";",Capas!O409,";",Capas!P409,";",Capas!Q409))</f>
        <v/>
      </c>
    </row>
    <row r="409">
      <c r="A409" s="202" t="str">
        <f>IF(Capas!A410 = "", "", CONCATENATE(Capas!A410,";",Capas!B410,";",Capas!C410,";",Capas!D410,";",Capas!E410,";",Capas!F410,";",TRIM(Capas!G410),";",Capas!H410,";",IF(Capas!I410 = "","","false"),";",Capas!J410,";",Capas!K410,";",Capas!L410,";",Capas!M410,";",IF(Capas!N410 = "", "", CONCATENATE(Capas!K410,",",Capas!N410)),";",Capas!O410,";",Capas!P410,";",Capas!Q410))</f>
        <v/>
      </c>
    </row>
    <row r="410">
      <c r="A410" s="202" t="str">
        <f>IF(Capas!A411 = "", "", CONCATENATE(Capas!A411,";",Capas!B411,";",Capas!C411,";",Capas!D411,";",Capas!E411,";",Capas!F411,";",TRIM(Capas!G411),";",Capas!H411,";",IF(Capas!I411 = "","","false"),";",Capas!J411,";",Capas!K411,";",Capas!L411,";",Capas!M411,";",IF(Capas!N411 = "", "", CONCATENATE(Capas!K411,",",Capas!N411)),";",Capas!O411,";",Capas!P411,";",Capas!Q411))</f>
        <v/>
      </c>
    </row>
    <row r="411">
      <c r="A411" s="202" t="str">
        <f>IF(Capas!A412 = "", "", CONCATENATE(Capas!A412,";",Capas!B412,";",Capas!C412,";",Capas!D412,";",Capas!E412,";",Capas!F412,";",TRIM(Capas!G412),";",Capas!H412,";",IF(Capas!I412 = "","","false"),";",Capas!J412,";",Capas!K412,";",Capas!L412,";",Capas!M412,";",IF(Capas!N412 = "", "", CONCATENATE(Capas!K412,",",Capas!N412)),";",Capas!O412,";",Capas!P412,";",Capas!Q412))</f>
        <v/>
      </c>
    </row>
    <row r="412">
      <c r="A412" s="202" t="str">
        <f>IF(Capas!A413 = "", "", CONCATENATE(Capas!A413,";",Capas!B413,";",Capas!C413,";",Capas!D413,";",Capas!E413,";",Capas!F413,";",TRIM(Capas!G413),";",Capas!H413,";",IF(Capas!I413 = "","","false"),";",Capas!J413,";",Capas!K413,";",Capas!L413,";",Capas!M413,";",IF(Capas!N413 = "", "", CONCATENATE(Capas!K413,",",Capas!N413)),";",Capas!O413,";",Capas!P413,";",Capas!Q413))</f>
        <v/>
      </c>
    </row>
    <row r="413">
      <c r="A413" s="202" t="str">
        <f>IF(Capas!A414 = "", "", CONCATENATE(Capas!A414,";",Capas!B414,";",Capas!C414,";",Capas!D414,";",Capas!E414,";",Capas!F414,";",TRIM(Capas!G414),";",Capas!H414,";",IF(Capas!I414 = "","","false"),";",Capas!J414,";",Capas!K414,";",Capas!L414,";",Capas!M414,";",IF(Capas!N414 = "", "", CONCATENATE(Capas!K414,",",Capas!N414)),";",Capas!O414,";",Capas!P414,";",Capas!Q414))</f>
        <v/>
      </c>
    </row>
    <row r="414">
      <c r="A414" s="202" t="str">
        <f>IF(Capas!A415 = "", "", CONCATENATE(Capas!A415,";",Capas!B415,";",Capas!C415,";",Capas!D415,";",Capas!E415,";",Capas!F415,";",TRIM(Capas!G415),";",Capas!H415,";",IF(Capas!I415 = "","","false"),";",Capas!J415,";",Capas!K415,";",Capas!L415,";",Capas!M415,";",IF(Capas!N415 = "", "", CONCATENATE(Capas!K415,",",Capas!N415)),";",Capas!O415,";",Capas!P415,";",Capas!Q415))</f>
        <v/>
      </c>
    </row>
    <row r="415">
      <c r="A415" s="202" t="str">
        <f>IF(Capas!A416 = "", "", CONCATENATE(Capas!A416,";",Capas!B416,";",Capas!C416,";",Capas!D416,";",Capas!E416,";",Capas!F416,";",TRIM(Capas!G416),";",Capas!H416,";",IF(Capas!I416 = "","","false"),";",Capas!J416,";",Capas!K416,";",Capas!L416,";",Capas!M416,";",IF(Capas!N416 = "", "", CONCATENATE(Capas!K416,",",Capas!N416)),";",Capas!O416,";",Capas!P416,";",Capas!Q416))</f>
        <v/>
      </c>
    </row>
    <row r="416">
      <c r="A416" s="202" t="str">
        <f>IF(Capas!A417 = "", "", CONCATENATE(Capas!A417,";",Capas!B417,";",Capas!C417,";",Capas!D417,";",Capas!E417,";",Capas!F417,";",TRIM(Capas!G417),";",Capas!H417,";",IF(Capas!I417 = "","","false"),";",Capas!J417,";",Capas!K417,";",Capas!L417,";",Capas!M417,";",IF(Capas!N417 = "", "", CONCATENATE(Capas!K417,",",Capas!N417)),";",Capas!O417,";",Capas!P417,";",Capas!Q417))</f>
        <v/>
      </c>
    </row>
    <row r="417">
      <c r="A417" s="202" t="str">
        <f>IF(Capas!A418 = "", "", CONCATENATE(Capas!A418,";",Capas!B418,";",Capas!C418,";",Capas!D418,";",Capas!E418,";",Capas!F418,";",TRIM(Capas!G418),";",Capas!H418,";",IF(Capas!I418 = "","","false"),";",Capas!J418,";",Capas!K418,";",Capas!L418,";",Capas!M418,";",IF(Capas!N418 = "", "", CONCATENATE(Capas!K418,",",Capas!N418)),";",Capas!O418,";",Capas!P418,";",Capas!Q418))</f>
        <v/>
      </c>
    </row>
    <row r="418">
      <c r="A418" s="202" t="str">
        <f>IF(Capas!A419 = "", "", CONCATENATE(Capas!A419,";",Capas!B419,";",Capas!C419,";",Capas!D419,";",Capas!E419,";",Capas!F419,";",TRIM(Capas!G419),";",Capas!H419,";",IF(Capas!I419 = "","","false"),";",Capas!J419,";",Capas!K419,";",Capas!L419,";",Capas!M419,";",IF(Capas!N419 = "", "", CONCATENATE(Capas!K419,",",Capas!N419)),";",Capas!O419,";",Capas!P419,";",Capas!Q419))</f>
        <v/>
      </c>
    </row>
    <row r="419">
      <c r="A419" s="202" t="str">
        <f>IF(Capas!A420 = "", "", CONCATENATE(Capas!A420,";",Capas!B420,";",Capas!C420,";",Capas!D420,";",Capas!E420,";",Capas!F420,";",TRIM(Capas!G420),";",Capas!H420,";",IF(Capas!I420 = "","","false"),";",Capas!J420,";",Capas!K420,";",Capas!L420,";",Capas!M420,";",IF(Capas!N420 = "", "", CONCATENATE(Capas!K420,",",Capas!N420)),";",Capas!O420,";",Capas!P420,";",Capas!Q420))</f>
        <v/>
      </c>
    </row>
    <row r="420">
      <c r="A420" s="202" t="str">
        <f>IF(Capas!A421 = "", "", CONCATENATE(Capas!A421,";",Capas!B421,";",Capas!C421,";",Capas!D421,";",Capas!E421,";",Capas!F421,";",TRIM(Capas!G421),";",Capas!H421,";",IF(Capas!I421 = "","","false"),";",Capas!J421,";",Capas!K421,";",Capas!L421,";",Capas!M421,";",IF(Capas!N421 = "", "", CONCATENATE(Capas!K421,",",Capas!N421)),";",Capas!O421,";",Capas!P421,";",Capas!Q421))</f>
        <v/>
      </c>
    </row>
    <row r="421">
      <c r="A421" s="202" t="str">
        <f>IF(Capas!A422 = "", "", CONCATENATE(Capas!A422,";",Capas!B422,";",Capas!C422,";",Capas!D422,";",Capas!E422,";",Capas!F422,";",TRIM(Capas!G422),";",Capas!H422,";",IF(Capas!I422 = "","","false"),";",Capas!J422,";",Capas!K422,";",Capas!L422,";",Capas!M422,";",IF(Capas!N422 = "", "", CONCATENATE(Capas!K422,",",Capas!N422)),";",Capas!O422,";",Capas!P422,";",Capas!Q422))</f>
        <v/>
      </c>
    </row>
    <row r="422">
      <c r="A422" s="202" t="str">
        <f>IF(Capas!A423 = "", "", CONCATENATE(Capas!A423,";",Capas!B423,";",Capas!C423,";",Capas!D423,";",Capas!E423,";",Capas!F423,";",TRIM(Capas!G423),";",Capas!H423,";",IF(Capas!I423 = "","","false"),";",Capas!J423,";",Capas!K423,";",Capas!L423,";",Capas!M423,";",IF(Capas!N423 = "", "", CONCATENATE(Capas!K423,",",Capas!N423)),";",Capas!O423,";",Capas!P423,";",Capas!Q423))</f>
        <v/>
      </c>
    </row>
    <row r="423">
      <c r="A423" s="202" t="str">
        <f>IF(Capas!A424 = "", "", CONCATENATE(Capas!A424,";",Capas!B424,";",Capas!C424,";",Capas!D424,";",Capas!E424,";",Capas!F424,";",TRIM(Capas!G424),";",Capas!H424,";",IF(Capas!I424 = "","","false"),";",Capas!J424,";",Capas!K424,";",Capas!L424,";",Capas!M424,";",IF(Capas!N424 = "", "", CONCATENATE(Capas!K424,",",Capas!N424)),";",Capas!O424,";",Capas!P424,";",Capas!Q424))</f>
        <v/>
      </c>
    </row>
    <row r="424">
      <c r="A424" s="202" t="str">
        <f>IF(Capas!A425 = "", "", CONCATENATE(Capas!A425,";",Capas!B425,";",Capas!C425,";",Capas!D425,";",Capas!E425,";",Capas!F425,";",TRIM(Capas!G425),";",Capas!H425,";",IF(Capas!I425 = "","","false"),";",Capas!J425,";",Capas!K425,";",Capas!L425,";",Capas!M425,";",IF(Capas!N425 = "", "", CONCATENATE(Capas!K425,",",Capas!N425)),";",Capas!O425,";",Capas!P425,";",Capas!Q425))</f>
        <v/>
      </c>
    </row>
    <row r="425">
      <c r="A425" s="202" t="str">
        <f>IF(Capas!A426 = "", "", CONCATENATE(Capas!A426,";",Capas!B426,";",Capas!C426,";",Capas!D426,";",Capas!E426,";",Capas!F426,";",TRIM(Capas!G426),";",Capas!H426,";",IF(Capas!I426 = "","","false"),";",Capas!J426,";",Capas!K426,";",Capas!L426,";",Capas!M426,";",IF(Capas!N426 = "", "", CONCATENATE(Capas!K426,",",Capas!N426)),";",Capas!O426,";",Capas!P426,";",Capas!Q426))</f>
        <v/>
      </c>
    </row>
    <row r="426">
      <c r="A426" s="202" t="str">
        <f>IF(Capas!A427 = "", "", CONCATENATE(Capas!A427,";",Capas!B427,";",Capas!C427,";",Capas!D427,";",Capas!E427,";",Capas!F427,";",TRIM(Capas!G427),";",Capas!H427,";",IF(Capas!I427 = "","","false"),";",Capas!J427,";",Capas!K427,";",Capas!L427,";",Capas!M427,";",IF(Capas!N427 = "", "", CONCATENATE(Capas!K427,",",Capas!N427)),";",Capas!O427,";",Capas!P427,";",Capas!Q427))</f>
        <v/>
      </c>
    </row>
    <row r="427">
      <c r="A427" s="202" t="str">
        <f>IF(Capas!A428 = "", "", CONCATENATE(Capas!A428,";",Capas!B428,";",Capas!C428,";",Capas!D428,";",Capas!E428,";",Capas!F428,";",TRIM(Capas!G428),";",Capas!H428,";",IF(Capas!I428 = "","","false"),";",Capas!J428,";",Capas!K428,";",Capas!L428,";",Capas!M428,";",IF(Capas!N428 = "", "", CONCATENATE(Capas!K428,",",Capas!N428)),";",Capas!O428,";",Capas!P428,";",Capas!Q428))</f>
        <v/>
      </c>
    </row>
    <row r="428">
      <c r="A428" s="202" t="str">
        <f>IF(Capas!A429 = "", "", CONCATENATE(Capas!A429,";",Capas!B429,";",Capas!C429,";",Capas!D429,";",Capas!E429,";",Capas!F429,";",TRIM(Capas!G429),";",Capas!H429,";",IF(Capas!I429 = "","","false"),";",Capas!J429,";",Capas!K429,";",Capas!L429,";",Capas!M429,";",IF(Capas!N429 = "", "", CONCATENATE(Capas!K429,",",Capas!N429)),";",Capas!O429,";",Capas!P429,";",Capas!Q429))</f>
        <v/>
      </c>
    </row>
    <row r="429">
      <c r="A429" s="202" t="str">
        <f>IF(Capas!A430 = "", "", CONCATENATE(Capas!A430,";",Capas!B430,";",Capas!C430,";",Capas!D430,";",Capas!E430,";",Capas!F430,";",TRIM(Capas!G430),";",Capas!H430,";",IF(Capas!I430 = "","","false"),";",Capas!J430,";",Capas!K430,";",Capas!L430,";",Capas!M430,";",IF(Capas!N430 = "", "", CONCATENATE(Capas!K430,",",Capas!N430)),";",Capas!O430,";",Capas!P430,";",Capas!Q430))</f>
        <v/>
      </c>
    </row>
    <row r="430">
      <c r="A430" s="202" t="str">
        <f>IF(Capas!A431 = "", "", CONCATENATE(Capas!A431,";",Capas!B431,";",Capas!C431,";",Capas!D431,";",Capas!E431,";",Capas!F431,";",TRIM(Capas!G431),";",Capas!H431,";",IF(Capas!I431 = "","","false"),";",Capas!J431,";",Capas!K431,";",Capas!L431,";",Capas!M431,";",IF(Capas!N431 = "", "", CONCATENATE(Capas!K431,",",Capas!N431)),";",Capas!O431,";",Capas!P431,";",Capas!Q431))</f>
        <v/>
      </c>
    </row>
    <row r="431">
      <c r="A431" s="202" t="str">
        <f>IF(Capas!A432 = "", "", CONCATENATE(Capas!A432,";",Capas!B432,";",Capas!C432,";",Capas!D432,";",Capas!E432,";",Capas!F432,";",TRIM(Capas!G432),";",Capas!H432,";",IF(Capas!I432 = "","","false"),";",Capas!J432,";",Capas!K432,";",Capas!L432,";",Capas!M432,";",IF(Capas!N432 = "", "", CONCATENATE(Capas!K432,",",Capas!N432)),";",Capas!O432,";",Capas!P432,";",Capas!Q432))</f>
        <v/>
      </c>
    </row>
    <row r="432">
      <c r="A432" s="202" t="str">
        <f>IF(Capas!A433 = "", "", CONCATENATE(Capas!A433,";",Capas!B433,";",Capas!C433,";",Capas!D433,";",Capas!E433,";",Capas!F433,";",TRIM(Capas!G433),";",Capas!H433,";",IF(Capas!I433 = "","","false"),";",Capas!J433,";",Capas!K433,";",Capas!L433,";",Capas!M433,";",IF(Capas!N433 = "", "", CONCATENATE(Capas!K433,",",Capas!N433)),";",Capas!O433,";",Capas!P433,";",Capas!Q433))</f>
        <v/>
      </c>
    </row>
    <row r="433">
      <c r="A433" s="202" t="str">
        <f>IF(Capas!A434 = "", "", CONCATENATE(Capas!A434,";",Capas!B434,";",Capas!C434,";",Capas!D434,";",Capas!E434,";",Capas!F434,";",TRIM(Capas!G434),";",Capas!H434,";",IF(Capas!I434 = "","","false"),";",Capas!J434,";",Capas!K434,";",Capas!L434,";",Capas!M434,";",IF(Capas!N434 = "", "", CONCATENATE(Capas!K434,",",Capas!N434)),";",Capas!O434,";",Capas!P434,";",Capas!Q434))</f>
        <v/>
      </c>
    </row>
    <row r="434">
      <c r="A434" s="202" t="str">
        <f>IF(Capas!A435 = "", "", CONCATENATE(Capas!A435,";",Capas!B435,";",Capas!C435,";",Capas!D435,";",Capas!E435,";",Capas!F435,";",TRIM(Capas!G435),";",Capas!H435,";",IF(Capas!I435 = "","","false"),";",Capas!J435,";",Capas!K435,";",Capas!L435,";",Capas!M435,";",IF(Capas!N435 = "", "", CONCATENATE(Capas!K435,",",Capas!N435)),";",Capas!O435,";",Capas!P435,";",Capas!Q435))</f>
        <v/>
      </c>
    </row>
    <row r="435">
      <c r="A435" s="202" t="str">
        <f>IF(Capas!A436 = "", "", CONCATENATE(Capas!A436,";",Capas!B436,";",Capas!C436,";",Capas!D436,";",Capas!E436,";",Capas!F436,";",TRIM(Capas!G436),";",Capas!H436,";",IF(Capas!I436 = "","","false"),";",Capas!J436,";",Capas!K436,";",Capas!L436,";",Capas!M436,";",IF(Capas!N436 = "", "", CONCATENATE(Capas!K436,",",Capas!N436)),";",Capas!O436,";",Capas!P436,";",Capas!Q436))</f>
        <v/>
      </c>
    </row>
    <row r="436">
      <c r="A436" s="202" t="str">
        <f>IF(Capas!A437 = "", "", CONCATENATE(Capas!A437,";",Capas!B437,";",Capas!C437,";",Capas!D437,";",Capas!E437,";",Capas!F437,";",TRIM(Capas!G437),";",Capas!H437,";",IF(Capas!I437 = "","","false"),";",Capas!J437,";",Capas!K437,";",Capas!L437,";",Capas!M437,";",IF(Capas!N437 = "", "", CONCATENATE(Capas!K437,",",Capas!N437)),";",Capas!O437,";",Capas!P437,";",Capas!Q437))</f>
        <v/>
      </c>
    </row>
    <row r="437">
      <c r="A437" s="202" t="str">
        <f>IF(Capas!A438 = "", "", CONCATENATE(Capas!A438,";",Capas!B438,";",Capas!C438,";",Capas!D438,";",Capas!E438,";",Capas!F438,";",TRIM(Capas!G438),";",Capas!H438,";",IF(Capas!I438 = "","","false"),";",Capas!J438,";",Capas!K438,";",Capas!L438,";",Capas!M438,";",IF(Capas!N438 = "", "", CONCATENATE(Capas!K438,",",Capas!N438)),";",Capas!O438,";",Capas!P438,";",Capas!Q438))</f>
        <v/>
      </c>
    </row>
    <row r="438">
      <c r="A438" s="202" t="str">
        <f>IF(Capas!A439 = "", "", CONCATENATE(Capas!A439,";",Capas!B439,";",Capas!C439,";",Capas!D439,";",Capas!E439,";",Capas!F439,";",TRIM(Capas!G439),";",Capas!H439,";",IF(Capas!I439 = "","","false"),";",Capas!J439,";",Capas!K439,";",Capas!L439,";",Capas!M439,";",IF(Capas!N439 = "", "", CONCATENATE(Capas!K439,",",Capas!N439)),";",Capas!O439,";",Capas!P439,";",Capas!Q439))</f>
        <v/>
      </c>
    </row>
    <row r="439">
      <c r="A439" s="202" t="str">
        <f>IF(Capas!A440 = "", "", CONCATENATE(Capas!A440,";",Capas!B440,";",Capas!C440,";",Capas!D440,";",Capas!E440,";",Capas!F440,";",TRIM(Capas!G440),";",Capas!H440,";",IF(Capas!I440 = "","","false"),";",Capas!J440,";",Capas!K440,";",Capas!L440,";",Capas!M440,";",IF(Capas!N440 = "", "", CONCATENATE(Capas!K440,",",Capas!N440)),";",Capas!O440,";",Capas!P440,";",Capas!Q440))</f>
        <v/>
      </c>
    </row>
    <row r="440">
      <c r="A440" s="202" t="str">
        <f>IF(Capas!A441 = "", "", CONCATENATE(Capas!A441,";",Capas!B441,";",Capas!C441,";",Capas!D441,";",Capas!E441,";",Capas!F441,";",TRIM(Capas!G441),";",Capas!H441,";",IF(Capas!I441 = "","","false"),";",Capas!J441,";",Capas!K441,";",Capas!L441,";",Capas!M441,";",IF(Capas!N441 = "", "", CONCATENATE(Capas!K441,",",Capas!N441)),";",Capas!O441,";",Capas!P441,";",Capas!Q441))</f>
        <v/>
      </c>
    </row>
    <row r="441">
      <c r="A441" s="202" t="str">
        <f>IF(Capas!A442 = "", "", CONCATENATE(Capas!A442,";",Capas!B442,";",Capas!C442,";",Capas!D442,";",Capas!E442,";",Capas!F442,";",TRIM(Capas!G442),";",Capas!H442,";",IF(Capas!I442 = "","","false"),";",Capas!J442,";",Capas!K442,";",Capas!L442,";",Capas!M442,";",IF(Capas!N442 = "", "", CONCATENATE(Capas!K442,",",Capas!N442)),";",Capas!O442,";",Capas!P442,";",Capas!Q442))</f>
        <v/>
      </c>
    </row>
    <row r="442">
      <c r="A442" s="202" t="str">
        <f>IF(Capas!A443 = "", "", CONCATENATE(Capas!A443,";",Capas!B443,";",Capas!C443,";",Capas!D443,";",Capas!E443,";",Capas!F443,";",TRIM(Capas!G443),";",Capas!H443,";",IF(Capas!I443 = "","","false"),";",Capas!J443,";",Capas!K443,";",Capas!L443,";",Capas!M443,";",IF(Capas!N443 = "", "", CONCATENATE(Capas!K443,",",Capas!N443)),";",Capas!O443,";",Capas!P443,";",Capas!Q443))</f>
        <v/>
      </c>
    </row>
    <row r="443">
      <c r="A443" s="202" t="str">
        <f>IF(Capas!A444 = "", "", CONCATENATE(Capas!A444,";",Capas!B444,";",Capas!C444,";",Capas!D444,";",Capas!E444,";",Capas!F444,";",TRIM(Capas!G444),";",Capas!H444,";",IF(Capas!I444 = "","","false"),";",Capas!J444,";",Capas!K444,";",Capas!L444,";",Capas!M444,";",IF(Capas!N444 = "", "", CONCATENATE(Capas!K444,",",Capas!N444)),";",Capas!O444,";",Capas!P444,";",Capas!Q444))</f>
        <v/>
      </c>
    </row>
    <row r="444">
      <c r="A444" s="202" t="str">
        <f>IF(Capas!A445 = "", "", CONCATENATE(Capas!A445,";",Capas!B445,";",Capas!C445,";",Capas!D445,";",Capas!E445,";",Capas!F445,";",TRIM(Capas!G445),";",Capas!H445,";",IF(Capas!I445 = "","","false"),";",Capas!J445,";",Capas!K445,";",Capas!L445,";",Capas!M445,";",IF(Capas!N445 = "", "", CONCATENATE(Capas!K445,",",Capas!N445)),";",Capas!O445,";",Capas!P445,";",Capas!Q445))</f>
        <v/>
      </c>
    </row>
    <row r="445">
      <c r="A445" s="202" t="str">
        <f>IF(Capas!A446 = "", "", CONCATENATE(Capas!A446,";",Capas!B446,";",Capas!C446,";",Capas!D446,";",Capas!E446,";",Capas!F446,";",TRIM(Capas!G446),";",Capas!H446,";",IF(Capas!I446 = "","","false"),";",Capas!J446,";",Capas!K446,";",Capas!L446,";",Capas!M446,";",IF(Capas!N446 = "", "", CONCATENATE(Capas!K446,",",Capas!N446)),";",Capas!O446,";",Capas!P446,";",Capas!Q446))</f>
        <v/>
      </c>
    </row>
    <row r="446">
      <c r="A446" s="202" t="str">
        <f>IF(Capas!A447 = "", "", CONCATENATE(Capas!A447,";",Capas!B447,";",Capas!C447,";",Capas!D447,";",Capas!E447,";",Capas!F447,";",TRIM(Capas!G447),";",Capas!H447,";",IF(Capas!I447 = "","","false"),";",Capas!J447,";",Capas!K447,";",Capas!L447,";",Capas!M447,";",IF(Capas!N447 = "", "", CONCATENATE(Capas!K447,",",Capas!N447)),";",Capas!O447,";",Capas!P447,";",Capas!Q447))</f>
        <v/>
      </c>
    </row>
    <row r="447">
      <c r="A447" s="202" t="str">
        <f>IF(Capas!A448 = "", "", CONCATENATE(Capas!A448,";",Capas!B448,";",Capas!C448,";",Capas!D448,";",Capas!E448,";",Capas!F448,";",TRIM(Capas!G448),";",Capas!H448,";",IF(Capas!I448 = "","","false"),";",Capas!J448,";",Capas!K448,";",Capas!L448,";",Capas!M448,";",IF(Capas!N448 = "", "", CONCATENATE(Capas!K448,",",Capas!N448)),";",Capas!O448,";",Capas!P448,";",Capas!Q448))</f>
        <v/>
      </c>
    </row>
    <row r="448">
      <c r="A448" s="202" t="str">
        <f>IF(Capas!A449 = "", "", CONCATENATE(Capas!A449,";",Capas!B449,";",Capas!C449,";",Capas!D449,";",Capas!E449,";",Capas!F449,";",TRIM(Capas!G449),";",Capas!H449,";",IF(Capas!I449 = "","","false"),";",Capas!J449,";",Capas!K449,";",Capas!L449,";",Capas!M449,";",IF(Capas!N449 = "", "", CONCATENATE(Capas!K449,",",Capas!N449)),";",Capas!O449,";",Capas!P449,";",Capas!Q449))</f>
        <v/>
      </c>
    </row>
    <row r="449">
      <c r="A449" s="202" t="str">
        <f>IF(Capas!A450 = "", "", CONCATENATE(Capas!A450,";",Capas!B450,";",Capas!C450,";",Capas!D450,";",Capas!E450,";",Capas!F450,";",TRIM(Capas!G450),";",Capas!H450,";",IF(Capas!I450 = "","","false"),";",Capas!J450,";",Capas!K450,";",Capas!L450,";",Capas!M450,";",IF(Capas!N450 = "", "", CONCATENATE(Capas!K450,",",Capas!N450)),";",Capas!O450,";",Capas!P450,";",Capas!Q450))</f>
        <v/>
      </c>
    </row>
    <row r="450">
      <c r="A450" s="202" t="str">
        <f>IF(Capas!A451 = "", "", CONCATENATE(Capas!A451,";",Capas!B451,";",Capas!C451,";",Capas!D451,";",Capas!E451,";",Capas!F451,";",TRIM(Capas!G451),";",Capas!H451,";",IF(Capas!I451 = "","","false"),";",Capas!J451,";",Capas!K451,";",Capas!L451,";",Capas!M451,";",IF(Capas!N451 = "", "", CONCATENATE(Capas!K451,",",Capas!N451)),";",Capas!O451,";",Capas!P451,";",Capas!Q451))</f>
        <v/>
      </c>
    </row>
    <row r="451">
      <c r="A451" s="202" t="str">
        <f>IF(Capas!A452 = "", "", CONCATENATE(Capas!A452,";",Capas!B452,";",Capas!C452,";",Capas!D452,";",Capas!E452,";",Capas!F452,";",TRIM(Capas!G452),";",Capas!H452,";",IF(Capas!I452 = "","","false"),";",Capas!J452,";",Capas!K452,";",Capas!L452,";",Capas!M452,";",IF(Capas!N452 = "", "", CONCATENATE(Capas!K452,",",Capas!N452)),";",Capas!O452,";",Capas!P452,";",Capas!Q452))</f>
        <v/>
      </c>
    </row>
    <row r="452">
      <c r="A452" s="202" t="str">
        <f>IF(Capas!A453 = "", "", CONCATENATE(Capas!A453,";",Capas!B453,";",Capas!C453,";",Capas!D453,";",Capas!E453,";",Capas!F453,";",TRIM(Capas!G453),";",Capas!H453,";",IF(Capas!I453 = "","","false"),";",Capas!J453,";",Capas!K453,";",Capas!L453,";",Capas!M453,";",IF(Capas!N453 = "", "", CONCATENATE(Capas!K453,",",Capas!N453)),";",Capas!O453,";",Capas!P453,";",Capas!Q453))</f>
        <v/>
      </c>
    </row>
    <row r="453">
      <c r="A453" s="202" t="str">
        <f>IF(Capas!A454 = "", "", CONCATENATE(Capas!A454,";",Capas!B454,";",Capas!C454,";",Capas!D454,";",Capas!E454,";",Capas!F454,";",TRIM(Capas!G454),";",Capas!H454,";",IF(Capas!I454 = "","","false"),";",Capas!J454,";",Capas!K454,";",Capas!L454,";",Capas!M454,";",IF(Capas!N454 = "", "", CONCATENATE(Capas!K454,",",Capas!N454)),";",Capas!O454,";",Capas!P454,";",Capas!Q454))</f>
        <v/>
      </c>
    </row>
    <row r="454">
      <c r="A454" s="202" t="str">
        <f>IF(Capas!A455 = "", "", CONCATENATE(Capas!A455,";",Capas!B455,";",Capas!C455,";",Capas!D455,";",Capas!E455,";",Capas!F455,";",TRIM(Capas!G455),";",Capas!H455,";",IF(Capas!I455 = "","","false"),";",Capas!J455,";",Capas!K455,";",Capas!L455,";",Capas!M455,";",IF(Capas!N455 = "", "", CONCATENATE(Capas!K455,",",Capas!N455)),";",Capas!O455,";",Capas!P455,";",Capas!Q455))</f>
        <v/>
      </c>
    </row>
    <row r="455">
      <c r="A455" s="202" t="str">
        <f>IF(Capas!A456 = "", "", CONCATENATE(Capas!A456,";",Capas!B456,";",Capas!C456,";",Capas!D456,";",Capas!E456,";",Capas!F456,";",TRIM(Capas!G456),";",Capas!H456,";",IF(Capas!I456 = "","","false"),";",Capas!J456,";",Capas!K456,";",Capas!L456,";",Capas!M456,";",IF(Capas!N456 = "", "", CONCATENATE(Capas!K456,",",Capas!N456)),";",Capas!O456,";",Capas!P456,";",Capas!Q456))</f>
        <v/>
      </c>
    </row>
    <row r="456">
      <c r="A456" s="202" t="str">
        <f>IF(Capas!A457 = "", "", CONCATENATE(Capas!A457,";",Capas!B457,";",Capas!C457,";",Capas!D457,";",Capas!E457,";",Capas!F457,";",TRIM(Capas!G457),";",Capas!H457,";",IF(Capas!I457 = "","","false"),";",Capas!J457,";",Capas!K457,";",Capas!L457,";",Capas!M457,";",IF(Capas!N457 = "", "", CONCATENATE(Capas!K457,",",Capas!N457)),";",Capas!O457,";",Capas!P457,";",Capas!Q457))</f>
        <v/>
      </c>
    </row>
    <row r="457">
      <c r="A457" s="202" t="str">
        <f>IF(Capas!A458 = "", "", CONCATENATE(Capas!A458,";",Capas!B458,";",Capas!C458,";",Capas!D458,";",Capas!E458,";",Capas!F458,";",TRIM(Capas!G458),";",Capas!H458,";",IF(Capas!I458 = "","","false"),";",Capas!J458,";",Capas!K458,";",Capas!L458,";",Capas!M458,";",IF(Capas!N458 = "", "", CONCATENATE(Capas!K458,",",Capas!N458)),";",Capas!O458,";",Capas!P458,";",Capas!Q458))</f>
        <v/>
      </c>
    </row>
    <row r="458">
      <c r="A458" s="202" t="str">
        <f>IF(Capas!A459 = "", "", CONCATENATE(Capas!A459,";",Capas!B459,";",Capas!C459,";",Capas!D459,";",Capas!E459,";",Capas!F459,";",TRIM(Capas!G459),";",Capas!H459,";",IF(Capas!I459 = "","","false"),";",Capas!J459,";",Capas!K459,";",Capas!L459,";",Capas!M459,";",IF(Capas!N459 = "", "", CONCATENATE(Capas!K459,",",Capas!N459)),";",Capas!O459,";",Capas!P459,";",Capas!Q459))</f>
        <v/>
      </c>
    </row>
    <row r="459">
      <c r="A459" s="202" t="str">
        <f>IF(Capas!A460 = "", "", CONCATENATE(Capas!A460,";",Capas!B460,";",Capas!C460,";",Capas!D460,";",Capas!E460,";",Capas!F460,";",TRIM(Capas!G460),";",Capas!H460,";",IF(Capas!I460 = "","","false"),";",Capas!J460,";",Capas!K460,";",Capas!L460,";",Capas!M460,";",IF(Capas!N460 = "", "", CONCATENATE(Capas!K460,",",Capas!N460)),";",Capas!O460,";",Capas!P460,";",Capas!Q460))</f>
        <v/>
      </c>
    </row>
    <row r="460">
      <c r="A460" s="202" t="str">
        <f>IF(Capas!A461 = "", "", CONCATENATE(Capas!A461,";",Capas!B461,";",Capas!C461,";",Capas!D461,";",Capas!E461,";",Capas!F461,";",TRIM(Capas!G461),";",Capas!H461,";",IF(Capas!I461 = "","","false"),";",Capas!J461,";",Capas!K461,";",Capas!L461,";",Capas!M461,";",IF(Capas!N461 = "", "", CONCATENATE(Capas!K461,",",Capas!N461)),";",Capas!O461,";",Capas!P461,";",Capas!Q461))</f>
        <v/>
      </c>
    </row>
    <row r="461">
      <c r="A461" s="202" t="str">
        <f>IF(Capas!A462 = "", "", CONCATENATE(Capas!A462,";",Capas!B462,";",Capas!C462,";",Capas!D462,";",Capas!E462,";",Capas!F462,";",TRIM(Capas!G462),";",Capas!H462,";",IF(Capas!I462 = "","","false"),";",Capas!J462,";",Capas!K462,";",Capas!L462,";",Capas!M462,";",IF(Capas!N462 = "", "", CONCATENATE(Capas!K462,",",Capas!N462)),";",Capas!O462,";",Capas!P462,";",Capas!Q462))</f>
        <v/>
      </c>
    </row>
    <row r="462">
      <c r="A462" s="202" t="str">
        <f>IF(Capas!A463 = "", "", CONCATENATE(Capas!A463,";",Capas!B463,";",Capas!C463,";",Capas!D463,";",Capas!E463,";",Capas!F463,";",TRIM(Capas!G463),";",Capas!H463,";",IF(Capas!I463 = "","","false"),";",Capas!J463,";",Capas!K463,";",Capas!L463,";",Capas!M463,";",IF(Capas!N463 = "", "", CONCATENATE(Capas!K463,",",Capas!N463)),";",Capas!O463,";",Capas!P463,";",Capas!Q463))</f>
        <v/>
      </c>
    </row>
    <row r="463">
      <c r="A463" s="202" t="str">
        <f>IF(Capas!A464 = "", "", CONCATENATE(Capas!A464,";",Capas!B464,";",Capas!C464,";",Capas!D464,";",Capas!E464,";",Capas!F464,";",TRIM(Capas!G464),";",Capas!H464,";",IF(Capas!I464 = "","","false"),";",Capas!J464,";",Capas!K464,";",Capas!L464,";",Capas!M464,";",IF(Capas!N464 = "", "", CONCATENATE(Capas!K464,",",Capas!N464)),";",Capas!O464,";",Capas!P464,";",Capas!Q464))</f>
        <v/>
      </c>
    </row>
    <row r="464">
      <c r="A464" s="202" t="str">
        <f>IF(Capas!A465 = "", "", CONCATENATE(Capas!A465,";",Capas!B465,";",Capas!C465,";",Capas!D465,";",Capas!E465,";",Capas!F465,";",TRIM(Capas!G465),";",Capas!H465,";",IF(Capas!I465 = "","","false"),";",Capas!J465,";",Capas!K465,";",Capas!L465,";",Capas!M465,";",IF(Capas!N465 = "", "", CONCATENATE(Capas!K465,",",Capas!N465)),";",Capas!O465,";",Capas!P465,";",Capas!Q465))</f>
        <v/>
      </c>
    </row>
    <row r="465">
      <c r="A465" s="202" t="str">
        <f>IF(Capas!A466 = "", "", CONCATENATE(Capas!A466,";",Capas!B466,";",Capas!C466,";",Capas!D466,";",Capas!E466,";",Capas!F466,";",TRIM(Capas!G466),";",Capas!H466,";",IF(Capas!I466 = "","","false"),";",Capas!J466,";",Capas!K466,";",Capas!L466,";",Capas!M466,";",IF(Capas!N466 = "", "", CONCATENATE(Capas!K466,",",Capas!N466)),";",Capas!O466,";",Capas!P466,";",Capas!Q466))</f>
        <v/>
      </c>
    </row>
    <row r="466">
      <c r="A466" s="202" t="str">
        <f>IF(Capas!A467 = "", "", CONCATENATE(Capas!A467,";",Capas!B467,";",Capas!C467,";",Capas!D467,";",Capas!E467,";",Capas!F467,";",TRIM(Capas!G467),";",Capas!H467,";",IF(Capas!I467 = "","","false"),";",Capas!J467,";",Capas!K467,";",Capas!L467,";",Capas!M467,";",IF(Capas!N467 = "", "", CONCATENATE(Capas!K467,",",Capas!N467)),";",Capas!O467,";",Capas!P467,";",Capas!Q467))</f>
        <v/>
      </c>
    </row>
    <row r="467">
      <c r="A467" s="202" t="str">
        <f>IF(Capas!A468 = "", "", CONCATENATE(Capas!A468,";",Capas!B468,";",Capas!C468,";",Capas!D468,";",Capas!E468,";",Capas!F468,";",TRIM(Capas!G468),";",Capas!H468,";",IF(Capas!I468 = "","","false"),";",Capas!J468,";",Capas!K468,";",Capas!L468,";",Capas!M468,";",IF(Capas!N468 = "", "", CONCATENATE(Capas!K468,",",Capas!N468)),";",Capas!O468,";",Capas!P468,";",Capas!Q468))</f>
        <v/>
      </c>
    </row>
    <row r="468">
      <c r="A468" s="202" t="str">
        <f>IF(Capas!A469 = "", "", CONCATENATE(Capas!A469,";",Capas!B469,";",Capas!C469,";",Capas!D469,";",Capas!E469,";",Capas!F469,";",TRIM(Capas!G469),";",Capas!H469,";",IF(Capas!I469 = "","","false"),";",Capas!J469,";",Capas!K469,";",Capas!L469,";",Capas!M469,";",IF(Capas!N469 = "", "", CONCATENATE(Capas!K469,",",Capas!N469)),";",Capas!O469,";",Capas!P469,";",Capas!Q469))</f>
        <v/>
      </c>
    </row>
    <row r="469">
      <c r="A469" s="202" t="str">
        <f>IF(Capas!A470 = "", "", CONCATENATE(Capas!A470,";",Capas!B470,";",Capas!C470,";",Capas!D470,";",Capas!E470,";",Capas!F470,";",TRIM(Capas!G470),";",Capas!H470,";",IF(Capas!I470 = "","","false"),";",Capas!J470,";",Capas!K470,";",Capas!L470,";",Capas!M470,";",IF(Capas!N470 = "", "", CONCATENATE(Capas!K470,",",Capas!N470)),";",Capas!O470,";",Capas!P470,";",Capas!Q470))</f>
        <v/>
      </c>
    </row>
    <row r="470">
      <c r="A470" s="202" t="str">
        <f>IF(Capas!A471 = "", "", CONCATENATE(Capas!A471,";",Capas!B471,";",Capas!C471,";",Capas!D471,";",Capas!E471,";",Capas!F471,";",TRIM(Capas!G471),";",Capas!H471,";",IF(Capas!I471 = "","","false"),";",Capas!J471,";",Capas!K471,";",Capas!L471,";",Capas!M471,";",IF(Capas!N471 = "", "", CONCATENATE(Capas!K471,",",Capas!N471)),";",Capas!O471,";",Capas!P471,";",Capas!Q471))</f>
        <v/>
      </c>
    </row>
    <row r="471">
      <c r="A471" s="202" t="str">
        <f>IF(Capas!A472 = "", "", CONCATENATE(Capas!A472,";",Capas!B472,";",Capas!C472,";",Capas!D472,";",Capas!E472,";",Capas!F472,";",TRIM(Capas!G472),";",Capas!H472,";",IF(Capas!I472 = "","","false"),";",Capas!J472,";",Capas!K472,";",Capas!L472,";",Capas!M472,";",IF(Capas!N472 = "", "", CONCATENATE(Capas!K472,",",Capas!N472)),";",Capas!O472,";",Capas!P472,";",Capas!Q472))</f>
        <v/>
      </c>
    </row>
    <row r="472">
      <c r="A472" s="202" t="str">
        <f>IF(Capas!A473 = "", "", CONCATENATE(Capas!A473,";",Capas!B473,";",Capas!C473,";",Capas!D473,";",Capas!E473,";",Capas!F473,";",TRIM(Capas!G473),";",Capas!H473,";",IF(Capas!I473 = "","","false"),";",Capas!J473,";",Capas!K473,";",Capas!L473,";",Capas!M473,";",IF(Capas!N473 = "", "", CONCATENATE(Capas!K473,",",Capas!N473)),";",Capas!O473,";",Capas!P473,";",Capas!Q473))</f>
        <v/>
      </c>
    </row>
    <row r="473">
      <c r="A473" s="202" t="str">
        <f>IF(Capas!A474 = "", "", CONCATENATE(Capas!A474,";",Capas!B474,";",Capas!C474,";",Capas!D474,";",Capas!E474,";",Capas!F474,";",TRIM(Capas!G474),";",Capas!H474,";",IF(Capas!I474 = "","","false"),";",Capas!J474,";",Capas!K474,";",Capas!L474,";",Capas!M474,";",IF(Capas!N474 = "", "", CONCATENATE(Capas!K474,",",Capas!N474)),";",Capas!O474,";",Capas!P474,";",Capas!Q474))</f>
        <v/>
      </c>
    </row>
    <row r="474">
      <c r="A474" s="202" t="str">
        <f>IF(Capas!A475 = "", "", CONCATENATE(Capas!A475,";",Capas!B475,";",Capas!C475,";",Capas!D475,";",Capas!E475,";",Capas!F475,";",TRIM(Capas!G475),";",Capas!H475,";",IF(Capas!I475 = "","","false"),";",Capas!J475,";",Capas!K475,";",Capas!L475,";",Capas!M475,";",IF(Capas!N475 = "", "", CONCATENATE(Capas!K475,",",Capas!N475)),";",Capas!O475,";",Capas!P475,";",Capas!Q475))</f>
        <v/>
      </c>
    </row>
    <row r="475">
      <c r="A475" s="202" t="str">
        <f>IF(Capas!A476 = "", "", CONCATENATE(Capas!A476,";",Capas!B476,";",Capas!C476,";",Capas!D476,";",Capas!E476,";",Capas!F476,";",TRIM(Capas!G476),";",Capas!H476,";",IF(Capas!I476 = "","","false"),";",Capas!J476,";",Capas!K476,";",Capas!L476,";",Capas!M476,";",IF(Capas!N476 = "", "", CONCATENATE(Capas!K476,",",Capas!N476)),";",Capas!O476,";",Capas!P476,";",Capas!Q476))</f>
        <v/>
      </c>
    </row>
    <row r="476">
      <c r="A476" s="202" t="str">
        <f>IF(Capas!A477 = "", "", CONCATENATE(Capas!A477,";",Capas!B477,";",Capas!C477,";",Capas!D477,";",Capas!E477,";",Capas!F477,";",TRIM(Capas!G477),";",Capas!H477,";",IF(Capas!I477 = "","","false"),";",Capas!J477,";",Capas!K477,";",Capas!L477,";",Capas!M477,";",IF(Capas!N477 = "", "", CONCATENATE(Capas!K477,",",Capas!N477)),";",Capas!O477,";",Capas!P477,";",Capas!Q477))</f>
        <v/>
      </c>
    </row>
    <row r="477">
      <c r="A477" s="202" t="str">
        <f>IF(Capas!A478 = "", "", CONCATENATE(Capas!A478,";",Capas!B478,";",Capas!C478,";",Capas!D478,";",Capas!E478,";",Capas!F478,";",TRIM(Capas!G478),";",Capas!H478,";",IF(Capas!I478 = "","","false"),";",Capas!J478,";",Capas!K478,";",Capas!L478,";",Capas!M478,";",IF(Capas!N478 = "", "", CONCATENATE(Capas!K478,",",Capas!N478)),";",Capas!O478,";",Capas!P478,";",Capas!Q478))</f>
        <v/>
      </c>
    </row>
    <row r="478">
      <c r="A478" s="202" t="str">
        <f>IF(Capas!A479 = "", "", CONCATENATE(Capas!A479,";",Capas!B479,";",Capas!C479,";",Capas!D479,";",Capas!E479,";",Capas!F479,";",TRIM(Capas!G479),";",Capas!H479,";",IF(Capas!I479 = "","","false"),";",Capas!J479,";",Capas!K479,";",Capas!L479,";",Capas!M479,";",IF(Capas!N479 = "", "", CONCATENATE(Capas!K479,",",Capas!N479)),";",Capas!O479,";",Capas!P479,";",Capas!Q479))</f>
        <v/>
      </c>
    </row>
    <row r="479">
      <c r="A479" s="202" t="str">
        <f>IF(Capas!A480 = "", "", CONCATENATE(Capas!A480,";",Capas!B480,";",Capas!C480,";",Capas!D480,";",Capas!E480,";",Capas!F480,";",TRIM(Capas!G480),";",Capas!H480,";",IF(Capas!I480 = "","","false"),";",Capas!J480,";",Capas!K480,";",Capas!L480,";",Capas!M480,";",IF(Capas!N480 = "", "", CONCATENATE(Capas!K480,",",Capas!N480)),";",Capas!O480,";",Capas!P480,";",Capas!Q480))</f>
        <v/>
      </c>
    </row>
    <row r="480">
      <c r="A480" s="202" t="str">
        <f>IF(Capas!A481 = "", "", CONCATENATE(Capas!A481,";",Capas!B481,";",Capas!C481,";",Capas!D481,";",Capas!E481,";",Capas!F481,";",TRIM(Capas!G481),";",Capas!H481,";",IF(Capas!I481 = "","","false"),";",Capas!J481,";",Capas!K481,";",Capas!L481,";",Capas!M481,";",IF(Capas!N481 = "", "", CONCATENATE(Capas!K481,",",Capas!N481)),";",Capas!O481,";",Capas!P481,";",Capas!Q481))</f>
        <v/>
      </c>
    </row>
    <row r="481">
      <c r="A481" s="202" t="str">
        <f>IF(Capas!A482 = "", "", CONCATENATE(Capas!A482,";",Capas!B482,";",Capas!C482,";",Capas!D482,";",Capas!E482,";",Capas!F482,";",TRIM(Capas!G482),";",Capas!H482,";",IF(Capas!I482 = "","","false"),";",Capas!J482,";",Capas!K482,";",Capas!L482,";",Capas!M482,";",IF(Capas!N482 = "", "", CONCATENATE(Capas!K482,",",Capas!N482)),";",Capas!O482,";",Capas!P482,";",Capas!Q482))</f>
        <v/>
      </c>
    </row>
    <row r="482">
      <c r="A482" s="202" t="str">
        <f>IF(Capas!A483 = "", "", CONCATENATE(Capas!A483,";",Capas!B483,";",Capas!C483,";",Capas!D483,";",Capas!E483,";",Capas!F483,";",TRIM(Capas!G483),";",Capas!H483,";",IF(Capas!I483 = "","","false"),";",Capas!J483,";",Capas!K483,";",Capas!L483,";",Capas!M483,";",IF(Capas!N483 = "", "", CONCATENATE(Capas!K483,",",Capas!N483)),";",Capas!O483,";",Capas!P483,";",Capas!Q483))</f>
        <v/>
      </c>
    </row>
    <row r="483">
      <c r="A483" s="202" t="str">
        <f>IF(Capas!A484 = "", "", CONCATENATE(Capas!A484,";",Capas!B484,";",Capas!C484,";",Capas!D484,";",Capas!E484,";",Capas!F484,";",TRIM(Capas!G484),";",Capas!H484,";",IF(Capas!I484 = "","","false"),";",Capas!J484,";",Capas!K484,";",Capas!L484,";",Capas!M484,";",IF(Capas!N484 = "", "", CONCATENATE(Capas!K484,",",Capas!N484)),";",Capas!O484,";",Capas!P484,";",Capas!Q484))</f>
        <v/>
      </c>
    </row>
    <row r="484">
      <c r="A484" s="202" t="str">
        <f>IF(Capas!A485 = "", "", CONCATENATE(Capas!A485,";",Capas!B485,";",Capas!C485,";",Capas!D485,";",Capas!E485,";",Capas!F485,";",TRIM(Capas!G485),";",Capas!H485,";",IF(Capas!I485 = "","","false"),";",Capas!J485,";",Capas!K485,";",Capas!L485,";",Capas!M485,";",IF(Capas!N485 = "", "", CONCATENATE(Capas!K485,",",Capas!N485)),";",Capas!O485,";",Capas!P485,";",Capas!Q485))</f>
        <v/>
      </c>
    </row>
    <row r="485">
      <c r="A485" s="202" t="str">
        <f>IF(Capas!A486 = "", "", CONCATENATE(Capas!A486,";",Capas!B486,";",Capas!C486,";",Capas!D486,";",Capas!E486,";",Capas!F486,";",TRIM(Capas!G486),";",Capas!H486,";",IF(Capas!I486 = "","","false"),";",Capas!J486,";",Capas!K486,";",Capas!L486,";",Capas!M486,";",IF(Capas!N486 = "", "", CONCATENATE(Capas!K486,",",Capas!N486)),";",Capas!O486,";",Capas!P486,";",Capas!Q486))</f>
        <v/>
      </c>
    </row>
    <row r="486">
      <c r="A486" s="202" t="str">
        <f>IF(Capas!A487 = "", "", CONCATENATE(Capas!A487,";",Capas!B487,";",Capas!C487,";",Capas!D487,";",Capas!E487,";",Capas!F487,";",TRIM(Capas!G487),";",Capas!H487,";",IF(Capas!I487 = "","","false"),";",Capas!J487,";",Capas!K487,";",Capas!L487,";",Capas!M487,";",IF(Capas!N487 = "", "", CONCATENATE(Capas!K487,",",Capas!N487)),";",Capas!O487,";",Capas!P487,";",Capas!Q487))</f>
        <v/>
      </c>
    </row>
    <row r="487">
      <c r="A487" s="202" t="str">
        <f>IF(Capas!A488 = "", "", CONCATENATE(Capas!A488,";",Capas!B488,";",Capas!C488,";",Capas!D488,";",Capas!E488,";",Capas!F488,";",TRIM(Capas!G488),";",Capas!H488,";",IF(Capas!I488 = "","","false"),";",Capas!J488,";",Capas!K488,";",Capas!L488,";",Capas!M488,";",IF(Capas!N488 = "", "", CONCATENATE(Capas!K488,",",Capas!N488)),";",Capas!O488,";",Capas!P488,";",Capas!Q488))</f>
        <v/>
      </c>
    </row>
    <row r="488">
      <c r="A488" s="202" t="str">
        <f>IF(Capas!A489 = "", "", CONCATENATE(Capas!A489,";",Capas!B489,";",Capas!C489,";",Capas!D489,";",Capas!E489,";",Capas!F489,";",TRIM(Capas!G489),";",Capas!H489,";",IF(Capas!I489 = "","","false"),";",Capas!J489,";",Capas!K489,";",Capas!L489,";",Capas!M489,";",IF(Capas!N489 = "", "", CONCATENATE(Capas!K489,",",Capas!N489)),";",Capas!O489,";",Capas!P489,";",Capas!Q489))</f>
        <v/>
      </c>
    </row>
    <row r="489">
      <c r="A489" s="202" t="str">
        <f>IF(Capas!A490 = "", "", CONCATENATE(Capas!A490,";",Capas!B490,";",Capas!C490,";",Capas!D490,";",Capas!E490,";",Capas!F490,";",TRIM(Capas!G490),";",Capas!H490,";",IF(Capas!I490 = "","","false"),";",Capas!J490,";",Capas!K490,";",Capas!L490,";",Capas!M490,";",IF(Capas!N490 = "", "", CONCATENATE(Capas!K490,",",Capas!N490)),";",Capas!O490,";",Capas!P490,";",Capas!Q490))</f>
        <v/>
      </c>
    </row>
    <row r="490">
      <c r="A490" s="202" t="str">
        <f>IF(Capas!A491 = "", "", CONCATENATE(Capas!A491,";",Capas!B491,";",Capas!C491,";",Capas!D491,";",Capas!E491,";",Capas!F491,";",TRIM(Capas!G491),";",Capas!H491,";",IF(Capas!I491 = "","","false"),";",Capas!J491,";",Capas!K491,";",Capas!L491,";",Capas!M491,";",IF(Capas!N491 = "", "", CONCATENATE(Capas!K491,",",Capas!N491)),";",Capas!O491,";",Capas!P491,";",Capas!Q491))</f>
        <v/>
      </c>
    </row>
    <row r="491">
      <c r="A491" s="202" t="str">
        <f>IF(Capas!A492 = "", "", CONCATENATE(Capas!A492,";",Capas!B492,";",Capas!C492,";",Capas!D492,";",Capas!E492,";",Capas!F492,";",TRIM(Capas!G492),";",Capas!H492,";",IF(Capas!I492 = "","","false"),";",Capas!J492,";",Capas!K492,";",Capas!L492,";",Capas!M492,";",IF(Capas!N492 = "", "", CONCATENATE(Capas!K492,",",Capas!N492)),";",Capas!O492,";",Capas!P492,";",Capas!Q492))</f>
        <v/>
      </c>
    </row>
    <row r="492">
      <c r="A492" s="202" t="str">
        <f>IF(Capas!A493 = "", "", CONCATENATE(Capas!A493,";",Capas!B493,";",Capas!C493,";",Capas!D493,";",Capas!E493,";",Capas!F493,";",TRIM(Capas!G493),";",Capas!H493,";",IF(Capas!I493 = "","","false"),";",Capas!J493,";",Capas!K493,";",Capas!L493,";",Capas!M493,";",IF(Capas!N493 = "", "", CONCATENATE(Capas!K493,",",Capas!N493)),";",Capas!O493,";",Capas!P493,";",Capas!Q493))</f>
        <v/>
      </c>
    </row>
    <row r="493">
      <c r="A493" s="202" t="str">
        <f>IF(Capas!A494 = "", "", CONCATENATE(Capas!A494,";",Capas!B494,";",Capas!C494,";",Capas!D494,";",Capas!E494,";",Capas!F494,";",TRIM(Capas!G494),";",Capas!H494,";",IF(Capas!I494 = "","","false"),";",Capas!J494,";",Capas!K494,";",Capas!L494,";",Capas!M494,";",IF(Capas!N494 = "", "", CONCATENATE(Capas!K494,",",Capas!N494)),";",Capas!O494,";",Capas!P494,";",Capas!Q494))</f>
        <v/>
      </c>
    </row>
    <row r="494">
      <c r="A494" s="202" t="str">
        <f>IF(Capas!A495 = "", "", CONCATENATE(Capas!A495,";",Capas!B495,";",Capas!C495,";",Capas!D495,";",Capas!E495,";",Capas!F495,";",TRIM(Capas!G495),";",Capas!H495,";",IF(Capas!I495 = "","","false"),";",Capas!J495,";",Capas!K495,";",Capas!L495,";",Capas!M495,";",IF(Capas!N495 = "", "", CONCATENATE(Capas!K495,",",Capas!N495)),";",Capas!O495,";",Capas!P495,";",Capas!Q495))</f>
        <v/>
      </c>
    </row>
    <row r="495">
      <c r="A495" s="202" t="str">
        <f>IF(Capas!A496 = "", "", CONCATENATE(Capas!A496,";",Capas!B496,";",Capas!C496,";",Capas!D496,";",Capas!E496,";",Capas!F496,";",TRIM(Capas!G496),";",Capas!H496,";",IF(Capas!I496 = "","","false"),";",Capas!J496,";",Capas!K496,";",Capas!L496,";",Capas!M496,";",IF(Capas!N496 = "", "", CONCATENATE(Capas!K496,",",Capas!N496)),";",Capas!O496,";",Capas!P496,";",Capas!Q496))</f>
        <v/>
      </c>
    </row>
    <row r="496">
      <c r="A496" s="202" t="str">
        <f>IF(Capas!A497 = "", "", CONCATENATE(Capas!A497,";",Capas!B497,";",Capas!C497,";",Capas!D497,";",Capas!E497,";",Capas!F497,";",TRIM(Capas!G497),";",Capas!H497,";",IF(Capas!I497 = "","","false"),";",Capas!J497,";",Capas!K497,";",Capas!L497,";",Capas!M497,";",IF(Capas!N497 = "", "", CONCATENATE(Capas!K497,",",Capas!N497)),";",Capas!O497,";",Capas!P497,";",Capas!Q497))</f>
        <v/>
      </c>
    </row>
    <row r="497">
      <c r="A497" s="202" t="str">
        <f>IF(Capas!A498 = "", "", CONCATENATE(Capas!A498,";",Capas!B498,";",Capas!C498,";",Capas!D498,";",Capas!E498,";",Capas!F498,";",TRIM(Capas!G498),";",Capas!H498,";",IF(Capas!I498 = "","","false"),";",Capas!J498,";",Capas!K498,";",Capas!L498,";",Capas!M498,";",IF(Capas!N498 = "", "", CONCATENATE(Capas!K498,",",Capas!N498)),";",Capas!O498,";",Capas!P498,";",Capas!Q498))</f>
        <v/>
      </c>
    </row>
    <row r="498">
      <c r="A498" s="202" t="str">
        <f>IF(Capas!A499 = "", "", CONCATENATE(Capas!A499,";",Capas!B499,";",Capas!C499,";",Capas!D499,";",Capas!E499,";",Capas!F499,";",TRIM(Capas!G499),";",Capas!H499,";",IF(Capas!I499 = "","","false"),";",Capas!J499,";",Capas!K499,";",Capas!L499,";",Capas!M499,";",IF(Capas!N499 = "", "", CONCATENATE(Capas!K499,",",Capas!N499)),";",Capas!O499,";",Capas!P499,";",Capas!Q499))</f>
        <v/>
      </c>
    </row>
    <row r="499">
      <c r="A499" s="202" t="str">
        <f>IF(Capas!A500 = "", "", CONCATENATE(Capas!A500,";",Capas!B500,";",Capas!C500,";",Capas!D500,";",Capas!E500,";",Capas!F500,";",TRIM(Capas!G500),";",Capas!H500,";",IF(Capas!I500 = "","","false"),";",Capas!J500,";",Capas!K500,";",Capas!L500,";",Capas!M500,";",IF(Capas!N500 = "", "", CONCATENATE(Capas!K500,",",Capas!N500)),";",Capas!O500,";",Capas!P500,";",Capas!Q500))</f>
        <v/>
      </c>
    </row>
    <row r="500">
      <c r="A500" s="202" t="str">
        <f>IF(Capas!A501 = "", "", CONCATENATE(Capas!A501,";",Capas!B501,";",Capas!C501,";",Capas!D501,";",Capas!E501,";",Capas!F501,";",TRIM(Capas!G501),";",Capas!H501,";",IF(Capas!I501 = "","","false"),";",Capas!J501,";",Capas!K501,";",Capas!L501,";",Capas!M501,";",IF(Capas!N501 = "", "", CONCATENATE(Capas!K501,",",Capas!N501)),";",Capas!O501,";",Capas!P501,";",Capas!Q501))</f>
        <v/>
      </c>
    </row>
    <row r="501">
      <c r="A501" s="202" t="str">
        <f>IF(Capas!A502 = "", "", CONCATENATE(Capas!A502,";",Capas!B502,";",Capas!C502,";",Capas!D502,";",Capas!E502,";",Capas!F502,";",TRIM(Capas!G502),";",Capas!H502,";",IF(Capas!I502 = "","","false"),";",Capas!J502,";",Capas!K502,";",Capas!L502,";",Capas!M502,";",IF(Capas!N502 = "", "", CONCATENATE(Capas!K502,",",Capas!N502)),";",Capas!O502,";",Capas!P502,";",Capas!Q502))</f>
        <v/>
      </c>
    </row>
    <row r="502">
      <c r="A502" s="202" t="str">
        <f>IF(Capas!A503 = "", "", CONCATENATE(Capas!A503,";",Capas!B503,";",Capas!C503,";",Capas!D503,";",Capas!E503,";",Capas!F503,";",TRIM(Capas!G503),";",Capas!H503,";",IF(Capas!I503 = "","","false"),";",Capas!J503,";",Capas!K503,";",Capas!L503,";",Capas!M503,";",IF(Capas!N503 = "", "", CONCATENATE(Capas!K503,",",Capas!N503)),";",Capas!O503,";",Capas!P503,";",Capas!Q503))</f>
        <v/>
      </c>
    </row>
    <row r="503">
      <c r="A503" s="202" t="str">
        <f>IF(Capas!A504 = "", "", CONCATENATE(Capas!A504,";",Capas!B504,";",Capas!C504,";",Capas!D504,";",Capas!E504,";",Capas!F504,";",TRIM(Capas!G504),";",Capas!H504,";",IF(Capas!I504 = "","","false"),";",Capas!J504,";",Capas!K504,";",Capas!L504,";",Capas!M504,";",IF(Capas!N504 = "", "", CONCATENATE(Capas!K504,",",Capas!N504)),";",Capas!O504,";",Capas!P504,";",Capas!Q504))</f>
        <v/>
      </c>
    </row>
    <row r="504">
      <c r="A504" s="202" t="str">
        <f>IF(Capas!A505 = "", "", CONCATENATE(Capas!A505,";",Capas!B505,";",Capas!C505,";",Capas!D505,";",Capas!E505,";",Capas!F505,";",TRIM(Capas!G505),";",Capas!H505,";",IF(Capas!I505 = "","","false"),";",Capas!J505,";",Capas!K505,";",Capas!L505,";",Capas!M505,";",IF(Capas!N505 = "", "", CONCATENATE(Capas!K505,",",Capas!N505)),";",Capas!O505,";",Capas!P505,";",Capas!Q505))</f>
        <v/>
      </c>
    </row>
    <row r="505">
      <c r="A505" s="202" t="str">
        <f>IF(Capas!A506 = "", "", CONCATENATE(Capas!A506,";",Capas!B506,";",Capas!C506,";",Capas!D506,";",Capas!E506,";",Capas!F506,";",TRIM(Capas!G506),";",Capas!H506,";",IF(Capas!I506 = "","","false"),";",Capas!J506,";",Capas!K506,";",Capas!L506,";",Capas!M506,";",IF(Capas!N506 = "", "", CONCATENATE(Capas!K506,",",Capas!N506)),";",Capas!O506,";",Capas!P506,";",Capas!Q506))</f>
        <v/>
      </c>
    </row>
    <row r="506">
      <c r="A506" s="202" t="str">
        <f>IF(Capas!A507 = "", "", CONCATENATE(Capas!A507,";",Capas!B507,";",Capas!C507,";",Capas!D507,";",Capas!E507,";",Capas!F507,";",TRIM(Capas!G507),";",Capas!H507,";",IF(Capas!I507 = "","","false"),";",Capas!J507,";",Capas!K507,";",Capas!L507,";",Capas!M507,";",IF(Capas!N507 = "", "", CONCATENATE(Capas!K507,",",Capas!N507)),";",Capas!O507,";",Capas!P507,";",Capas!Q507))</f>
        <v/>
      </c>
    </row>
    <row r="507">
      <c r="A507" s="202" t="str">
        <f>IF(Capas!A508 = "", "", CONCATENATE(Capas!A508,";",Capas!B508,";",Capas!C508,";",Capas!D508,";",Capas!E508,";",Capas!F508,";",TRIM(Capas!G508),";",Capas!H508,";",IF(Capas!I508 = "","","false"),";",Capas!J508,";",Capas!K508,";",Capas!L508,";",Capas!M508,";",IF(Capas!N508 = "", "", CONCATENATE(Capas!K508,",",Capas!N508)),";",Capas!O508,";",Capas!P508,";",Capas!Q508))</f>
        <v/>
      </c>
    </row>
    <row r="508">
      <c r="A508" s="202" t="str">
        <f>IF(Capas!A509 = "", "", CONCATENATE(Capas!A509,";",Capas!B509,";",Capas!C509,";",Capas!D509,";",Capas!E509,";",Capas!F509,";",TRIM(Capas!G509),";",Capas!H509,";",IF(Capas!I509 = "","","false"),";",Capas!J509,";",Capas!K509,";",Capas!L509,";",Capas!M509,";",IF(Capas!N509 = "", "", CONCATENATE(Capas!K509,",",Capas!N509)),";",Capas!O509,";",Capas!P509,";",Capas!Q509))</f>
        <v/>
      </c>
    </row>
    <row r="509">
      <c r="A509" s="202" t="str">
        <f>IF(Capas!A510 = "", "", CONCATENATE(Capas!A510,";",Capas!B510,";",Capas!C510,";",Capas!D510,";",Capas!E510,";",Capas!F510,";",TRIM(Capas!G510),";",Capas!H510,";",IF(Capas!I510 = "","","false"),";",Capas!J510,";",Capas!K510,";",Capas!L510,";",Capas!M510,";",IF(Capas!N510 = "", "", CONCATENATE(Capas!K510,",",Capas!N510)),";",Capas!O510,";",Capas!P510,";",Capas!Q510))</f>
        <v/>
      </c>
    </row>
    <row r="510">
      <c r="A510" s="202" t="str">
        <f>IF(Capas!A511 = "", "", CONCATENATE(Capas!A511,";",Capas!B511,";",Capas!C511,";",Capas!D511,";",Capas!E511,";",Capas!F511,";",TRIM(Capas!G511),";",Capas!H511,";",IF(Capas!I511 = "","","false"),";",Capas!J511,";",Capas!K511,";",Capas!L511,";",Capas!M511,";",IF(Capas!N511 = "", "", CONCATENATE(Capas!K511,",",Capas!N511)),";",Capas!O511,";",Capas!P511,";",Capas!Q511))</f>
        <v/>
      </c>
    </row>
    <row r="511">
      <c r="A511" s="202" t="str">
        <f>IF(Capas!A512 = "", "", CONCATENATE(Capas!A512,";",Capas!B512,";",Capas!C512,";",Capas!D512,";",Capas!E512,";",Capas!F512,";",TRIM(Capas!G512),";",Capas!H512,";",IF(Capas!I512 = "","","false"),";",Capas!J512,";",Capas!K512,";",Capas!L512,";",Capas!M512,";",IF(Capas!N512 = "", "", CONCATENATE(Capas!K512,",",Capas!N512)),";",Capas!O512,";",Capas!P512,";",Capas!Q512))</f>
        <v/>
      </c>
    </row>
    <row r="512">
      <c r="A512" s="202" t="str">
        <f>IF(Capas!A513 = "", "", CONCATENATE(Capas!A513,";",Capas!B513,";",Capas!C513,";",Capas!D513,";",Capas!E513,";",Capas!F513,";",TRIM(Capas!G513),";",Capas!H513,";",IF(Capas!I513 = "","","false"),";",Capas!J513,";",Capas!K513,";",Capas!L513,";",Capas!M513,";",IF(Capas!N513 = "", "", CONCATENATE(Capas!K513,",",Capas!N513)),";",Capas!O513,";",Capas!P513,";",Capas!Q513))</f>
        <v/>
      </c>
    </row>
    <row r="513">
      <c r="A513" s="202" t="str">
        <f>IF(Capas!A514 = "", "", CONCATENATE(Capas!A514,";",Capas!B514,";",Capas!C514,";",Capas!D514,";",Capas!E514,";",Capas!F514,";",TRIM(Capas!G514),";",Capas!H514,";",IF(Capas!I514 = "","","false"),";",Capas!J514,";",Capas!K514,";",Capas!L514,";",Capas!M514,";",IF(Capas!N514 = "", "", CONCATENATE(Capas!K514,",",Capas!N514)),";",Capas!O514,";",Capas!P514,";",Capas!Q514))</f>
        <v/>
      </c>
    </row>
    <row r="514">
      <c r="A514" s="202" t="str">
        <f>IF(Capas!A515 = "", "", CONCATENATE(Capas!A515,";",Capas!B515,";",Capas!C515,";",Capas!D515,";",Capas!E515,";",Capas!F515,";",TRIM(Capas!G515),";",Capas!H515,";",IF(Capas!I515 = "","","false"),";",Capas!J515,";",Capas!K515,";",Capas!L515,";",Capas!M515,";",IF(Capas!N515 = "", "", CONCATENATE(Capas!K515,",",Capas!N515)),";",Capas!O515,";",Capas!P515,";",Capas!Q515))</f>
        <v/>
      </c>
    </row>
    <row r="515">
      <c r="A515" s="202" t="str">
        <f>IF(Capas!A516 = "", "", CONCATENATE(Capas!A516,";",Capas!B516,";",Capas!C516,";",Capas!D516,";",Capas!E516,";",Capas!F516,";",TRIM(Capas!G516),";",Capas!H516,";",IF(Capas!I516 = "","","false"),";",Capas!J516,";",Capas!K516,";",Capas!L516,";",Capas!M516,";",IF(Capas!N516 = "", "", CONCATENATE(Capas!K516,",",Capas!N516)),";",Capas!O516,";",Capas!P516,";",Capas!Q516))</f>
        <v/>
      </c>
    </row>
    <row r="516">
      <c r="A516" s="202" t="str">
        <f>IF(Capas!A517 = "", "", CONCATENATE(Capas!A517,";",Capas!B517,";",Capas!C517,";",Capas!D517,";",Capas!E517,";",Capas!F517,";",TRIM(Capas!G517),";",Capas!H517,";",IF(Capas!I517 = "","","false"),";",Capas!J517,";",Capas!K517,";",Capas!L517,";",Capas!M517,";",IF(Capas!N517 = "", "", CONCATENATE(Capas!K517,",",Capas!N517)),";",Capas!O517,";",Capas!P517,";",Capas!Q517))</f>
        <v/>
      </c>
    </row>
    <row r="517">
      <c r="A517" s="202" t="str">
        <f>IF(Capas!A518 = "", "", CONCATENATE(Capas!A518,";",Capas!B518,";",Capas!C518,";",Capas!D518,";",Capas!E518,";",Capas!F518,";",TRIM(Capas!G518),";",Capas!H518,";",IF(Capas!I518 = "","","false"),";",Capas!J518,";",Capas!K518,";",Capas!L518,";",Capas!M518,";",IF(Capas!N518 = "", "", CONCATENATE(Capas!K518,",",Capas!N518)),";",Capas!O518,";",Capas!P518,";",Capas!Q518))</f>
        <v/>
      </c>
    </row>
    <row r="518">
      <c r="A518" s="202" t="str">
        <f>IF(Capas!A519 = "", "", CONCATENATE(Capas!A519,";",Capas!B519,";",Capas!C519,";",Capas!D519,";",Capas!E519,";",Capas!F519,";",TRIM(Capas!G519),";",Capas!H519,";",IF(Capas!I519 = "","","false"),";",Capas!J519,";",Capas!K519,";",Capas!L519,";",Capas!M519,";",IF(Capas!N519 = "", "", CONCATENATE(Capas!K519,",",Capas!N519)),";",Capas!O519,";",Capas!P519,";",Capas!Q519))</f>
        <v/>
      </c>
    </row>
    <row r="519">
      <c r="A519" s="202" t="str">
        <f>IF(Capas!A520 = "", "", CONCATENATE(Capas!A520,";",Capas!B520,";",Capas!C520,";",Capas!D520,";",Capas!E520,";",Capas!F520,";",TRIM(Capas!G520),";",Capas!H520,";",IF(Capas!I520 = "","","false"),";",Capas!J520,";",Capas!K520,";",Capas!L520,";",Capas!M520,";",IF(Capas!N520 = "", "", CONCATENATE(Capas!K520,",",Capas!N520)),";",Capas!O520,";",Capas!P520,";",Capas!Q520))</f>
        <v/>
      </c>
    </row>
    <row r="520">
      <c r="A520" s="202" t="str">
        <f>IF(Capas!A521 = "", "", CONCATENATE(Capas!A521,";",Capas!B521,";",Capas!C521,";",Capas!D521,";",Capas!E521,";",Capas!F521,";",TRIM(Capas!G521),";",Capas!H521,";",IF(Capas!I521 = "","","false"),";",Capas!J521,";",Capas!K521,";",Capas!L521,";",Capas!M521,";",IF(Capas!N521 = "", "", CONCATENATE(Capas!K521,",",Capas!N521)),";",Capas!O521,";",Capas!P521,";",Capas!Q521))</f>
        <v/>
      </c>
    </row>
    <row r="521">
      <c r="A521" s="202" t="str">
        <f>IF(Capas!A522 = "", "", CONCATENATE(Capas!A522,";",Capas!B522,";",Capas!C522,";",Capas!D522,";",Capas!E522,";",Capas!F522,";",TRIM(Capas!G522),";",Capas!H522,";",IF(Capas!I522 = "","","false"),";",Capas!J522,";",Capas!K522,";",Capas!L522,";",Capas!M522,";",IF(Capas!N522 = "", "", CONCATENATE(Capas!K522,",",Capas!N522)),";",Capas!O522,";",Capas!P522,";",Capas!Q522))</f>
        <v/>
      </c>
    </row>
    <row r="522">
      <c r="A522" s="202" t="str">
        <f>IF(Capas!A523 = "", "", CONCATENATE(Capas!A523,";",Capas!B523,";",Capas!C523,";",Capas!D523,";",Capas!E523,";",Capas!F523,";",TRIM(Capas!G523),";",Capas!H523,";",IF(Capas!I523 = "","","false"),";",Capas!J523,";",Capas!K523,";",Capas!L523,";",Capas!M523,";",IF(Capas!N523 = "", "", CONCATENATE(Capas!K523,",",Capas!N523)),";",Capas!O523,";",Capas!P523,";",Capas!Q523))</f>
        <v/>
      </c>
    </row>
    <row r="523">
      <c r="A523" s="202" t="str">
        <f>IF(Capas!A524 = "", "", CONCATENATE(Capas!A524,";",Capas!B524,";",Capas!C524,";",Capas!D524,";",Capas!E524,";",Capas!F524,";",TRIM(Capas!G524),";",Capas!H524,";",IF(Capas!I524 = "","","false"),";",Capas!J524,";",Capas!K524,";",Capas!L524,";",Capas!M524,";",IF(Capas!N524 = "", "", CONCATENATE(Capas!K524,",",Capas!N524)),";",Capas!O524,";",Capas!P524,";",Capas!Q524))</f>
        <v/>
      </c>
    </row>
    <row r="524">
      <c r="A524" s="202" t="str">
        <f>IF(Capas!A525 = "", "", CONCATENATE(Capas!A525,";",Capas!B525,";",Capas!C525,";",Capas!D525,";",Capas!E525,";",Capas!F525,";",TRIM(Capas!G525),";",Capas!H525,";",IF(Capas!I525 = "","","false"),";",Capas!J525,";",Capas!K525,";",Capas!L525,";",Capas!M525,";",IF(Capas!N525 = "", "", CONCATENATE(Capas!K525,",",Capas!N525)),";",Capas!O525,";",Capas!P525,";",Capas!Q525))</f>
        <v/>
      </c>
    </row>
    <row r="525">
      <c r="A525" s="202" t="str">
        <f>IF(Capas!A526 = "", "", CONCATENATE(Capas!A526,";",Capas!B526,";",Capas!C526,";",Capas!D526,";",Capas!E526,";",Capas!F526,";",TRIM(Capas!G526),";",Capas!H526,";",IF(Capas!I526 = "","","false"),";",Capas!J526,";",Capas!K526,";",Capas!L526,";",Capas!M526,";",IF(Capas!N526 = "", "", CONCATENATE(Capas!K526,",",Capas!N526)),";",Capas!O526,";",Capas!P526,";",Capas!Q526))</f>
        <v/>
      </c>
    </row>
    <row r="526">
      <c r="A526" s="202" t="str">
        <f>IF(Capas!A527 = "", "", CONCATENATE(Capas!A527,";",Capas!B527,";",Capas!C527,";",Capas!D527,";",Capas!E527,";",Capas!F527,";",TRIM(Capas!G527),";",Capas!H527,";",IF(Capas!I527 = "","","false"),";",Capas!J527,";",Capas!K527,";",Capas!L527,";",Capas!M527,";",IF(Capas!N527 = "", "", CONCATENATE(Capas!K527,",",Capas!N527)),";",Capas!O527,";",Capas!P527,";",Capas!Q527))</f>
        <v/>
      </c>
    </row>
    <row r="527">
      <c r="A527" s="202" t="str">
        <f>IF(Capas!A528 = "", "", CONCATENATE(Capas!A528,";",Capas!B528,";",Capas!C528,";",Capas!D528,";",Capas!E528,";",Capas!F528,";",TRIM(Capas!G528),";",Capas!H528,";",IF(Capas!I528 = "","","false"),";",Capas!J528,";",Capas!K528,";",Capas!L528,";",Capas!M528,";",IF(Capas!N528 = "", "", CONCATENATE(Capas!K528,",",Capas!N528)),";",Capas!O528,";",Capas!P528,";",Capas!Q528))</f>
        <v/>
      </c>
    </row>
    <row r="528">
      <c r="A528" s="202" t="str">
        <f>IF(Capas!A529 = "", "", CONCATENATE(Capas!A529,";",Capas!B529,";",Capas!C529,";",Capas!D529,";",Capas!E529,";",Capas!F529,";",TRIM(Capas!G529),";",Capas!H529,";",IF(Capas!I529 = "","","false"),";",Capas!J529,";",Capas!K529,";",Capas!L529,";",Capas!M529,";",IF(Capas!N529 = "", "", CONCATENATE(Capas!K529,",",Capas!N529)),";",Capas!O529,";",Capas!P529,";",Capas!Q529))</f>
        <v/>
      </c>
    </row>
    <row r="529">
      <c r="A529" s="202" t="str">
        <f>IF(Capas!A530 = "", "", CONCATENATE(Capas!A530,";",Capas!B530,";",Capas!C530,";",Capas!D530,";",Capas!E530,";",Capas!F530,";",TRIM(Capas!G530),";",Capas!H530,";",IF(Capas!I530 = "","","false"),";",Capas!J530,";",Capas!K530,";",Capas!L530,";",Capas!M530,";",IF(Capas!N530 = "", "", CONCATENATE(Capas!K530,",",Capas!N530)),";",Capas!O530,";",Capas!P530,";",Capas!Q530))</f>
        <v/>
      </c>
    </row>
    <row r="530">
      <c r="A530" s="202" t="str">
        <f>IF(Capas!A531 = "", "", CONCATENATE(Capas!A531,";",Capas!B531,";",Capas!C531,";",Capas!D531,";",Capas!E531,";",Capas!F531,";",TRIM(Capas!G531),";",Capas!H531,";",IF(Capas!I531 = "","","false"),";",Capas!J531,";",Capas!K531,";",Capas!L531,";",Capas!M531,";",IF(Capas!N531 = "", "", CONCATENATE(Capas!K531,",",Capas!N531)),";",Capas!O531,";",Capas!P531,";",Capas!Q531))</f>
        <v/>
      </c>
    </row>
    <row r="531">
      <c r="A531" s="202" t="str">
        <f>IF(Capas!A532 = "", "", CONCATENATE(Capas!A532,";",Capas!B532,";",Capas!C532,";",Capas!D532,";",Capas!E532,";",Capas!F532,";",TRIM(Capas!G532),";",Capas!H532,";",IF(Capas!I532 = "","","false"),";",Capas!J532,";",Capas!K532,";",Capas!L532,";",Capas!M532,";",IF(Capas!N532 = "", "", CONCATENATE(Capas!K532,",",Capas!N532)),";",Capas!O532,";",Capas!P532,";",Capas!Q532))</f>
        <v/>
      </c>
    </row>
    <row r="532">
      <c r="A532" s="202" t="str">
        <f>IF(Capas!A533 = "", "", CONCATENATE(Capas!A533,";",Capas!B533,";",Capas!C533,";",Capas!D533,";",Capas!E533,";",Capas!F533,";",TRIM(Capas!G533),";",Capas!H533,";",IF(Capas!I533 = "","","false"),";",Capas!J533,";",Capas!K533,";",Capas!L533,";",Capas!M533,";",IF(Capas!N533 = "", "", CONCATENATE(Capas!K533,",",Capas!N533)),";",Capas!O533,";",Capas!P533,";",Capas!Q533))</f>
        <v/>
      </c>
    </row>
    <row r="533">
      <c r="A533" s="202" t="str">
        <f>IF(Capas!A534 = "", "", CONCATENATE(Capas!A534,";",Capas!B534,";",Capas!C534,";",Capas!D534,";",Capas!E534,";",Capas!F534,";",TRIM(Capas!G534),";",Capas!H534,";",IF(Capas!I534 = "","","false"),";",Capas!J534,";",Capas!K534,";",Capas!L534,";",Capas!M534,";",IF(Capas!N534 = "", "", CONCATENATE(Capas!K534,",",Capas!N534)),";",Capas!O534,";",Capas!P534,";",Capas!Q534))</f>
        <v/>
      </c>
    </row>
    <row r="534">
      <c r="A534" s="202" t="str">
        <f>IF(Capas!A535 = "", "", CONCATENATE(Capas!A535,";",Capas!B535,";",Capas!C535,";",Capas!D535,";",Capas!E535,";",Capas!F535,";",TRIM(Capas!G535),";",Capas!H535,";",IF(Capas!I535 = "","","false"),";",Capas!J535,";",Capas!K535,";",Capas!L535,";",Capas!M535,";",IF(Capas!N535 = "", "", CONCATENATE(Capas!K535,",",Capas!N535)),";",Capas!O535,";",Capas!P535,";",Capas!Q535))</f>
        <v/>
      </c>
    </row>
    <row r="535">
      <c r="A535" s="202" t="str">
        <f>IF(Capas!A536 = "", "", CONCATENATE(Capas!A536,";",Capas!B536,";",Capas!C536,";",Capas!D536,";",Capas!E536,";",Capas!F536,";",TRIM(Capas!G536),";",Capas!H536,";",IF(Capas!I536 = "","","false"),";",Capas!J536,";",Capas!K536,";",Capas!L536,";",Capas!M536,";",IF(Capas!N536 = "", "", CONCATENATE(Capas!K536,",",Capas!N536)),";",Capas!O536,";",Capas!P536,";",Capas!Q536))</f>
        <v/>
      </c>
    </row>
    <row r="536">
      <c r="A536" s="202" t="str">
        <f>IF(Capas!A537 = "", "", CONCATENATE(Capas!A537,";",Capas!B537,";",Capas!C537,";",Capas!D537,";",Capas!E537,";",Capas!F537,";",TRIM(Capas!G537),";",Capas!H537,";",IF(Capas!I537 = "","","false"),";",Capas!J537,";",Capas!K537,";",Capas!L537,";",Capas!M537,";",IF(Capas!N537 = "", "", CONCATENATE(Capas!K537,",",Capas!N537)),";",Capas!O537,";",Capas!P537,";",Capas!Q537))</f>
        <v/>
      </c>
    </row>
    <row r="537">
      <c r="A537" s="202" t="str">
        <f>IF(Capas!A538 = "", "", CONCATENATE(Capas!A538,";",Capas!B538,";",Capas!C538,";",Capas!D538,";",Capas!E538,";",Capas!F538,";",TRIM(Capas!G538),";",Capas!H538,";",IF(Capas!I538 = "","","false"),";",Capas!J538,";",Capas!K538,";",Capas!L538,";",Capas!M538,";",IF(Capas!N538 = "", "", CONCATENATE(Capas!K538,",",Capas!N538)),";",Capas!O538,";",Capas!P538,";",Capas!Q538))</f>
        <v/>
      </c>
    </row>
    <row r="538">
      <c r="A538" s="202" t="str">
        <f>IF(Capas!A539 = "", "", CONCATENATE(Capas!A539,";",Capas!B539,";",Capas!C539,";",Capas!D539,";",Capas!E539,";",Capas!F539,";",TRIM(Capas!G539),";",Capas!H539,";",IF(Capas!I539 = "","","false"),";",Capas!J539,";",Capas!K539,";",Capas!L539,";",Capas!M539,";",IF(Capas!N539 = "", "", CONCATENATE(Capas!K539,",",Capas!N539)),";",Capas!O539,";",Capas!P539,";",Capas!Q539))</f>
        <v/>
      </c>
    </row>
    <row r="539">
      <c r="A539" s="202" t="str">
        <f>IF(Capas!A540 = "", "", CONCATENATE(Capas!A540,";",Capas!B540,";",Capas!C540,";",Capas!D540,";",Capas!E540,";",Capas!F540,";",TRIM(Capas!G540),";",Capas!H540,";",IF(Capas!I540 = "","","false"),";",Capas!J540,";",Capas!K540,";",Capas!L540,";",Capas!M540,";",IF(Capas!N540 = "", "", CONCATENATE(Capas!K540,",",Capas!N540)),";",Capas!O540,";",Capas!P540,";",Capas!Q540))</f>
        <v/>
      </c>
    </row>
    <row r="540">
      <c r="A540" s="202" t="str">
        <f>IF(Capas!A541 = "", "", CONCATENATE(Capas!A541,";",Capas!B541,";",Capas!C541,";",Capas!D541,";",Capas!E541,";",Capas!F541,";",TRIM(Capas!G541),";",Capas!H541,";",IF(Capas!I541 = "","","false"),";",Capas!J541,";",Capas!K541,";",Capas!L541,";",Capas!M541,";",IF(Capas!N541 = "", "", CONCATENATE(Capas!K541,",",Capas!N541)),";",Capas!O541,";",Capas!P541,";",Capas!Q541))</f>
        <v/>
      </c>
    </row>
    <row r="541">
      <c r="A541" s="202" t="str">
        <f>IF(Capas!A542 = "", "", CONCATENATE(Capas!A542,";",Capas!B542,";",Capas!C542,";",Capas!D542,";",Capas!E542,";",Capas!F542,";",TRIM(Capas!G542),";",Capas!H542,";",IF(Capas!I542 = "","","false"),";",Capas!J542,";",Capas!K542,";",Capas!L542,";",Capas!M542,";",IF(Capas!N542 = "", "", CONCATENATE(Capas!K542,",",Capas!N542)),";",Capas!O542,";",Capas!P542,";",Capas!Q542))</f>
        <v/>
      </c>
    </row>
    <row r="542">
      <c r="A542" s="202" t="str">
        <f>IF(Capas!A543 = "", "", CONCATENATE(Capas!A543,";",Capas!B543,";",Capas!C543,";",Capas!D543,";",Capas!E543,";",Capas!F543,";",TRIM(Capas!G543),";",Capas!H543,";",IF(Capas!I543 = "","","false"),";",Capas!J543,";",Capas!K543,";",Capas!L543,";",Capas!M543,";",IF(Capas!N543 = "", "", CONCATENATE(Capas!K543,",",Capas!N543)),";",Capas!O543,";",Capas!P543,";",Capas!Q543))</f>
        <v/>
      </c>
    </row>
    <row r="543">
      <c r="A543" s="202" t="str">
        <f>IF(Capas!A544 = "", "", CONCATENATE(Capas!A544,";",Capas!B544,";",Capas!C544,";",Capas!D544,";",Capas!E544,";",Capas!F544,";",TRIM(Capas!G544),";",Capas!H544,";",IF(Capas!I544 = "","","false"),";",Capas!J544,";",Capas!K544,";",Capas!L544,";",Capas!M544,";",IF(Capas!N544 = "", "", CONCATENATE(Capas!K544,",",Capas!N544)),";",Capas!O544,";",Capas!P544,";",Capas!Q544))</f>
        <v/>
      </c>
    </row>
    <row r="544">
      <c r="A544" s="202" t="str">
        <f>IF(Capas!A545 = "", "", CONCATENATE(Capas!A545,";",Capas!B545,";",Capas!C545,";",Capas!D545,";",Capas!E545,";",Capas!F545,";",TRIM(Capas!G545),";",Capas!H545,";",IF(Capas!I545 = "","","false"),";",Capas!J545,";",Capas!K545,";",Capas!L545,";",Capas!M545,";",IF(Capas!N545 = "", "", CONCATENATE(Capas!K545,",",Capas!N545)),";",Capas!O545,";",Capas!P545,";",Capas!Q545))</f>
        <v/>
      </c>
    </row>
    <row r="545">
      <c r="A545" s="202" t="str">
        <f>IF(Capas!A546 = "", "", CONCATENATE(Capas!A546,";",Capas!B546,";",Capas!C546,";",Capas!D546,";",Capas!E546,";",Capas!F546,";",TRIM(Capas!G546),";",Capas!H546,";",IF(Capas!I546 = "","","false"),";",Capas!J546,";",Capas!K546,";",Capas!L546,";",Capas!M546,";",IF(Capas!N546 = "", "", CONCATENATE(Capas!K546,",",Capas!N546)),";",Capas!O546,";",Capas!P546,";",Capas!Q546))</f>
        <v/>
      </c>
    </row>
    <row r="546">
      <c r="A546" s="202" t="str">
        <f>IF(Capas!A547 = "", "", CONCATENATE(Capas!A547,";",Capas!B547,";",Capas!C547,";",Capas!D547,";",Capas!E547,";",Capas!F547,";",TRIM(Capas!G547),";",Capas!H547,";",IF(Capas!I547 = "","","false"),";",Capas!J547,";",Capas!K547,";",Capas!L547,";",Capas!M547,";",IF(Capas!N547 = "", "", CONCATENATE(Capas!K547,",",Capas!N547)),";",Capas!O547,";",Capas!P547,";",Capas!Q547))</f>
        <v/>
      </c>
    </row>
    <row r="547">
      <c r="A547" s="202" t="str">
        <f>IF(Capas!A548 = "", "", CONCATENATE(Capas!A548,";",Capas!B548,";",Capas!C548,";",Capas!D548,";",Capas!E548,";",Capas!F548,";",TRIM(Capas!G548),";",Capas!H548,";",IF(Capas!I548 = "","","false"),";",Capas!J548,";",Capas!K548,";",Capas!L548,";",Capas!M548,";",IF(Capas!N548 = "", "", CONCATENATE(Capas!K548,",",Capas!N548)),";",Capas!O548,";",Capas!P548,";",Capas!Q548))</f>
        <v/>
      </c>
    </row>
    <row r="548">
      <c r="A548" s="202" t="str">
        <f>IF(Capas!A549 = "", "", CONCATENATE(Capas!A549,";",Capas!B549,";",Capas!C549,";",Capas!D549,";",Capas!E549,";",Capas!F549,";",TRIM(Capas!G549),";",Capas!H549,";",IF(Capas!I549 = "","","false"),";",Capas!J549,";",Capas!K549,";",Capas!L549,";",Capas!M549,";",IF(Capas!N549 = "", "", CONCATENATE(Capas!K549,",",Capas!N549)),";",Capas!O549,";",Capas!P549,";",Capas!Q549))</f>
        <v/>
      </c>
    </row>
    <row r="549">
      <c r="A549" s="202" t="str">
        <f>IF(Capas!A550 = "", "", CONCATENATE(Capas!A550,";",Capas!B550,";",Capas!C550,";",Capas!D550,";",Capas!E550,";",Capas!F550,";",TRIM(Capas!G550),";",Capas!H550,";",IF(Capas!I550 = "","","false"),";",Capas!J550,";",Capas!K550,";",Capas!L550,";",Capas!M550,";",IF(Capas!N550 = "", "", CONCATENATE(Capas!K550,",",Capas!N550)),";",Capas!O550,";",Capas!P550,";",Capas!Q550))</f>
        <v/>
      </c>
    </row>
    <row r="550">
      <c r="A550" s="202" t="str">
        <f>IF(Capas!A551 = "", "", CONCATENATE(Capas!A551,";",Capas!B551,";",Capas!C551,";",Capas!D551,";",Capas!E551,";",Capas!F551,";",TRIM(Capas!G551),";",Capas!H551,";",IF(Capas!I551 = "","","false"),";",Capas!J551,";",Capas!K551,";",Capas!L551,";",Capas!M551,";",IF(Capas!N551 = "", "", CONCATENATE(Capas!K551,",",Capas!N551)),";",Capas!O551,";",Capas!P551,";",Capas!Q551))</f>
        <v/>
      </c>
    </row>
    <row r="551">
      <c r="A551" s="202" t="str">
        <f>IF(Capas!A552 = "", "", CONCATENATE(Capas!A552,";",Capas!B552,";",Capas!C552,";",Capas!D552,";",Capas!E552,";",Capas!F552,";",TRIM(Capas!G552),";",Capas!H552,";",IF(Capas!I552 = "","","false"),";",Capas!J552,";",Capas!K552,";",Capas!L552,";",Capas!M552,";",IF(Capas!N552 = "", "", CONCATENATE(Capas!K552,",",Capas!N552)),";",Capas!O552,";",Capas!P552,";",Capas!Q552))</f>
        <v/>
      </c>
    </row>
    <row r="552">
      <c r="A552" s="202" t="str">
        <f>IF(Capas!A553 = "", "", CONCATENATE(Capas!A553,";",Capas!B553,";",Capas!C553,";",Capas!D553,";",Capas!E553,";",Capas!F553,";",TRIM(Capas!G553),";",Capas!H553,";",IF(Capas!I553 = "","","false"),";",Capas!J553,";",Capas!K553,";",Capas!L553,";",Capas!M553,";",IF(Capas!N553 = "", "", CONCATENATE(Capas!K553,",",Capas!N553)),";",Capas!O553,";",Capas!P553,";",Capas!Q553))</f>
        <v/>
      </c>
    </row>
    <row r="553">
      <c r="A553" s="202" t="str">
        <f>IF(Capas!A554 = "", "", CONCATENATE(Capas!A554,";",Capas!B554,";",Capas!C554,";",Capas!D554,";",Capas!E554,";",Capas!F554,";",TRIM(Capas!G554),";",Capas!H554,";",IF(Capas!I554 = "","","false"),";",Capas!J554,";",Capas!K554,";",Capas!L554,";",Capas!M554,";",IF(Capas!N554 = "", "", CONCATENATE(Capas!K554,",",Capas!N554)),";",Capas!O554,";",Capas!P554,";",Capas!Q554))</f>
        <v/>
      </c>
    </row>
    <row r="554">
      <c r="A554" s="202" t="str">
        <f>IF(Capas!A555 = "", "", CONCATENATE(Capas!A555,";",Capas!B555,";",Capas!C555,";",Capas!D555,";",Capas!E555,";",Capas!F555,";",TRIM(Capas!G555),";",Capas!H555,";",IF(Capas!I555 = "","","false"),";",Capas!J555,";",Capas!K555,";",Capas!L555,";",Capas!M555,";",IF(Capas!N555 = "", "", CONCATENATE(Capas!K555,",",Capas!N555)),";",Capas!O555,";",Capas!P555,";",Capas!Q555))</f>
        <v/>
      </c>
    </row>
    <row r="555">
      <c r="A555" s="202" t="str">
        <f>IF(Capas!A556 = "", "", CONCATENATE(Capas!A556,";",Capas!B556,";",Capas!C556,";",Capas!D556,";",Capas!E556,";",Capas!F556,";",TRIM(Capas!G556),";",Capas!H556,";",IF(Capas!I556 = "","","false"),";",Capas!J556,";",Capas!K556,";",Capas!L556,";",Capas!M556,";",IF(Capas!N556 = "", "", CONCATENATE(Capas!K556,",",Capas!N556)),";",Capas!O556,";",Capas!P556,";",Capas!Q556))</f>
        <v/>
      </c>
    </row>
    <row r="556">
      <c r="A556" s="202" t="str">
        <f>IF(Capas!A557 = "", "", CONCATENATE(Capas!A557,";",Capas!B557,";",Capas!C557,";",Capas!D557,";",Capas!E557,";",Capas!F557,";",TRIM(Capas!G557),";",Capas!H557,";",IF(Capas!I557 = "","","false"),";",Capas!J557,";",Capas!K557,";",Capas!L557,";",Capas!M557,";",IF(Capas!N557 = "", "", CONCATENATE(Capas!K557,",",Capas!N557)),";",Capas!O557,";",Capas!P557,";",Capas!Q557))</f>
        <v/>
      </c>
    </row>
    <row r="557">
      <c r="A557" s="202" t="str">
        <f>IF(Capas!A558 = "", "", CONCATENATE(Capas!A558,";",Capas!B558,";",Capas!C558,";",Capas!D558,";",Capas!E558,";",Capas!F558,";",TRIM(Capas!G558),";",Capas!H558,";",IF(Capas!I558 = "","","false"),";",Capas!J558,";",Capas!K558,";",Capas!L558,";",Capas!M558,";",IF(Capas!N558 = "", "", CONCATENATE(Capas!K558,",",Capas!N558)),";",Capas!O558,";",Capas!P558,";",Capas!Q558))</f>
        <v/>
      </c>
    </row>
    <row r="558">
      <c r="A558" s="202" t="str">
        <f>IF(Capas!A559 = "", "", CONCATENATE(Capas!A559,";",Capas!B559,";",Capas!C559,";",Capas!D559,";",Capas!E559,";",Capas!F559,";",TRIM(Capas!G559),";",Capas!H559,";",IF(Capas!I559 = "","","false"),";",Capas!J559,";",Capas!K559,";",Capas!L559,";",Capas!M559,";",IF(Capas!N559 = "", "", CONCATENATE(Capas!K559,",",Capas!N559)),";",Capas!O559,";",Capas!P559,";",Capas!Q559))</f>
        <v/>
      </c>
    </row>
    <row r="559">
      <c r="A559" s="202" t="str">
        <f>IF(Capas!A560 = "", "", CONCATENATE(Capas!A560,";",Capas!B560,";",Capas!C560,";",Capas!D560,";",Capas!E560,";",Capas!F560,";",TRIM(Capas!G560),";",Capas!H560,";",IF(Capas!I560 = "","","false"),";",Capas!J560,";",Capas!K560,";",Capas!L560,";",Capas!M560,";",IF(Capas!N560 = "", "", CONCATENATE(Capas!K560,",",Capas!N560)),";",Capas!O560,";",Capas!P560,";",Capas!Q560))</f>
        <v/>
      </c>
    </row>
    <row r="560">
      <c r="A560" s="202" t="str">
        <f>IF(Capas!A561 = "", "", CONCATENATE(Capas!A561,";",Capas!B561,";",Capas!C561,";",Capas!D561,";",Capas!E561,";",Capas!F561,";",TRIM(Capas!G561),";",Capas!H561,";",IF(Capas!I561 = "","","false"),";",Capas!J561,";",Capas!K561,";",Capas!L561,";",Capas!M561,";",IF(Capas!N561 = "", "", CONCATENATE(Capas!K561,",",Capas!N561)),";",Capas!O561,";",Capas!P561,";",Capas!Q561))</f>
        <v/>
      </c>
    </row>
    <row r="561">
      <c r="A561" s="202" t="str">
        <f>IF(Capas!A562 = "", "", CONCATENATE(Capas!A562,";",Capas!B562,";",Capas!C562,";",Capas!D562,";",Capas!E562,";",Capas!F562,";",TRIM(Capas!G562),";",Capas!H562,";",IF(Capas!I562 = "","","false"),";",Capas!J562,";",Capas!K562,";",Capas!L562,";",Capas!M562,";",IF(Capas!N562 = "", "", CONCATENATE(Capas!K562,",",Capas!N562)),";",Capas!O562,";",Capas!P562,";",Capas!Q562))</f>
        <v/>
      </c>
    </row>
    <row r="562">
      <c r="A562" s="202" t="str">
        <f>IF(Capas!A563 = "", "", CONCATENATE(Capas!A563,";",Capas!B563,";",Capas!C563,";",Capas!D563,";",Capas!E563,";",Capas!F563,";",TRIM(Capas!G563),";",Capas!H563,";",IF(Capas!I563 = "","","false"),";",Capas!J563,";",Capas!K563,";",Capas!L563,";",Capas!M563,";",IF(Capas!N563 = "", "", CONCATENATE(Capas!K563,",",Capas!N563)),";",Capas!O563,";",Capas!P563,";",Capas!Q563))</f>
        <v/>
      </c>
    </row>
    <row r="563">
      <c r="A563" s="202" t="str">
        <f>IF(Capas!A564 = "", "", CONCATENATE(Capas!A564,";",Capas!B564,";",Capas!C564,";",Capas!D564,";",Capas!E564,";",Capas!F564,";",TRIM(Capas!G564),";",Capas!H564,";",IF(Capas!I564 = "","","false"),";",Capas!J564,";",Capas!K564,";",Capas!L564,";",Capas!M564,";",IF(Capas!N564 = "", "", CONCATENATE(Capas!K564,",",Capas!N564)),";",Capas!O564,";",Capas!P564,";",Capas!Q564))</f>
        <v/>
      </c>
    </row>
    <row r="564">
      <c r="A564" s="202" t="str">
        <f>IF(Capas!A565 = "", "", CONCATENATE(Capas!A565,";",Capas!B565,";",Capas!C565,";",Capas!D565,";",Capas!E565,";",Capas!F565,";",TRIM(Capas!G565),";",Capas!H565,";",IF(Capas!I565 = "","","false"),";",Capas!J565,";",Capas!K565,";",Capas!L565,";",Capas!M565,";",IF(Capas!N565 = "", "", CONCATENATE(Capas!K565,",",Capas!N565)),";",Capas!O565,";",Capas!P565,";",Capas!Q565))</f>
        <v/>
      </c>
    </row>
    <row r="565">
      <c r="A565" s="202" t="str">
        <f>IF(Capas!A566 = "", "", CONCATENATE(Capas!A566,";",Capas!B566,";",Capas!C566,";",Capas!D566,";",Capas!E566,";",Capas!F566,";",TRIM(Capas!G566),";",Capas!H566,";",IF(Capas!I566 = "","","false"),";",Capas!J566,";",Capas!K566,";",Capas!L566,";",Capas!M566,";",IF(Capas!N566 = "", "", CONCATENATE(Capas!K566,",",Capas!N566)),";",Capas!O566,";",Capas!P566,";",Capas!Q566))</f>
        <v/>
      </c>
    </row>
    <row r="566">
      <c r="A566" s="202" t="str">
        <f>IF(Capas!A567 = "", "", CONCATENATE(Capas!A567,";",Capas!B567,";",Capas!C567,";",Capas!D567,";",Capas!E567,";",Capas!F567,";",TRIM(Capas!G567),";",Capas!H567,";",IF(Capas!I567 = "","","false"),";",Capas!J567,";",Capas!K567,";",Capas!L567,";",Capas!M567,";",IF(Capas!N567 = "", "", CONCATENATE(Capas!K567,",",Capas!N567)),";",Capas!O567,";",Capas!P567,";",Capas!Q567))</f>
        <v/>
      </c>
    </row>
    <row r="567">
      <c r="A567" s="202" t="str">
        <f>IF(Capas!A568 = "", "", CONCATENATE(Capas!A568,";",Capas!B568,";",Capas!C568,";",Capas!D568,";",Capas!E568,";",Capas!F568,";",TRIM(Capas!G568),";",Capas!H568,";",IF(Capas!I568 = "","","false"),";",Capas!J568,";",Capas!K568,";",Capas!L568,";",Capas!M568,";",IF(Capas!N568 = "", "", CONCATENATE(Capas!K568,",",Capas!N568)),";",Capas!O568,";",Capas!P568,";",Capas!Q568))</f>
        <v/>
      </c>
    </row>
    <row r="568">
      <c r="A568" s="202" t="str">
        <f>IF(Capas!A569 = "", "", CONCATENATE(Capas!A569,";",Capas!B569,";",Capas!C569,";",Capas!D569,";",Capas!E569,";",Capas!F569,";",TRIM(Capas!G569),";",Capas!H569,";",IF(Capas!I569 = "","","false"),";",Capas!J569,";",Capas!K569,";",Capas!L569,";",Capas!M569,";",IF(Capas!N569 = "", "", CONCATENATE(Capas!K569,",",Capas!N569)),";",Capas!O569,";",Capas!P569,";",Capas!Q569))</f>
        <v/>
      </c>
    </row>
    <row r="569">
      <c r="A569" s="202" t="str">
        <f>IF(Capas!A570 = "", "", CONCATENATE(Capas!A570,";",Capas!B570,";",Capas!C570,";",Capas!D570,";",Capas!E570,";",Capas!F570,";",TRIM(Capas!G570),";",Capas!H570,";",IF(Capas!I570 = "","","false"),";",Capas!J570,";",Capas!K570,";",Capas!L570,";",Capas!M570,";",IF(Capas!N570 = "", "", CONCATENATE(Capas!K570,",",Capas!N570)),";",Capas!O570,";",Capas!P570,";",Capas!Q570))</f>
        <v/>
      </c>
    </row>
    <row r="570">
      <c r="A570" s="202" t="str">
        <f>IF(Capas!A571 = "", "", CONCATENATE(Capas!A571,";",Capas!B571,";",Capas!C571,";",Capas!D571,";",Capas!E571,";",Capas!F571,";",TRIM(Capas!G571),";",Capas!H571,";",IF(Capas!I571 = "","","false"),";",Capas!J571,";",Capas!K571,";",Capas!L571,";",Capas!M571,";",IF(Capas!N571 = "", "", CONCATENATE(Capas!K571,",",Capas!N571)),";",Capas!O571,";",Capas!P571,";",Capas!Q571))</f>
        <v/>
      </c>
    </row>
    <row r="571">
      <c r="A571" s="202" t="str">
        <f>IF(Capas!A572 = "", "", CONCATENATE(Capas!A572,";",Capas!B572,";",Capas!C572,";",Capas!D572,";",Capas!E572,";",Capas!F572,";",TRIM(Capas!G572),";",Capas!H572,";",IF(Capas!I572 = "","","false"),";",Capas!J572,";",Capas!K572,";",Capas!L572,";",Capas!M572,";",IF(Capas!N572 = "", "", CONCATENATE(Capas!K572,",",Capas!N572)),";",Capas!O572,";",Capas!P572,";",Capas!Q572))</f>
        <v/>
      </c>
    </row>
    <row r="572">
      <c r="A572" s="202" t="str">
        <f>IF(Capas!A573 = "", "", CONCATENATE(Capas!A573,";",Capas!B573,";",Capas!C573,";",Capas!D573,";",Capas!E573,";",Capas!F573,";",TRIM(Capas!G573),";",Capas!H573,";",IF(Capas!I573 = "","","false"),";",Capas!J573,";",Capas!K573,";",Capas!L573,";",Capas!M573,";",IF(Capas!N573 = "", "", CONCATENATE(Capas!K573,",",Capas!N573)),";",Capas!O573,";",Capas!P573,";",Capas!Q573))</f>
        <v/>
      </c>
    </row>
    <row r="573">
      <c r="A573" s="202" t="str">
        <f>IF(Capas!A574 = "", "", CONCATENATE(Capas!A574,";",Capas!B574,";",Capas!C574,";",Capas!D574,";",Capas!E574,";",Capas!F574,";",TRIM(Capas!G574),";",Capas!H574,";",IF(Capas!I574 = "","","false"),";",Capas!J574,";",Capas!K574,";",Capas!L574,";",Capas!M574,";",IF(Capas!N574 = "", "", CONCATENATE(Capas!K574,",",Capas!N574)),";",Capas!O574,";",Capas!P574,";",Capas!Q574))</f>
        <v/>
      </c>
    </row>
    <row r="574">
      <c r="A574" s="202" t="str">
        <f>IF(Capas!A575 = "", "", CONCATENATE(Capas!A575,";",Capas!B575,";",Capas!C575,";",Capas!D575,";",Capas!E575,";",Capas!F575,";",TRIM(Capas!G575),";",Capas!H575,";",IF(Capas!I575 = "","","false"),";",Capas!J575,";",Capas!K575,";",Capas!L575,";",Capas!M575,";",IF(Capas!N575 = "", "", CONCATENATE(Capas!K575,",",Capas!N575)),";",Capas!O575,";",Capas!P575,";",Capas!Q575))</f>
        <v/>
      </c>
    </row>
    <row r="575">
      <c r="A575" s="202" t="str">
        <f>IF(Capas!A576 = "", "", CONCATENATE(Capas!A576,";",Capas!B576,";",Capas!C576,";",Capas!D576,";",Capas!E576,";",Capas!F576,";",TRIM(Capas!G576),";",Capas!H576,";",IF(Capas!I576 = "","","false"),";",Capas!J576,";",Capas!K576,";",Capas!L576,";",Capas!M576,";",IF(Capas!N576 = "", "", CONCATENATE(Capas!K576,",",Capas!N576)),";",Capas!O576,";",Capas!P576,";",Capas!Q576))</f>
        <v/>
      </c>
    </row>
    <row r="576">
      <c r="A576" s="202" t="str">
        <f>IF(Capas!A577 = "", "", CONCATENATE(Capas!A577,";",Capas!B577,";",Capas!C577,";",Capas!D577,";",Capas!E577,";",Capas!F577,";",TRIM(Capas!G577),";",Capas!H577,";",IF(Capas!I577 = "","","false"),";",Capas!J577,";",Capas!K577,";",Capas!L577,";",Capas!M577,";",IF(Capas!N577 = "", "", CONCATENATE(Capas!K577,",",Capas!N577)),";",Capas!O577,";",Capas!P577,";",Capas!Q577))</f>
        <v/>
      </c>
    </row>
    <row r="577">
      <c r="A577" s="202" t="str">
        <f>IF(Capas!A578 = "", "", CONCATENATE(Capas!A578,";",Capas!B578,";",Capas!C578,";",Capas!D578,";",Capas!E578,";",Capas!F578,";",TRIM(Capas!G578),";",Capas!H578,";",IF(Capas!I578 = "","","false"),";",Capas!J578,";",Capas!K578,";",Capas!L578,";",Capas!M578,";",IF(Capas!N578 = "", "", CONCATENATE(Capas!K578,",",Capas!N578)),";",Capas!O578,";",Capas!P578,";",Capas!Q578))</f>
        <v/>
      </c>
    </row>
    <row r="578">
      <c r="A578" s="202" t="str">
        <f>IF(Capas!A579 = "", "", CONCATENATE(Capas!A579,";",Capas!B579,";",Capas!C579,";",Capas!D579,";",Capas!E579,";",Capas!F579,";",TRIM(Capas!G579),";",Capas!H579,";",IF(Capas!I579 = "","","false"),";",Capas!J579,";",Capas!K579,";",Capas!L579,";",Capas!M579,";",IF(Capas!N579 = "", "", CONCATENATE(Capas!K579,",",Capas!N579)),";",Capas!O579,";",Capas!P579,";",Capas!Q579))</f>
        <v/>
      </c>
    </row>
    <row r="579">
      <c r="A579" s="202" t="str">
        <f>IF(Capas!A580 = "", "", CONCATENATE(Capas!A580,";",Capas!B580,";",Capas!C580,";",Capas!D580,";",Capas!E580,";",Capas!F580,";",TRIM(Capas!G580),";",Capas!H580,";",IF(Capas!I580 = "","","false"),";",Capas!J580,";",Capas!K580,";",Capas!L580,";",Capas!M580,";",IF(Capas!N580 = "", "", CONCATENATE(Capas!K580,",",Capas!N580)),";",Capas!O580,";",Capas!P580,";",Capas!Q580))</f>
        <v/>
      </c>
    </row>
    <row r="580">
      <c r="A580" s="202" t="str">
        <f>IF(Capas!A581 = "", "", CONCATENATE(Capas!A581,";",Capas!B581,";",Capas!C581,";",Capas!D581,";",Capas!E581,";",Capas!F581,";",TRIM(Capas!G581),";",Capas!H581,";",IF(Capas!I581 = "","","false"),";",Capas!J581,";",Capas!K581,";",Capas!L581,";",Capas!M581,";",IF(Capas!N581 = "", "", CONCATENATE(Capas!K581,",",Capas!N581)),";",Capas!O581,";",Capas!P581,";",Capas!Q581))</f>
        <v/>
      </c>
    </row>
    <row r="581">
      <c r="A581" s="202" t="str">
        <f>IF(Capas!A582 = "", "", CONCATENATE(Capas!A582,";",Capas!B582,";",Capas!C582,";",Capas!D582,";",Capas!E582,";",Capas!F582,";",TRIM(Capas!G582),";",Capas!H582,";",IF(Capas!I582 = "","","false"),";",Capas!J582,";",Capas!K582,";",Capas!L582,";",Capas!M582,";",IF(Capas!N582 = "", "", CONCATENATE(Capas!K582,",",Capas!N582)),";",Capas!O582,";",Capas!P582,";",Capas!Q582))</f>
        <v/>
      </c>
    </row>
    <row r="582">
      <c r="A582" s="202" t="str">
        <f>IF(Capas!A583 = "", "", CONCATENATE(Capas!A583,";",Capas!B583,";",Capas!C583,";",Capas!D583,";",Capas!E583,";",Capas!F583,";",TRIM(Capas!G583),";",Capas!H583,";",IF(Capas!I583 = "","","false"),";",Capas!J583,";",Capas!K583,";",Capas!L583,";",Capas!M583,";",IF(Capas!N583 = "", "", CONCATENATE(Capas!K583,",",Capas!N583)),";",Capas!O583,";",Capas!P583,";",Capas!Q583))</f>
        <v/>
      </c>
    </row>
    <row r="583">
      <c r="A583" s="202" t="str">
        <f>IF(Capas!A584 = "", "", CONCATENATE(Capas!A584,";",Capas!B584,";",Capas!C584,";",Capas!D584,";",Capas!E584,";",Capas!F584,";",TRIM(Capas!G584),";",Capas!H584,";",IF(Capas!I584 = "","","false"),";",Capas!J584,";",Capas!K584,";",Capas!L584,";",Capas!M584,";",IF(Capas!N584 = "", "", CONCATENATE(Capas!K584,",",Capas!N584)),";",Capas!O584,";",Capas!P584,";",Capas!Q584))</f>
        <v/>
      </c>
    </row>
    <row r="584">
      <c r="A584" s="202" t="str">
        <f>IF(Capas!A585 = "", "", CONCATENATE(Capas!A585,";",Capas!B585,";",Capas!C585,";",Capas!D585,";",Capas!E585,";",Capas!F585,";",TRIM(Capas!G585),";",Capas!H585,";",IF(Capas!I585 = "","","false"),";",Capas!J585,";",Capas!K585,";",Capas!L585,";",Capas!M585,";",IF(Capas!N585 = "", "", CONCATENATE(Capas!K585,",",Capas!N585)),";",Capas!O585,";",Capas!P585,";",Capas!Q585))</f>
        <v/>
      </c>
    </row>
    <row r="585">
      <c r="A585" s="202" t="str">
        <f>IF(Capas!A586 = "", "", CONCATENATE(Capas!A586,";",Capas!B586,";",Capas!C586,";",Capas!D586,";",Capas!E586,";",Capas!F586,";",TRIM(Capas!G586),";",Capas!H586,";",IF(Capas!I586 = "","","false"),";",Capas!J586,";",Capas!K586,";",Capas!L586,";",Capas!M586,";",IF(Capas!N586 = "", "", CONCATENATE(Capas!K586,",",Capas!N586)),";",Capas!O586,";",Capas!P586,";",Capas!Q586))</f>
        <v/>
      </c>
    </row>
    <row r="586">
      <c r="A586" s="202" t="str">
        <f>IF(Capas!A587 = "", "", CONCATENATE(Capas!A587,";",Capas!B587,";",Capas!C587,";",Capas!D587,";",Capas!E587,";",Capas!F587,";",TRIM(Capas!G587),";",Capas!H587,";",IF(Capas!I587 = "","","false"),";",Capas!J587,";",Capas!K587,";",Capas!L587,";",Capas!M587,";",IF(Capas!N587 = "", "", CONCATENATE(Capas!K587,",",Capas!N587)),";",Capas!O587,";",Capas!P587,";",Capas!Q587))</f>
        <v/>
      </c>
    </row>
    <row r="587">
      <c r="A587" s="202" t="str">
        <f>IF(Capas!A588 = "", "", CONCATENATE(Capas!A588,";",Capas!B588,";",Capas!C588,";",Capas!D588,";",Capas!E588,";",Capas!F588,";",TRIM(Capas!G588),";",Capas!H588,";",IF(Capas!I588 = "","","false"),";",Capas!J588,";",Capas!K588,";",Capas!L588,";",Capas!M588,";",IF(Capas!N588 = "", "", CONCATENATE(Capas!K588,",",Capas!N588)),";",Capas!O588,";",Capas!P588,";",Capas!Q588))</f>
        <v/>
      </c>
    </row>
    <row r="588">
      <c r="A588" s="202" t="str">
        <f>IF(Capas!A589 = "", "", CONCATENATE(Capas!A589,";",Capas!B589,";",Capas!C589,";",Capas!D589,";",Capas!E589,";",Capas!F589,";",TRIM(Capas!G589),";",Capas!H589,";",IF(Capas!I589 = "","","false"),";",Capas!J589,";",Capas!K589,";",Capas!L589,";",Capas!M589,";",IF(Capas!N589 = "", "", CONCATENATE(Capas!K589,",",Capas!N589)),";",Capas!O589,";",Capas!P589,";",Capas!Q589))</f>
        <v/>
      </c>
    </row>
    <row r="589">
      <c r="A589" s="202" t="str">
        <f>IF(Capas!A590 = "", "", CONCATENATE(Capas!A590,";",Capas!B590,";",Capas!C590,";",Capas!D590,";",Capas!E590,";",Capas!F590,";",TRIM(Capas!G590),";",Capas!H590,";",IF(Capas!I590 = "","","false"),";",Capas!J590,";",Capas!K590,";",Capas!L590,";",Capas!M590,";",IF(Capas!N590 = "", "", CONCATENATE(Capas!K590,",",Capas!N590)),";",Capas!O590,";",Capas!P590,";",Capas!Q590))</f>
        <v/>
      </c>
    </row>
    <row r="590">
      <c r="A590" s="202" t="str">
        <f>IF(Capas!A591 = "", "", CONCATENATE(Capas!A591,";",Capas!B591,";",Capas!C591,";",Capas!D591,";",Capas!E591,";",Capas!F591,";",TRIM(Capas!G591),";",Capas!H591,";",IF(Capas!I591 = "","","false"),";",Capas!J591,";",Capas!K591,";",Capas!L591,";",Capas!M591,";",IF(Capas!N591 = "", "", CONCATENATE(Capas!K591,",",Capas!N591)),";",Capas!O591,";",Capas!P591,";",Capas!Q591))</f>
        <v/>
      </c>
    </row>
    <row r="591">
      <c r="A591" s="202" t="str">
        <f>IF(Capas!A592 = "", "", CONCATENATE(Capas!A592,";",Capas!B592,";",Capas!C592,";",Capas!D592,";",Capas!E592,";",Capas!F592,";",TRIM(Capas!G592),";",Capas!H592,";",IF(Capas!I592 = "","","false"),";",Capas!J592,";",Capas!K592,";",Capas!L592,";",Capas!M592,";",IF(Capas!N592 = "", "", CONCATENATE(Capas!K592,",",Capas!N592)),";",Capas!O592,";",Capas!P592,";",Capas!Q592))</f>
        <v/>
      </c>
    </row>
    <row r="592">
      <c r="A592" s="202" t="str">
        <f>IF(Capas!A593 = "", "", CONCATENATE(Capas!A593,";",Capas!B593,";",Capas!C593,";",Capas!D593,";",Capas!E593,";",Capas!F593,";",TRIM(Capas!G593),";",Capas!H593,";",IF(Capas!I593 = "","","false"),";",Capas!J593,";",Capas!K593,";",Capas!L593,";",Capas!M593,";",IF(Capas!N593 = "", "", CONCATENATE(Capas!K593,",",Capas!N593)),";",Capas!O593,";",Capas!P593,";",Capas!Q593))</f>
        <v/>
      </c>
    </row>
    <row r="593">
      <c r="A593" s="202" t="str">
        <f>IF(Capas!A594 = "", "", CONCATENATE(Capas!A594,";",Capas!B594,";",Capas!C594,";",Capas!D594,";",Capas!E594,";",Capas!F594,";",TRIM(Capas!G594),";",Capas!H594,";",IF(Capas!I594 = "","","false"),";",Capas!J594,";",Capas!K594,";",Capas!L594,";",Capas!M594,";",IF(Capas!N594 = "", "", CONCATENATE(Capas!K594,",",Capas!N594)),";",Capas!O594,";",Capas!P594,";",Capas!Q594))</f>
        <v/>
      </c>
    </row>
    <row r="594">
      <c r="A594" s="202" t="str">
        <f>IF(Capas!A595 = "", "", CONCATENATE(Capas!A595,";",Capas!B595,";",Capas!C595,";",Capas!D595,";",Capas!E595,";",Capas!F595,";",TRIM(Capas!G595),";",Capas!H595,";",IF(Capas!I595 = "","","false"),";",Capas!J595,";",Capas!K595,";",Capas!L595,";",Capas!M595,";",IF(Capas!N595 = "", "", CONCATENATE(Capas!K595,",",Capas!N595)),";",Capas!O595,";",Capas!P595,";",Capas!Q595))</f>
        <v/>
      </c>
    </row>
    <row r="595">
      <c r="A595" s="202" t="str">
        <f>IF(Capas!A596 = "", "", CONCATENATE(Capas!A596,";",Capas!B596,";",Capas!C596,";",Capas!D596,";",Capas!E596,";",Capas!F596,";",TRIM(Capas!G596),";",Capas!H596,";",IF(Capas!I596 = "","","false"),";",Capas!J596,";",Capas!K596,";",Capas!L596,";",Capas!M596,";",IF(Capas!N596 = "", "", CONCATENATE(Capas!K596,",",Capas!N596)),";",Capas!O596,";",Capas!P596,";",Capas!Q596))</f>
        <v/>
      </c>
    </row>
    <row r="596">
      <c r="A596" s="202" t="str">
        <f>IF(Capas!A597 = "", "", CONCATENATE(Capas!A597,";",Capas!B597,";",Capas!C597,";",Capas!D597,";",Capas!E597,";",Capas!F597,";",TRIM(Capas!G597),";",Capas!H597,";",IF(Capas!I597 = "","","false"),";",Capas!J597,";",Capas!K597,";",Capas!L597,";",Capas!M597,";",IF(Capas!N597 = "", "", CONCATENATE(Capas!K597,",",Capas!N597)),";",Capas!O597,";",Capas!P597,";",Capas!Q597))</f>
        <v/>
      </c>
    </row>
    <row r="597">
      <c r="A597" s="202" t="str">
        <f>IF(Capas!A598 = "", "", CONCATENATE(Capas!A598,";",Capas!B598,";",Capas!C598,";",Capas!D598,";",Capas!E598,";",Capas!F598,";",TRIM(Capas!G598),";",Capas!H598,";",IF(Capas!I598 = "","","false"),";",Capas!J598,";",Capas!K598,";",Capas!L598,";",Capas!M598,";",IF(Capas!N598 = "", "", CONCATENATE(Capas!K598,",",Capas!N598)),";",Capas!O598,";",Capas!P598,";",Capas!Q598))</f>
        <v/>
      </c>
    </row>
    <row r="598">
      <c r="A598" s="202" t="str">
        <f>IF(Capas!A599 = "", "", CONCATENATE(Capas!A599,";",Capas!B599,";",Capas!C599,";",Capas!D599,";",Capas!E599,";",Capas!F599,";",TRIM(Capas!G599),";",Capas!H599,";",IF(Capas!I599 = "","","false"),";",Capas!J599,";",Capas!K599,";",Capas!L599,";",Capas!M599,";",IF(Capas!N599 = "", "", CONCATENATE(Capas!K599,",",Capas!N599)),";",Capas!O599,";",Capas!P599,";",Capas!Q599))</f>
        <v/>
      </c>
    </row>
    <row r="599">
      <c r="A599" s="202" t="str">
        <f>IF(Capas!A600 = "", "", CONCATENATE(Capas!A600,";",Capas!B600,";",Capas!C600,";",Capas!D600,";",Capas!E600,";",Capas!F600,";",TRIM(Capas!G600),";",Capas!H600,";",IF(Capas!I600 = "","","false"),";",Capas!J600,";",Capas!K600,";",Capas!L600,";",Capas!M600,";",IF(Capas!N600 = "", "", CONCATENATE(Capas!K600,",",Capas!N600)),";",Capas!O600,";",Capas!P600,";",Capas!Q600))</f>
        <v/>
      </c>
    </row>
    <row r="600">
      <c r="A600" s="202" t="str">
        <f>IF(Capas!A601 = "", "", CONCATENATE(Capas!A601,";",Capas!B601,";",Capas!C601,";",Capas!D601,";",Capas!E601,";",Capas!F601,";",TRIM(Capas!G601),";",Capas!H601,";",IF(Capas!I601 = "","","false"),";",Capas!J601,";",Capas!K601,";",Capas!L601,";",Capas!M601,";",IF(Capas!N601 = "", "", CONCATENATE(Capas!K601,",",Capas!N601)),";",Capas!O601,";",Capas!P601,";",Capas!Q601))</f>
        <v/>
      </c>
    </row>
    <row r="601">
      <c r="A601" s="202" t="str">
        <f>IF(Capas!A602 = "", "", CONCATENATE(Capas!A602,";",Capas!B602,";",Capas!C602,";",Capas!D602,";",Capas!E602,";",Capas!F602,";",TRIM(Capas!G602),";",Capas!H602,";",IF(Capas!I602 = "","","false"),";",Capas!J602,";",Capas!K602,";",Capas!L602,";",Capas!M602,";",IF(Capas!N602 = "", "", CONCATENATE(Capas!K602,",",Capas!N602)),";",Capas!O602,";",Capas!P602,";",Capas!Q602))</f>
        <v/>
      </c>
    </row>
    <row r="602">
      <c r="A602" s="202" t="str">
        <f>IF(Capas!A603 = "", "", CONCATENATE(Capas!A603,";",Capas!B603,";",Capas!C603,";",Capas!D603,";",Capas!E603,";",Capas!F603,";",TRIM(Capas!G603),";",Capas!H603,";",IF(Capas!I603 = "","","false"),";",Capas!J603,";",Capas!K603,";",Capas!L603,";",Capas!M603,";",IF(Capas!N603 = "", "", CONCATENATE(Capas!K603,",",Capas!N603)),";",Capas!O603,";",Capas!P603,";",Capas!Q603))</f>
        <v/>
      </c>
    </row>
    <row r="603">
      <c r="A603" s="202" t="str">
        <f>IF(Capas!A604 = "", "", CONCATENATE(Capas!A604,";",Capas!B604,";",Capas!C604,";",Capas!D604,";",Capas!E604,";",Capas!F604,";",TRIM(Capas!G604),";",Capas!H604,";",IF(Capas!I604 = "","","false"),";",Capas!J604,";",Capas!K604,";",Capas!L604,";",Capas!M604,";",IF(Capas!N604 = "", "", CONCATENATE(Capas!K604,",",Capas!N604)),";",Capas!O604,";",Capas!P604,";",Capas!Q604))</f>
        <v/>
      </c>
    </row>
    <row r="604">
      <c r="A604" s="202" t="str">
        <f>IF(Capas!A605 = "", "", CONCATENATE(Capas!A605,";",Capas!B605,";",Capas!C605,";",Capas!D605,";",Capas!E605,";",Capas!F605,";",TRIM(Capas!G605),";",Capas!H605,";",IF(Capas!I605 = "","","false"),";",Capas!J605,";",Capas!K605,";",Capas!L605,";",Capas!M605,";",IF(Capas!N605 = "", "", CONCATENATE(Capas!K605,",",Capas!N605)),";",Capas!O605,";",Capas!P605,";",Capas!Q605))</f>
        <v/>
      </c>
    </row>
    <row r="605">
      <c r="A605" s="202" t="str">
        <f>IF(Capas!A606 = "", "", CONCATENATE(Capas!A606,";",Capas!B606,";",Capas!C606,";",Capas!D606,";",Capas!E606,";",Capas!F606,";",TRIM(Capas!G606),";",Capas!H606,";",IF(Capas!I606 = "","","false"),";",Capas!J606,";",Capas!K606,";",Capas!L606,";",Capas!M606,";",IF(Capas!N606 = "", "", CONCATENATE(Capas!K606,",",Capas!N606)),";",Capas!O606,";",Capas!P606,";",Capas!Q606))</f>
        <v/>
      </c>
    </row>
    <row r="606">
      <c r="A606" s="202" t="str">
        <f>IF(Capas!A607 = "", "", CONCATENATE(Capas!A607,";",Capas!B607,";",Capas!C607,";",Capas!D607,";",Capas!E607,";",Capas!F607,";",TRIM(Capas!G607),";",Capas!H607,";",IF(Capas!I607 = "","","false"),";",Capas!J607,";",Capas!K607,";",Capas!L607,";",Capas!M607,";",IF(Capas!N607 = "", "", CONCATENATE(Capas!K607,",",Capas!N607)),";",Capas!O607,";",Capas!P607,";",Capas!Q607))</f>
        <v/>
      </c>
    </row>
    <row r="607">
      <c r="A607" s="202" t="str">
        <f>IF(Capas!A608 = "", "", CONCATENATE(Capas!A608,";",Capas!B608,";",Capas!C608,";",Capas!D608,";",Capas!E608,";",Capas!F608,";",TRIM(Capas!G608),";",Capas!H608,";",IF(Capas!I608 = "","","false"),";",Capas!J608,";",Capas!K608,";",Capas!L608,";",Capas!M608,";",IF(Capas!N608 = "", "", CONCATENATE(Capas!K608,",",Capas!N608)),";",Capas!O608,";",Capas!P608,";",Capas!Q608))</f>
        <v/>
      </c>
    </row>
    <row r="608">
      <c r="A608" s="202" t="str">
        <f>IF(Capas!A609 = "", "", CONCATENATE(Capas!A609,";",Capas!B609,";",Capas!C609,";",Capas!D609,";",Capas!E609,";",Capas!F609,";",TRIM(Capas!G609),";",Capas!H609,";",IF(Capas!I609 = "","","false"),";",Capas!J609,";",Capas!K609,";",Capas!L609,";",Capas!M609,";",IF(Capas!N609 = "", "", CONCATENATE(Capas!K609,",",Capas!N609)),";",Capas!O609,";",Capas!P609,";",Capas!Q609))</f>
        <v/>
      </c>
    </row>
    <row r="609">
      <c r="A609" s="202" t="str">
        <f>IF(Capas!A610 = "", "", CONCATENATE(Capas!A610,";",Capas!B610,";",Capas!C610,";",Capas!D610,";",Capas!E610,";",Capas!F610,";",TRIM(Capas!G610),";",Capas!H610,";",IF(Capas!I610 = "","","false"),";",Capas!J610,";",Capas!K610,";",Capas!L610,";",Capas!M610,";",IF(Capas!N610 = "", "", CONCATENATE(Capas!K610,",",Capas!N610)),";",Capas!O610,";",Capas!P610,";",Capas!Q610))</f>
        <v/>
      </c>
    </row>
    <row r="610">
      <c r="A610" s="202" t="str">
        <f>IF(Capas!A611 = "", "", CONCATENATE(Capas!A611,";",Capas!B611,";",Capas!C611,";",Capas!D611,";",Capas!E611,";",Capas!F611,";",TRIM(Capas!G611),";",Capas!H611,";",IF(Capas!I611 = "","","false"),";",Capas!J611,";",Capas!K611,";",Capas!L611,";",Capas!M611,";",IF(Capas!N611 = "", "", CONCATENATE(Capas!K611,",",Capas!N611)),";",Capas!O611,";",Capas!P611,";",Capas!Q611))</f>
        <v/>
      </c>
    </row>
    <row r="611">
      <c r="A611" s="202" t="str">
        <f>IF(Capas!A612 = "", "", CONCATENATE(Capas!A612,";",Capas!B612,";",Capas!C612,";",Capas!D612,";",Capas!E612,";",Capas!F612,";",TRIM(Capas!G612),";",Capas!H612,";",IF(Capas!I612 = "","","false"),";",Capas!J612,";",Capas!K612,";",Capas!L612,";",Capas!M612,";",IF(Capas!N612 = "", "", CONCATENATE(Capas!K612,",",Capas!N612)),";",Capas!O612,";",Capas!P612,";",Capas!Q612))</f>
        <v/>
      </c>
    </row>
    <row r="612">
      <c r="A612" s="202" t="str">
        <f>IF(Capas!A613 = "", "", CONCATENATE(Capas!A613,";",Capas!B613,";",Capas!C613,";",Capas!D613,";",Capas!E613,";",Capas!F613,";",TRIM(Capas!G613),";",Capas!H613,";",IF(Capas!I613 = "","","false"),";",Capas!J613,";",Capas!K613,";",Capas!L613,";",Capas!M613,";",IF(Capas!N613 = "", "", CONCATENATE(Capas!K613,",",Capas!N613)),";",Capas!O613,";",Capas!P613,";",Capas!Q613))</f>
        <v/>
      </c>
    </row>
    <row r="613">
      <c r="A613" s="202" t="str">
        <f>IF(Capas!A614 = "", "", CONCATENATE(Capas!A614,";",Capas!B614,";",Capas!C614,";",Capas!D614,";",Capas!E614,";",Capas!F614,";",TRIM(Capas!G614),";",Capas!H614,";",IF(Capas!I614 = "","","false"),";",Capas!J614,";",Capas!K614,";",Capas!L614,";",Capas!M614,";",IF(Capas!N614 = "", "", CONCATENATE(Capas!K614,",",Capas!N614)),";",Capas!O614,";",Capas!P614,";",Capas!Q614))</f>
        <v/>
      </c>
    </row>
    <row r="614">
      <c r="A614" s="202" t="str">
        <f>IF(Capas!A615 = "", "", CONCATENATE(Capas!A615,";",Capas!B615,";",Capas!C615,";",Capas!D615,";",Capas!E615,";",Capas!F615,";",TRIM(Capas!G615),";",Capas!H615,";",IF(Capas!I615 = "","","false"),";",Capas!J615,";",Capas!K615,";",Capas!L615,";",Capas!M615,";",IF(Capas!N615 = "", "", CONCATENATE(Capas!K615,",",Capas!N615)),";",Capas!O615,";",Capas!P615,";",Capas!Q615))</f>
        <v/>
      </c>
    </row>
    <row r="615">
      <c r="A615" s="202" t="str">
        <f>IF(Capas!A616 = "", "", CONCATENATE(Capas!A616,";",Capas!B616,";",Capas!C616,";",Capas!D616,";",Capas!E616,";",Capas!F616,";",TRIM(Capas!G616),";",Capas!H616,";",IF(Capas!I616 = "","","false"),";",Capas!J616,";",Capas!K616,";",Capas!L616,";",Capas!M616,";",IF(Capas!N616 = "", "", CONCATENATE(Capas!K616,",",Capas!N616)),";",Capas!O616,";",Capas!P616,";",Capas!Q616))</f>
        <v/>
      </c>
    </row>
    <row r="616">
      <c r="A616" s="202" t="str">
        <f>IF(Capas!A617 = "", "", CONCATENATE(Capas!A617,";",Capas!B617,";",Capas!C617,";",Capas!D617,";",Capas!E617,";",Capas!F617,";",TRIM(Capas!G617),";",Capas!H617,";",IF(Capas!I617 = "","","false"),";",Capas!J617,";",Capas!K617,";",Capas!L617,";",Capas!M617,";",IF(Capas!N617 = "", "", CONCATENATE(Capas!K617,",",Capas!N617)),";",Capas!O617,";",Capas!P617,";",Capas!Q617))</f>
        <v/>
      </c>
    </row>
    <row r="617">
      <c r="A617" s="202" t="str">
        <f>IF(Capas!A618 = "", "", CONCATENATE(Capas!A618,";",Capas!B618,";",Capas!C618,";",Capas!D618,";",Capas!E618,";",Capas!F618,";",TRIM(Capas!G618),";",Capas!H618,";",IF(Capas!I618 = "","","false"),";",Capas!J618,";",Capas!K618,";",Capas!L618,";",Capas!M618,";",IF(Capas!N618 = "", "", CONCATENATE(Capas!K618,",",Capas!N618)),";",Capas!O618,";",Capas!P618,";",Capas!Q618))</f>
        <v/>
      </c>
    </row>
    <row r="618">
      <c r="A618" s="202" t="str">
        <f>IF(Capas!A619 = "", "", CONCATENATE(Capas!A619,";",Capas!B619,";",Capas!C619,";",Capas!D619,";",Capas!E619,";",Capas!F619,";",TRIM(Capas!G619),";",Capas!H619,";",IF(Capas!I619 = "","","false"),";",Capas!J619,";",Capas!K619,";",Capas!L619,";",Capas!M619,";",IF(Capas!N619 = "", "", CONCATENATE(Capas!K619,",",Capas!N619)),";",Capas!O619,";",Capas!P619,";",Capas!Q619))</f>
        <v/>
      </c>
    </row>
    <row r="619">
      <c r="A619" s="202" t="str">
        <f>IF(Capas!A620 = "", "", CONCATENATE(Capas!A620,";",Capas!B620,";",Capas!C620,";",Capas!D620,";",Capas!E620,";",Capas!F620,";",TRIM(Capas!G620),";",Capas!H620,";",IF(Capas!I620 = "","","false"),";",Capas!J620,";",Capas!K620,";",Capas!L620,";",Capas!M620,";",IF(Capas!N620 = "", "", CONCATENATE(Capas!K620,",",Capas!N620)),";",Capas!O620,";",Capas!P620,";",Capas!Q620))</f>
        <v/>
      </c>
    </row>
    <row r="620">
      <c r="A620" s="202" t="str">
        <f>IF(Capas!A621 = "", "", CONCATENATE(Capas!A621,";",Capas!B621,";",Capas!C621,";",Capas!D621,";",Capas!E621,";",Capas!F621,";",TRIM(Capas!G621),";",Capas!H621,";",IF(Capas!I621 = "","","false"),";",Capas!J621,";",Capas!K621,";",Capas!L621,";",Capas!M621,";",IF(Capas!N621 = "", "", CONCATENATE(Capas!K621,",",Capas!N621)),";",Capas!O621,";",Capas!P621,";",Capas!Q621))</f>
        <v/>
      </c>
    </row>
    <row r="621">
      <c r="A621" s="202" t="str">
        <f>IF(Capas!A622 = "", "", CONCATENATE(Capas!A622,";",Capas!B622,";",Capas!C622,";",Capas!D622,";",Capas!E622,";",Capas!F622,";",TRIM(Capas!G622),";",Capas!H622,";",IF(Capas!I622 = "","","false"),";",Capas!J622,";",Capas!K622,";",Capas!L622,";",Capas!M622,";",IF(Capas!N622 = "", "", CONCATENATE(Capas!K622,",",Capas!N622)),";",Capas!O622,";",Capas!P622,";",Capas!Q622))</f>
        <v/>
      </c>
    </row>
    <row r="622">
      <c r="A622" s="202" t="str">
        <f>IF(Capas!A623 = "", "", CONCATENATE(Capas!A623,";",Capas!B623,";",Capas!C623,";",Capas!D623,";",Capas!E623,";",Capas!F623,";",TRIM(Capas!G623),";",Capas!H623,";",IF(Capas!I623 = "","","false"),";",Capas!J623,";",Capas!K623,";",Capas!L623,";",Capas!M623,";",IF(Capas!N623 = "", "", CONCATENATE(Capas!K623,",",Capas!N623)),";",Capas!O623,";",Capas!P623,";",Capas!Q623))</f>
        <v/>
      </c>
    </row>
    <row r="623">
      <c r="A623" s="202" t="str">
        <f>IF(Capas!A624 = "", "", CONCATENATE(Capas!A624,";",Capas!B624,";",Capas!C624,";",Capas!D624,";",Capas!E624,";",Capas!F624,";",TRIM(Capas!G624),";",Capas!H624,";",IF(Capas!I624 = "","","false"),";",Capas!J624,";",Capas!K624,";",Capas!L624,";",Capas!M624,";",IF(Capas!N624 = "", "", CONCATENATE(Capas!K624,",",Capas!N624)),";",Capas!O624,";",Capas!P624,";",Capas!Q624))</f>
        <v/>
      </c>
    </row>
    <row r="624">
      <c r="A624" s="202" t="str">
        <f>IF(Capas!A625 = "", "", CONCATENATE(Capas!A625,";",Capas!B625,";",Capas!C625,";",Capas!D625,";",Capas!E625,";",Capas!F625,";",TRIM(Capas!G625),";",Capas!H625,";",IF(Capas!I625 = "","","false"),";",Capas!J625,";",Capas!K625,";",Capas!L625,";",Capas!M625,";",IF(Capas!N625 = "", "", CONCATENATE(Capas!K625,",",Capas!N625)),";",Capas!O625,";",Capas!P625,";",Capas!Q625))</f>
        <v/>
      </c>
    </row>
    <row r="625">
      <c r="A625" s="202" t="str">
        <f>IF(Capas!A626 = "", "", CONCATENATE(Capas!A626,";",Capas!B626,";",Capas!C626,";",Capas!D626,";",Capas!E626,";",Capas!F626,";",TRIM(Capas!G626),";",Capas!H626,";",IF(Capas!I626 = "","","false"),";",Capas!J626,";",Capas!K626,";",Capas!L626,";",Capas!M626,";",IF(Capas!N626 = "", "", CONCATENATE(Capas!K626,",",Capas!N626)),";",Capas!O626,";",Capas!P626,";",Capas!Q626))</f>
        <v/>
      </c>
    </row>
    <row r="626">
      <c r="A626" s="202" t="str">
        <f>IF(Capas!A627 = "", "", CONCATENATE(Capas!A627,";",Capas!B627,";",Capas!C627,";",Capas!D627,";",Capas!E627,";",Capas!F627,";",TRIM(Capas!G627),";",Capas!H627,";",IF(Capas!I627 = "","","false"),";",Capas!J627,";",Capas!K627,";",Capas!L627,";",Capas!M627,";",IF(Capas!N627 = "", "", CONCATENATE(Capas!K627,",",Capas!N627)),";",Capas!O627,";",Capas!P627,";",Capas!Q627))</f>
        <v/>
      </c>
    </row>
    <row r="627">
      <c r="A627" s="202" t="str">
        <f>IF(Capas!A628 = "", "", CONCATENATE(Capas!A628,";",Capas!B628,";",Capas!C628,";",Capas!D628,";",Capas!E628,";",Capas!F628,";",TRIM(Capas!G628),";",Capas!H628,";",IF(Capas!I628 = "","","false"),";",Capas!J628,";",Capas!K628,";",Capas!L628,";",Capas!M628,";",IF(Capas!N628 = "", "", CONCATENATE(Capas!K628,",",Capas!N628)),";",Capas!O628,";",Capas!P628,";",Capas!Q628))</f>
        <v/>
      </c>
    </row>
    <row r="628">
      <c r="A628" s="202" t="str">
        <f>IF(Capas!A629 = "", "", CONCATENATE(Capas!A629,";",Capas!B629,";",Capas!C629,";",Capas!D629,";",Capas!E629,";",Capas!F629,";",TRIM(Capas!G629),";",Capas!H629,";",IF(Capas!I629 = "","","false"),";",Capas!J629,";",Capas!K629,";",Capas!L629,";",Capas!M629,";",IF(Capas!N629 = "", "", CONCATENATE(Capas!K629,",",Capas!N629)),";",Capas!O629,";",Capas!P629,";",Capas!Q629))</f>
        <v/>
      </c>
    </row>
    <row r="629">
      <c r="A629" s="202" t="str">
        <f>IF(Capas!A630 = "", "", CONCATENATE(Capas!A630,";",Capas!B630,";",Capas!C630,";",Capas!D630,";",Capas!E630,";",Capas!F630,";",TRIM(Capas!G630),";",Capas!H630,";",IF(Capas!I630 = "","","false"),";",Capas!J630,";",Capas!K630,";",Capas!L630,";",Capas!M630,";",IF(Capas!N630 = "", "", CONCATENATE(Capas!K630,",",Capas!N630)),";",Capas!O630,";",Capas!P630,";",Capas!Q630))</f>
        <v/>
      </c>
    </row>
    <row r="630">
      <c r="A630" s="202" t="str">
        <f>IF(Capas!A631 = "", "", CONCATENATE(Capas!A631,";",Capas!B631,";",Capas!C631,";",Capas!D631,";",Capas!E631,";",Capas!F631,";",TRIM(Capas!G631),";",Capas!H631,";",IF(Capas!I631 = "","","false"),";",Capas!J631,";",Capas!K631,";",Capas!L631,";",Capas!M631,";",IF(Capas!N631 = "", "", CONCATENATE(Capas!K631,",",Capas!N631)),";",Capas!O631,";",Capas!P631,";",Capas!Q631))</f>
        <v/>
      </c>
    </row>
    <row r="631">
      <c r="A631" s="202" t="str">
        <f>IF(Capas!A632 = "", "", CONCATENATE(Capas!A632,";",Capas!B632,";",Capas!C632,";",Capas!D632,";",Capas!E632,";",Capas!F632,";",TRIM(Capas!G632),";",Capas!H632,";",IF(Capas!I632 = "","","false"),";",Capas!J632,";",Capas!K632,";",Capas!L632,";",Capas!M632,";",IF(Capas!N632 = "", "", CONCATENATE(Capas!K632,",",Capas!N632)),";",Capas!O632,";",Capas!P632,";",Capas!Q632))</f>
        <v/>
      </c>
    </row>
    <row r="632">
      <c r="A632" s="202" t="str">
        <f>IF(Capas!A633 = "", "", CONCATENATE(Capas!A633,";",Capas!B633,";",Capas!C633,";",Capas!D633,";",Capas!E633,";",Capas!F633,";",TRIM(Capas!G633),";",Capas!H633,";",IF(Capas!I633 = "","","false"),";",Capas!J633,";",Capas!K633,";",Capas!L633,";",Capas!M633,";",IF(Capas!N633 = "", "", CONCATENATE(Capas!K633,",",Capas!N633)),";",Capas!O633,";",Capas!P633,";",Capas!Q633))</f>
        <v/>
      </c>
    </row>
    <row r="633">
      <c r="A633" s="202" t="str">
        <f>IF(Capas!A634 = "", "", CONCATENATE(Capas!A634,";",Capas!B634,";",Capas!C634,";",Capas!D634,";",Capas!E634,";",Capas!F634,";",TRIM(Capas!G634),";",Capas!H634,";",IF(Capas!I634 = "","","false"),";",Capas!J634,";",Capas!K634,";",Capas!L634,";",Capas!M634,";",IF(Capas!N634 = "", "", CONCATENATE(Capas!K634,",",Capas!N634)),";",Capas!O634,";",Capas!P634,";",Capas!Q634))</f>
        <v/>
      </c>
    </row>
    <row r="634">
      <c r="A634" s="202" t="str">
        <f>IF(Capas!A635 = "", "", CONCATENATE(Capas!A635,";",Capas!B635,";",Capas!C635,";",Capas!D635,";",Capas!E635,";",Capas!F635,";",TRIM(Capas!G635),";",Capas!H635,";",IF(Capas!I635 = "","","false"),";",Capas!J635,";",Capas!K635,";",Capas!L635,";",Capas!M635,";",IF(Capas!N635 = "", "", CONCATENATE(Capas!K635,",",Capas!N635)),";",Capas!O635,";",Capas!P635,";",Capas!Q635))</f>
        <v/>
      </c>
    </row>
    <row r="635">
      <c r="A635" s="202" t="str">
        <f>IF(Capas!A636 = "", "", CONCATENATE(Capas!A636,";",Capas!B636,";",Capas!C636,";",Capas!D636,";",Capas!E636,";",Capas!F636,";",TRIM(Capas!G636),";",Capas!H636,";",IF(Capas!I636 = "","","false"),";",Capas!J636,";",Capas!K636,";",Capas!L636,";",Capas!M636,";",IF(Capas!N636 = "", "", CONCATENATE(Capas!K636,",",Capas!N636)),";",Capas!O636,";",Capas!P636,";",Capas!Q636))</f>
        <v/>
      </c>
    </row>
    <row r="636">
      <c r="A636" s="202" t="str">
        <f>IF(Capas!A637 = "", "", CONCATENATE(Capas!A637,";",Capas!B637,";",Capas!C637,";",Capas!D637,";",Capas!E637,";",Capas!F637,";",TRIM(Capas!G637),";",Capas!H637,";",IF(Capas!I637 = "","","false"),";",Capas!J637,";",Capas!K637,";",Capas!L637,";",Capas!M637,";",IF(Capas!N637 = "", "", CONCATENATE(Capas!K637,",",Capas!N637)),";",Capas!O637,";",Capas!P637,";",Capas!Q637))</f>
        <v/>
      </c>
    </row>
    <row r="637">
      <c r="A637" s="202" t="str">
        <f>IF(Capas!A638 = "", "", CONCATENATE(Capas!A638,";",Capas!B638,";",Capas!C638,";",Capas!D638,";",Capas!E638,";",Capas!F638,";",TRIM(Capas!G638),";",Capas!H638,";",IF(Capas!I638 = "","","false"),";",Capas!J638,";",Capas!K638,";",Capas!L638,";",Capas!M638,";",IF(Capas!N638 = "", "", CONCATENATE(Capas!K638,",",Capas!N638)),";",Capas!O638,";",Capas!P638,";",Capas!Q638))</f>
        <v/>
      </c>
    </row>
    <row r="638">
      <c r="A638" s="202" t="str">
        <f>IF(Capas!A639 = "", "", CONCATENATE(Capas!A639,";",Capas!B639,";",Capas!C639,";",Capas!D639,";",Capas!E639,";",Capas!F639,";",TRIM(Capas!G639),";",Capas!H639,";",IF(Capas!I639 = "","","false"),";",Capas!J639,";",Capas!K639,";",Capas!L639,";",Capas!M639,";",IF(Capas!N639 = "", "", CONCATENATE(Capas!K639,",",Capas!N639)),";",Capas!O639,";",Capas!P639,";",Capas!Q639))</f>
        <v/>
      </c>
    </row>
    <row r="639">
      <c r="A639" s="202" t="str">
        <f>IF(Capas!A640 = "", "", CONCATENATE(Capas!A640,";",Capas!B640,";",Capas!C640,";",Capas!D640,";",Capas!E640,";",Capas!F640,";",TRIM(Capas!G640),";",Capas!H640,";",IF(Capas!I640 = "","","false"),";",Capas!J640,";",Capas!K640,";",Capas!L640,";",Capas!M640,";",IF(Capas!N640 = "", "", CONCATENATE(Capas!K640,",",Capas!N640)),";",Capas!O640,";",Capas!P640,";",Capas!Q640))</f>
        <v/>
      </c>
    </row>
    <row r="640">
      <c r="A640" s="202" t="str">
        <f>IF(Capas!A641 = "", "", CONCATENATE(Capas!A641,";",Capas!B641,";",Capas!C641,";",Capas!D641,";",Capas!E641,";",Capas!F641,";",TRIM(Capas!G641),";",Capas!H641,";",IF(Capas!I641 = "","","false"),";",Capas!J641,";",Capas!K641,";",Capas!L641,";",Capas!M641,";",IF(Capas!N641 = "", "", CONCATENATE(Capas!K641,",",Capas!N641)),";",Capas!O641,";",Capas!P641,";",Capas!Q641))</f>
        <v/>
      </c>
    </row>
    <row r="641">
      <c r="A641" s="202" t="str">
        <f>IF(Capas!A642 = "", "", CONCATENATE(Capas!A642,";",Capas!B642,";",Capas!C642,";",Capas!D642,";",Capas!E642,";",Capas!F642,";",TRIM(Capas!G642),";",Capas!H642,";",IF(Capas!I642 = "","","false"),";",Capas!J642,";",Capas!K642,";",Capas!L642,";",Capas!M642,";",IF(Capas!N642 = "", "", CONCATENATE(Capas!K642,",",Capas!N642)),";",Capas!O642,";",Capas!P642,";",Capas!Q642))</f>
        <v/>
      </c>
    </row>
    <row r="642">
      <c r="A642" s="202" t="str">
        <f>IF(Capas!A643 = "", "", CONCATENATE(Capas!A643,";",Capas!B643,";",Capas!C643,";",Capas!D643,";",Capas!E643,";",Capas!F643,";",TRIM(Capas!G643),";",Capas!H643,";",IF(Capas!I643 = "","","false"),";",Capas!J643,";",Capas!K643,";",Capas!L643,";",Capas!M643,";",IF(Capas!N643 = "", "", CONCATENATE(Capas!K643,",",Capas!N643)),";",Capas!O643,";",Capas!P643,";",Capas!Q643))</f>
        <v/>
      </c>
    </row>
    <row r="643">
      <c r="A643" s="202" t="str">
        <f>IF(Capas!A644 = "", "", CONCATENATE(Capas!A644,";",Capas!B644,";",Capas!C644,";",Capas!D644,";",Capas!E644,";",Capas!F644,";",TRIM(Capas!G644),";",Capas!H644,";",IF(Capas!I644 = "","","false"),";",Capas!J644,";",Capas!K644,";",Capas!L644,";",Capas!M644,";",IF(Capas!N644 = "", "", CONCATENATE(Capas!K644,",",Capas!N644)),";",Capas!O644,";",Capas!P644,";",Capas!Q644))</f>
        <v/>
      </c>
    </row>
    <row r="644">
      <c r="A644" s="202" t="str">
        <f>IF(Capas!A645 = "", "", CONCATENATE(Capas!A645,";",Capas!B645,";",Capas!C645,";",Capas!D645,";",Capas!E645,";",Capas!F645,";",TRIM(Capas!G645),";",Capas!H645,";",IF(Capas!I645 = "","","false"),";",Capas!J645,";",Capas!K645,";",Capas!L645,";",Capas!M645,";",IF(Capas!N645 = "", "", CONCATENATE(Capas!K645,",",Capas!N645)),";",Capas!O645,";",Capas!P645,";",Capas!Q645))</f>
        <v/>
      </c>
    </row>
    <row r="645">
      <c r="A645" s="202" t="str">
        <f>IF(Capas!A646 = "", "", CONCATENATE(Capas!A646,";",Capas!B646,";",Capas!C646,";",Capas!D646,";",Capas!E646,";",Capas!F646,";",TRIM(Capas!G646),";",Capas!H646,";",IF(Capas!I646 = "","","false"),";",Capas!J646,";",Capas!K646,";",Capas!L646,";",Capas!M646,";",IF(Capas!N646 = "", "", CONCATENATE(Capas!K646,",",Capas!N646)),";",Capas!O646,";",Capas!P646,";",Capas!Q646))</f>
        <v/>
      </c>
    </row>
    <row r="646">
      <c r="A646" s="202" t="str">
        <f>IF(Capas!A647 = "", "", CONCATENATE(Capas!A647,";",Capas!B647,";",Capas!C647,";",Capas!D647,";",Capas!E647,";",Capas!F647,";",TRIM(Capas!G647),";",Capas!H647,";",IF(Capas!I647 = "","","false"),";",Capas!J647,";",Capas!K647,";",Capas!L647,";",Capas!M647,";",IF(Capas!N647 = "", "", CONCATENATE(Capas!K647,",",Capas!N647)),";",Capas!O647,";",Capas!P647,";",Capas!Q647))</f>
        <v/>
      </c>
    </row>
    <row r="647">
      <c r="A647" s="202" t="str">
        <f>IF(Capas!A648 = "", "", CONCATENATE(Capas!A648,";",Capas!B648,";",Capas!C648,";",Capas!D648,";",Capas!E648,";",Capas!F648,";",TRIM(Capas!G648),";",Capas!H648,";",IF(Capas!I648 = "","","false"),";",Capas!J648,";",Capas!K648,";",Capas!L648,";",Capas!M648,";",IF(Capas!N648 = "", "", CONCATENATE(Capas!K648,",",Capas!N648)),";",Capas!O648,";",Capas!P648,";",Capas!Q648))</f>
        <v/>
      </c>
    </row>
    <row r="648">
      <c r="A648" s="202" t="str">
        <f>IF(Capas!A649 = "", "", CONCATENATE(Capas!A649,";",Capas!B649,";",Capas!C649,";",Capas!D649,";",Capas!E649,";",Capas!F649,";",TRIM(Capas!G649),";",Capas!H649,";",IF(Capas!I649 = "","","false"),";",Capas!J649,";",Capas!K649,";",Capas!L649,";",Capas!M649,";",IF(Capas!N649 = "", "", CONCATENATE(Capas!K649,",",Capas!N649)),";",Capas!O649,";",Capas!P649,";",Capas!Q649))</f>
        <v/>
      </c>
    </row>
    <row r="649">
      <c r="A649" s="202" t="str">
        <f>IF(Capas!A650 = "", "", CONCATENATE(Capas!A650,";",Capas!B650,";",Capas!C650,";",Capas!D650,";",Capas!E650,";",Capas!F650,";",TRIM(Capas!G650),";",Capas!H650,";",IF(Capas!I650 = "","","false"),";",Capas!J650,";",Capas!K650,";",Capas!L650,";",Capas!M650,";",IF(Capas!N650 = "", "", CONCATENATE(Capas!K650,",",Capas!N650)),";",Capas!O650,";",Capas!P650,";",Capas!Q650))</f>
        <v/>
      </c>
    </row>
    <row r="650">
      <c r="A650" s="202" t="str">
        <f>IF(Capas!A651 = "", "", CONCATENATE(Capas!A651,";",Capas!B651,";",Capas!C651,";",Capas!D651,";",Capas!E651,";",Capas!F651,";",TRIM(Capas!G651),";",Capas!H651,";",IF(Capas!I651 = "","","false"),";",Capas!J651,";",Capas!K651,";",Capas!L651,";",Capas!M651,";",IF(Capas!N651 = "", "", CONCATENATE(Capas!K651,",",Capas!N651)),";",Capas!O651,";",Capas!P651,";",Capas!Q651))</f>
        <v/>
      </c>
    </row>
    <row r="651">
      <c r="A651" s="202" t="str">
        <f>IF(Capas!A652 = "", "", CONCATENATE(Capas!A652,";",Capas!B652,";",Capas!C652,";",Capas!D652,";",Capas!E652,";",Capas!F652,";",TRIM(Capas!G652),";",Capas!H652,";",IF(Capas!I652 = "","","false"),";",Capas!J652,";",Capas!K652,";",Capas!L652,";",Capas!M652,";",IF(Capas!N652 = "", "", CONCATENATE(Capas!K652,",",Capas!N652)),";",Capas!O652,";",Capas!P652,";",Capas!Q652))</f>
        <v/>
      </c>
    </row>
    <row r="652">
      <c r="A652" s="202" t="str">
        <f>IF(Capas!A653 = "", "", CONCATENATE(Capas!A653,";",Capas!B653,";",Capas!C653,";",Capas!D653,";",Capas!E653,";",Capas!F653,";",TRIM(Capas!G653),";",Capas!H653,";",IF(Capas!I653 = "","","false"),";",Capas!J653,";",Capas!K653,";",Capas!L653,";",Capas!M653,";",IF(Capas!N653 = "", "", CONCATENATE(Capas!K653,",",Capas!N653)),";",Capas!O653,";",Capas!P653,";",Capas!Q653))</f>
        <v/>
      </c>
    </row>
    <row r="653">
      <c r="A653" s="202" t="str">
        <f>IF(Capas!A654 = "", "", CONCATENATE(Capas!A654,";",Capas!B654,";",Capas!C654,";",Capas!D654,";",Capas!E654,";",Capas!F654,";",TRIM(Capas!G654),";",Capas!H654,";",IF(Capas!I654 = "","","false"),";",Capas!J654,";",Capas!K654,";",Capas!L654,";",Capas!M654,";",IF(Capas!N654 = "", "", CONCATENATE(Capas!K654,",",Capas!N654)),";",Capas!O654,";",Capas!P654,";",Capas!Q654))</f>
        <v/>
      </c>
    </row>
    <row r="654">
      <c r="A654" s="202" t="str">
        <f>IF(Capas!A655 = "", "", CONCATENATE(Capas!A655,";",Capas!B655,";",Capas!C655,";",Capas!D655,";",Capas!E655,";",Capas!F655,";",TRIM(Capas!G655),";",Capas!H655,";",IF(Capas!I655 = "","","false"),";",Capas!J655,";",Capas!K655,";",Capas!L655,";",Capas!M655,";",IF(Capas!N655 = "", "", CONCATENATE(Capas!K655,",",Capas!N655)),";",Capas!O655,";",Capas!P655,";",Capas!Q655))</f>
        <v/>
      </c>
    </row>
    <row r="655">
      <c r="A655" s="202" t="str">
        <f>IF(Capas!A656 = "", "", CONCATENATE(Capas!A656,";",Capas!B656,";",Capas!C656,";",Capas!D656,";",Capas!E656,";",Capas!F656,";",TRIM(Capas!G656),";",Capas!H656,";",IF(Capas!I656 = "","","false"),";",Capas!J656,";",Capas!K656,";",Capas!L656,";",Capas!M656,";",IF(Capas!N656 = "", "", CONCATENATE(Capas!K656,",",Capas!N656)),";",Capas!O656,";",Capas!P656,";",Capas!Q656))</f>
        <v/>
      </c>
    </row>
    <row r="656">
      <c r="A656" s="202" t="str">
        <f>IF(Capas!A657 = "", "", CONCATENATE(Capas!A657,";",Capas!B657,";",Capas!C657,";",Capas!D657,";",Capas!E657,";",Capas!F657,";",TRIM(Capas!G657),";",Capas!H657,";",IF(Capas!I657 = "","","false"),";",Capas!J657,";",Capas!K657,";",Capas!L657,";",Capas!M657,";",IF(Capas!N657 = "", "", CONCATENATE(Capas!K657,",",Capas!N657)),";",Capas!O657,";",Capas!P657,";",Capas!Q657))</f>
        <v/>
      </c>
    </row>
    <row r="657">
      <c r="A657" s="202" t="str">
        <f>IF(Capas!A658 = "", "", CONCATENATE(Capas!A658,";",Capas!B658,";",Capas!C658,";",Capas!D658,";",Capas!E658,";",Capas!F658,";",TRIM(Capas!G658),";",Capas!H658,";",IF(Capas!I658 = "","","false"),";",Capas!J658,";",Capas!K658,";",Capas!L658,";",Capas!M658,";",IF(Capas!N658 = "", "", CONCATENATE(Capas!K658,",",Capas!N658)),";",Capas!O658,";",Capas!P658,";",Capas!Q658))</f>
        <v/>
      </c>
    </row>
    <row r="658">
      <c r="A658" s="202" t="str">
        <f>IF(Capas!A659 = "", "", CONCATENATE(Capas!A659,";",Capas!B659,";",Capas!C659,";",Capas!D659,";",Capas!E659,";",Capas!F659,";",TRIM(Capas!G659),";",Capas!H659,";",IF(Capas!I659 = "","","false"),";",Capas!J659,";",Capas!K659,";",Capas!L659,";",Capas!M659,";",IF(Capas!N659 = "", "", CONCATENATE(Capas!K659,",",Capas!N659)),";",Capas!O659,";",Capas!P659,";",Capas!Q659))</f>
        <v/>
      </c>
    </row>
    <row r="659">
      <c r="A659" s="202" t="str">
        <f>IF(Capas!A660 = "", "", CONCATENATE(Capas!A660,";",Capas!B660,";",Capas!C660,";",Capas!D660,";",Capas!E660,";",Capas!F660,";",TRIM(Capas!G660),";",Capas!H660,";",IF(Capas!I660 = "","","false"),";",Capas!J660,";",Capas!K660,";",Capas!L660,";",Capas!M660,";",IF(Capas!N660 = "", "", CONCATENATE(Capas!K660,",",Capas!N660)),";",Capas!O660,";",Capas!P660,";",Capas!Q660))</f>
        <v/>
      </c>
    </row>
    <row r="660">
      <c r="A660" s="202" t="str">
        <f>IF(Capas!A661 = "", "", CONCATENATE(Capas!A661,";",Capas!B661,";",Capas!C661,";",Capas!D661,";",Capas!E661,";",Capas!F661,";",TRIM(Capas!G661),";",Capas!H661,";",IF(Capas!I661 = "","","false"),";",Capas!J661,";",Capas!K661,";",Capas!L661,";",Capas!M661,";",IF(Capas!N661 = "", "", CONCATENATE(Capas!K661,",",Capas!N661)),";",Capas!O661,";",Capas!P661,";",Capas!Q661))</f>
        <v/>
      </c>
    </row>
    <row r="661">
      <c r="A661" s="202" t="str">
        <f>IF(Capas!A662 = "", "", CONCATENATE(Capas!A662,";",Capas!B662,";",Capas!C662,";",Capas!D662,";",Capas!E662,";",Capas!F662,";",TRIM(Capas!G662),";",Capas!H662,";",IF(Capas!I662 = "","","false"),";",Capas!J662,";",Capas!K662,";",Capas!L662,";",Capas!M662,";",IF(Capas!N662 = "", "", CONCATENATE(Capas!K662,",",Capas!N662)),";",Capas!O662,";",Capas!P662,";",Capas!Q662))</f>
        <v/>
      </c>
    </row>
    <row r="662">
      <c r="A662" s="202" t="str">
        <f>IF(Capas!A663 = "", "", CONCATENATE(Capas!A663,";",Capas!B663,";",Capas!C663,";",Capas!D663,";",Capas!E663,";",Capas!F663,";",TRIM(Capas!G663),";",Capas!H663,";",IF(Capas!I663 = "","","false"),";",Capas!J663,";",Capas!K663,";",Capas!L663,";",Capas!M663,";",IF(Capas!N663 = "", "", CONCATENATE(Capas!K663,",",Capas!N663)),";",Capas!O663,";",Capas!P663,";",Capas!Q663))</f>
        <v/>
      </c>
    </row>
    <row r="663">
      <c r="A663" s="202" t="str">
        <f>IF(Capas!A664 = "", "", CONCATENATE(Capas!A664,";",Capas!B664,";",Capas!C664,";",Capas!D664,";",Capas!E664,";",Capas!F664,";",TRIM(Capas!G664),";",Capas!H664,";",IF(Capas!I664 = "","","false"),";",Capas!J664,";",Capas!K664,";",Capas!L664,";",Capas!M664,";",IF(Capas!N664 = "", "", CONCATENATE(Capas!K664,",",Capas!N664)),";",Capas!O664,";",Capas!P664,";",Capas!Q664))</f>
        <v/>
      </c>
    </row>
    <row r="664">
      <c r="A664" s="202" t="str">
        <f>IF(Capas!A665 = "", "", CONCATENATE(Capas!A665,";",Capas!B665,";",Capas!C665,";",Capas!D665,";",Capas!E665,";",Capas!F665,";",TRIM(Capas!G665),";",Capas!H665,";",IF(Capas!I665 = "","","false"),";",Capas!J665,";",Capas!K665,";",Capas!L665,";",Capas!M665,";",IF(Capas!N665 = "", "", CONCATENATE(Capas!K665,",",Capas!N665)),";",Capas!O665,";",Capas!P665,";",Capas!Q665))</f>
        <v/>
      </c>
    </row>
    <row r="665">
      <c r="A665" s="202" t="str">
        <f>IF(Capas!A666 = "", "", CONCATENATE(Capas!A666,";",Capas!B666,";",Capas!C666,";",Capas!D666,";",Capas!E666,";",Capas!F666,";",TRIM(Capas!G666),";",Capas!H666,";",IF(Capas!I666 = "","","false"),";",Capas!J666,";",Capas!K666,";",Capas!L666,";",Capas!M666,";",IF(Capas!N666 = "", "", CONCATENATE(Capas!K666,",",Capas!N666)),";",Capas!O666,";",Capas!P666,";",Capas!Q666))</f>
        <v/>
      </c>
    </row>
    <row r="666">
      <c r="A666" s="202" t="str">
        <f>IF(Capas!A667 = "", "", CONCATENATE(Capas!A667,";",Capas!B667,";",Capas!C667,";",Capas!D667,";",Capas!E667,";",Capas!F667,";",TRIM(Capas!G667),";",Capas!H667,";",IF(Capas!I667 = "","","false"),";",Capas!J667,";",Capas!K667,";",Capas!L667,";",Capas!M667,";",IF(Capas!N667 = "", "", CONCATENATE(Capas!K667,",",Capas!N667)),";",Capas!O667,";",Capas!P667,";",Capas!Q667))</f>
        <v/>
      </c>
    </row>
    <row r="667">
      <c r="A667" s="202" t="str">
        <f>IF(Capas!A668 = "", "", CONCATENATE(Capas!A668,";",Capas!B668,";",Capas!C668,";",Capas!D668,";",Capas!E668,";",Capas!F668,";",TRIM(Capas!G668),";",Capas!H668,";",IF(Capas!I668 = "","","false"),";",Capas!J668,";",Capas!K668,";",Capas!L668,";",Capas!M668,";",IF(Capas!N668 = "", "", CONCATENATE(Capas!K668,",",Capas!N668)),";",Capas!O668,";",Capas!P668,";",Capas!Q668))</f>
        <v/>
      </c>
    </row>
    <row r="668">
      <c r="A668" s="202" t="str">
        <f>IF(Capas!A669 = "", "", CONCATENATE(Capas!A669,";",Capas!B669,";",Capas!C669,";",Capas!D669,";",Capas!E669,";",Capas!F669,";",TRIM(Capas!G669),";",Capas!H669,";",IF(Capas!I669 = "","","false"),";",Capas!J669,";",Capas!K669,";",Capas!L669,";",Capas!M669,";",IF(Capas!N669 = "", "", CONCATENATE(Capas!K669,",",Capas!N669)),";",Capas!O669,";",Capas!P669,";",Capas!Q669))</f>
        <v/>
      </c>
    </row>
    <row r="669">
      <c r="A669" s="202" t="str">
        <f>IF(Capas!A670 = "", "", CONCATENATE(Capas!A670,";",Capas!B670,";",Capas!C670,";",Capas!D670,";",Capas!E670,";",Capas!F670,";",TRIM(Capas!G670),";",Capas!H670,";",IF(Capas!I670 = "","","false"),";",Capas!J670,";",Capas!K670,";",Capas!L670,";",Capas!M670,";",IF(Capas!N670 = "", "", CONCATENATE(Capas!K670,",",Capas!N670)),";",Capas!O670,";",Capas!P670,";",Capas!Q670))</f>
        <v/>
      </c>
    </row>
    <row r="670">
      <c r="A670" s="202" t="str">
        <f>IF(Capas!A671 = "", "", CONCATENATE(Capas!A671,";",Capas!B671,";",Capas!C671,";",Capas!D671,";",Capas!E671,";",Capas!F671,";",TRIM(Capas!G671),";",Capas!H671,";",IF(Capas!I671 = "","","false"),";",Capas!J671,";",Capas!K671,";",Capas!L671,";",Capas!M671,";",IF(Capas!N671 = "", "", CONCATENATE(Capas!K671,",",Capas!N671)),";",Capas!O671,";",Capas!P671,";",Capas!Q671))</f>
        <v/>
      </c>
    </row>
    <row r="671">
      <c r="A671" s="202" t="str">
        <f>IF(Capas!A672 = "", "", CONCATENATE(Capas!A672,";",Capas!B672,";",Capas!C672,";",Capas!D672,";",Capas!E672,";",Capas!F672,";",TRIM(Capas!G672),";",Capas!H672,";",IF(Capas!I672 = "","","false"),";",Capas!J672,";",Capas!K672,";",Capas!L672,";",Capas!M672,";",IF(Capas!N672 = "", "", CONCATENATE(Capas!K672,",",Capas!N672)),";",Capas!O672,";",Capas!P672,";",Capas!Q672))</f>
        <v/>
      </c>
    </row>
    <row r="672">
      <c r="A672" s="202" t="str">
        <f>IF(Capas!A673 = "", "", CONCATENATE(Capas!A673,";",Capas!B673,";",Capas!C673,";",Capas!D673,";",Capas!E673,";",Capas!F673,";",TRIM(Capas!G673),";",Capas!H673,";",IF(Capas!I673 = "","","false"),";",Capas!J673,";",Capas!K673,";",Capas!L673,";",Capas!M673,";",IF(Capas!N673 = "", "", CONCATENATE(Capas!K673,",",Capas!N673)),";",Capas!O673,";",Capas!P673,";",Capas!Q673))</f>
        <v/>
      </c>
    </row>
    <row r="673">
      <c r="A673" s="202" t="str">
        <f>IF(Capas!A674 = "", "", CONCATENATE(Capas!A674,";",Capas!B674,";",Capas!C674,";",Capas!D674,";",Capas!E674,";",Capas!F674,";",TRIM(Capas!G674),";",Capas!H674,";",IF(Capas!I674 = "","","false"),";",Capas!J674,";",Capas!K674,";",Capas!L674,";",Capas!M674,";",IF(Capas!N674 = "", "", CONCATENATE(Capas!K674,",",Capas!N674)),";",Capas!O674,";",Capas!P674,";",Capas!Q674))</f>
        <v/>
      </c>
    </row>
    <row r="674">
      <c r="A674" s="202" t="str">
        <f>IF(Capas!A675 = "", "", CONCATENATE(Capas!A675,";",Capas!B675,";",Capas!C675,";",Capas!D675,";",Capas!E675,";",Capas!F675,";",TRIM(Capas!G675),";",Capas!H675,";",IF(Capas!I675 = "","","false"),";",Capas!J675,";",Capas!K675,";",Capas!L675,";",Capas!M675,";",IF(Capas!N675 = "", "", CONCATENATE(Capas!K675,",",Capas!N675)),";",Capas!O675,";",Capas!P675,";",Capas!Q675))</f>
        <v/>
      </c>
    </row>
    <row r="675">
      <c r="A675" s="202" t="str">
        <f>IF(Capas!A676 = "", "", CONCATENATE(Capas!A676,";",Capas!B676,";",Capas!C676,";",Capas!D676,";",Capas!E676,";",Capas!F676,";",TRIM(Capas!G676),";",Capas!H676,";",IF(Capas!I676 = "","","false"),";",Capas!J676,";",Capas!K676,";",Capas!L676,";",Capas!M676,";",IF(Capas!N676 = "", "", CONCATENATE(Capas!K676,",",Capas!N676)),";",Capas!O676,";",Capas!P676,";",Capas!Q676))</f>
        <v/>
      </c>
    </row>
    <row r="676">
      <c r="A676" s="202" t="str">
        <f>IF(Capas!A677 = "", "", CONCATENATE(Capas!A677,";",Capas!B677,";",Capas!C677,";",Capas!D677,";",Capas!E677,";",Capas!F677,";",TRIM(Capas!G677),";",Capas!H677,";",IF(Capas!I677 = "","","false"),";",Capas!J677,";",Capas!K677,";",Capas!L677,";",Capas!M677,";",IF(Capas!N677 = "", "", CONCATENATE(Capas!K677,",",Capas!N677)),";",Capas!O677,";",Capas!P677,";",Capas!Q677))</f>
        <v/>
      </c>
    </row>
    <row r="677">
      <c r="A677" s="202" t="str">
        <f>IF(Capas!A678 = "", "", CONCATENATE(Capas!A678,";",Capas!B678,";",Capas!C678,";",Capas!D678,";",Capas!E678,";",Capas!F678,";",TRIM(Capas!G678),";",Capas!H678,";",IF(Capas!I678 = "","","false"),";",Capas!J678,";",Capas!K678,";",Capas!L678,";",Capas!M678,";",IF(Capas!N678 = "", "", CONCATENATE(Capas!K678,",",Capas!N678)),";",Capas!O678,";",Capas!P678,";",Capas!Q678))</f>
        <v/>
      </c>
    </row>
    <row r="678">
      <c r="A678" s="202" t="str">
        <f>IF(Capas!A679 = "", "", CONCATENATE(Capas!A679,";",Capas!B679,";",Capas!C679,";",Capas!D679,";",Capas!E679,";",Capas!F679,";",TRIM(Capas!G679),";",Capas!H679,";",IF(Capas!I679 = "","","false"),";",Capas!J679,";",Capas!K679,";",Capas!L679,";",Capas!M679,";",IF(Capas!N679 = "", "", CONCATENATE(Capas!K679,",",Capas!N679)),";",Capas!O679,";",Capas!P679,";",Capas!Q679))</f>
        <v/>
      </c>
    </row>
    <row r="679">
      <c r="A679" s="202" t="str">
        <f>IF(Capas!A680 = "", "", CONCATENATE(Capas!A680,";",Capas!B680,";",Capas!C680,";",Capas!D680,";",Capas!E680,";",Capas!F680,";",TRIM(Capas!G680),";",Capas!H680,";",IF(Capas!I680 = "","","false"),";",Capas!J680,";",Capas!K680,";",Capas!L680,";",Capas!M680,";",IF(Capas!N680 = "", "", CONCATENATE(Capas!K680,",",Capas!N680)),";",Capas!O680,";",Capas!P680,";",Capas!Q680))</f>
        <v/>
      </c>
    </row>
    <row r="680">
      <c r="A680" s="202" t="str">
        <f>IF(Capas!A681 = "", "", CONCATENATE(Capas!A681,";",Capas!B681,";",Capas!C681,";",Capas!D681,";",Capas!E681,";",Capas!F681,";",TRIM(Capas!G681),";",Capas!H681,";",IF(Capas!I681 = "","","false"),";",Capas!J681,";",Capas!K681,";",Capas!L681,";",Capas!M681,";",IF(Capas!N681 = "", "", CONCATENATE(Capas!K681,",",Capas!N681)),";",Capas!O681,";",Capas!P681,";",Capas!Q681))</f>
        <v/>
      </c>
    </row>
    <row r="681">
      <c r="A681" s="202" t="str">
        <f>IF(Capas!A682 = "", "", CONCATENATE(Capas!A682,";",Capas!B682,";",Capas!C682,";",Capas!D682,";",Capas!E682,";",Capas!F682,";",TRIM(Capas!G682),";",Capas!H682,";",IF(Capas!I682 = "","","false"),";",Capas!J682,";",Capas!K682,";",Capas!L682,";",Capas!M682,";",IF(Capas!N682 = "", "", CONCATENATE(Capas!K682,",",Capas!N682)),";",Capas!O682,";",Capas!P682,";",Capas!Q682))</f>
        <v/>
      </c>
    </row>
    <row r="682">
      <c r="A682" s="202" t="str">
        <f>IF(Capas!A683 = "", "", CONCATENATE(Capas!A683,";",Capas!B683,";",Capas!C683,";",Capas!D683,";",Capas!E683,";",Capas!F683,";",TRIM(Capas!G683),";",Capas!H683,";",IF(Capas!I683 = "","","false"),";",Capas!J683,";",Capas!K683,";",Capas!L683,";",Capas!M683,";",IF(Capas!N683 = "", "", CONCATENATE(Capas!K683,",",Capas!N683)),";",Capas!O683,";",Capas!P683,";",Capas!Q683))</f>
        <v/>
      </c>
    </row>
    <row r="683">
      <c r="A683" s="202" t="str">
        <f>IF(Capas!A684 = "", "", CONCATENATE(Capas!A684,";",Capas!B684,";",Capas!C684,";",Capas!D684,";",Capas!E684,";",Capas!F684,";",TRIM(Capas!G684),";",Capas!H684,";",IF(Capas!I684 = "","","false"),";",Capas!J684,";",Capas!K684,";",Capas!L684,";",Capas!M684,";",IF(Capas!N684 = "", "", CONCATENATE(Capas!K684,",",Capas!N684)),";",Capas!O684,";",Capas!P684,";",Capas!Q684))</f>
        <v/>
      </c>
    </row>
    <row r="684">
      <c r="A684" s="202" t="str">
        <f>IF(Capas!A685 = "", "", CONCATENATE(Capas!A685,";",Capas!B685,";",Capas!C685,";",Capas!D685,";",Capas!E685,";",Capas!F685,";",TRIM(Capas!G685),";",Capas!H685,";",IF(Capas!I685 = "","","false"),";",Capas!J685,";",Capas!K685,";",Capas!L685,";",Capas!M685,";",IF(Capas!N685 = "", "", CONCATENATE(Capas!K685,",",Capas!N685)),";",Capas!O685,";",Capas!P685,";",Capas!Q685))</f>
        <v/>
      </c>
    </row>
    <row r="685">
      <c r="A685" s="202" t="str">
        <f>IF(Capas!A686 = "", "", CONCATENATE(Capas!A686,";",Capas!B686,";",Capas!C686,";",Capas!D686,";",Capas!E686,";",Capas!F686,";",TRIM(Capas!G686),";",Capas!H686,";",IF(Capas!I686 = "","","false"),";",Capas!J686,";",Capas!K686,";",Capas!L686,";",Capas!M686,";",IF(Capas!N686 = "", "", CONCATENATE(Capas!K686,",",Capas!N686)),";",Capas!O686,";",Capas!P686,";",Capas!Q686))</f>
        <v/>
      </c>
    </row>
    <row r="686">
      <c r="A686" s="202" t="str">
        <f>IF(Capas!A687 = "", "", CONCATENATE(Capas!A687,";",Capas!B687,";",Capas!C687,";",Capas!D687,";",Capas!E687,";",Capas!F687,";",TRIM(Capas!G687),";",Capas!H687,";",IF(Capas!I687 = "","","false"),";",Capas!J687,";",Capas!K687,";",Capas!L687,";",Capas!M687,";",IF(Capas!N687 = "", "", CONCATENATE(Capas!K687,",",Capas!N687)),";",Capas!O687,";",Capas!P687,";",Capas!Q687))</f>
        <v/>
      </c>
    </row>
    <row r="687">
      <c r="A687" s="202" t="str">
        <f>IF(Capas!A688 = "", "", CONCATENATE(Capas!A688,";",Capas!B688,";",Capas!C688,";",Capas!D688,";",Capas!E688,";",Capas!F688,";",TRIM(Capas!G688),";",Capas!H688,";",IF(Capas!I688 = "","","false"),";",Capas!J688,";",Capas!K688,";",Capas!L688,";",Capas!M688,";",IF(Capas!N688 = "", "", CONCATENATE(Capas!K688,",",Capas!N688)),";",Capas!O688,";",Capas!P688,";",Capas!Q688))</f>
        <v/>
      </c>
    </row>
    <row r="688">
      <c r="A688" s="202" t="str">
        <f>IF(Capas!A689 = "", "", CONCATENATE(Capas!A689,";",Capas!B689,";",Capas!C689,";",Capas!D689,";",Capas!E689,";",Capas!F689,";",TRIM(Capas!G689),";",Capas!H689,";",IF(Capas!I689 = "","","false"),";",Capas!J689,";",Capas!K689,";",Capas!L689,";",Capas!M689,";",IF(Capas!N689 = "", "", CONCATENATE(Capas!K689,",",Capas!N689)),";",Capas!O689,";",Capas!P689,";",Capas!Q689))</f>
        <v/>
      </c>
    </row>
    <row r="689">
      <c r="A689" s="202" t="str">
        <f>IF(Capas!A690 = "", "", CONCATENATE(Capas!A690,";",Capas!B690,";",Capas!C690,";",Capas!D690,";",Capas!E690,";",Capas!F690,";",TRIM(Capas!G690),";",Capas!H690,";",IF(Capas!I690 = "","","false"),";",Capas!J690,";",Capas!K690,";",Capas!L690,";",Capas!M690,";",IF(Capas!N690 = "", "", CONCATENATE(Capas!K690,",",Capas!N690)),";",Capas!O690,";",Capas!P690,";",Capas!Q690))</f>
        <v/>
      </c>
    </row>
    <row r="690">
      <c r="A690" s="202" t="str">
        <f>IF(Capas!A691 = "", "", CONCATENATE(Capas!A691,";",Capas!B691,";",Capas!C691,";",Capas!D691,";",Capas!E691,";",Capas!F691,";",TRIM(Capas!G691),";",Capas!H691,";",IF(Capas!I691 = "","","false"),";",Capas!J691,";",Capas!K691,";",Capas!L691,";",Capas!M691,";",IF(Capas!N691 = "", "", CONCATENATE(Capas!K691,",",Capas!N691)),";",Capas!O691,";",Capas!P691,";",Capas!Q691))</f>
        <v/>
      </c>
    </row>
    <row r="691">
      <c r="A691" s="202" t="str">
        <f>IF(Capas!A692 = "", "", CONCATENATE(Capas!A692,";",Capas!B692,";",Capas!C692,";",Capas!D692,";",Capas!E692,";",Capas!F692,";",TRIM(Capas!G692),";",Capas!H692,";",IF(Capas!I692 = "","","false"),";",Capas!J692,";",Capas!K692,";",Capas!L692,";",Capas!M692,";",IF(Capas!N692 = "", "", CONCATENATE(Capas!K692,",",Capas!N692)),";",Capas!O692,";",Capas!P692,";",Capas!Q692))</f>
        <v/>
      </c>
    </row>
    <row r="692">
      <c r="A692" s="202" t="str">
        <f>IF(Capas!A693 = "", "", CONCATENATE(Capas!A693,";",Capas!B693,";",Capas!C693,";",Capas!D693,";",Capas!E693,";",Capas!F693,";",TRIM(Capas!G693),";",Capas!H693,";",IF(Capas!I693 = "","","false"),";",Capas!J693,";",Capas!K693,";",Capas!L693,";",Capas!M693,";",IF(Capas!N693 = "", "", CONCATENATE(Capas!K693,",",Capas!N693)),";",Capas!O693,";",Capas!P693,";",Capas!Q693))</f>
        <v/>
      </c>
    </row>
    <row r="693">
      <c r="A693" s="202" t="str">
        <f>IF(Capas!A694 = "", "", CONCATENATE(Capas!A694,";",Capas!B694,";",Capas!C694,";",Capas!D694,";",Capas!E694,";",Capas!F694,";",TRIM(Capas!G694),";",Capas!H694,";",IF(Capas!I694 = "","","false"),";",Capas!J694,";",Capas!K694,";",Capas!L694,";",Capas!M694,";",IF(Capas!N694 = "", "", CONCATENATE(Capas!K694,",",Capas!N694)),";",Capas!O694,";",Capas!P694,";",Capas!Q694))</f>
        <v/>
      </c>
    </row>
    <row r="694">
      <c r="A694" s="202" t="str">
        <f>IF(Capas!A695 = "", "", CONCATENATE(Capas!A695,";",Capas!B695,";",Capas!C695,";",Capas!D695,";",Capas!E695,";",Capas!F695,";",TRIM(Capas!G695),";",Capas!H695,";",IF(Capas!I695 = "","","false"),";",Capas!J695,";",Capas!K695,";",Capas!L695,";",Capas!M695,";",IF(Capas!N695 = "", "", CONCATENATE(Capas!K695,",",Capas!N695)),";",Capas!O695,";",Capas!P695,";",Capas!Q695))</f>
        <v/>
      </c>
    </row>
    <row r="695">
      <c r="A695" s="202" t="str">
        <f>IF(Capas!A696 = "", "", CONCATENATE(Capas!A696,";",Capas!B696,";",Capas!C696,";",Capas!D696,";",Capas!E696,";",Capas!F696,";",TRIM(Capas!G696),";",Capas!H696,";",IF(Capas!I696 = "","","false"),";",Capas!J696,";",Capas!K696,";",Capas!L696,";",Capas!M696,";",IF(Capas!N696 = "", "", CONCATENATE(Capas!K696,",",Capas!N696)),";",Capas!O696,";",Capas!P696,";",Capas!Q696))</f>
        <v/>
      </c>
    </row>
    <row r="696">
      <c r="A696" s="202" t="str">
        <f>IF(Capas!A697 = "", "", CONCATENATE(Capas!A697,";",Capas!B697,";",Capas!C697,";",Capas!D697,";",Capas!E697,";",Capas!F697,";",TRIM(Capas!G697),";",Capas!H697,";",IF(Capas!I697 = "","","false"),";",Capas!J697,";",Capas!K697,";",Capas!L697,";",Capas!M697,";",IF(Capas!N697 = "", "", CONCATENATE(Capas!K697,",",Capas!N697)),";",Capas!O697,";",Capas!P697,";",Capas!Q697))</f>
        <v/>
      </c>
    </row>
    <row r="697">
      <c r="A697" s="202" t="str">
        <f>IF(Capas!A698 = "", "", CONCATENATE(Capas!A698,";",Capas!B698,";",Capas!C698,";",Capas!D698,";",Capas!E698,";",Capas!F698,";",TRIM(Capas!G698),";",Capas!H698,";",IF(Capas!I698 = "","","false"),";",Capas!J698,";",Capas!K698,";",Capas!L698,";",Capas!M698,";",IF(Capas!N698 = "", "", CONCATENATE(Capas!K698,",",Capas!N698)),";",Capas!O698,";",Capas!P698,";",Capas!Q698))</f>
        <v/>
      </c>
    </row>
    <row r="698">
      <c r="A698" s="202" t="str">
        <f>IF(Capas!A699 = "", "", CONCATENATE(Capas!A699,";",Capas!B699,";",Capas!C699,";",Capas!D699,";",Capas!E699,";",Capas!F699,";",TRIM(Capas!G699),";",Capas!H699,";",IF(Capas!I699 = "","","false"),";",Capas!J699,";",Capas!K699,";",Capas!L699,";",Capas!M699,";",IF(Capas!N699 = "", "", CONCATENATE(Capas!K699,",",Capas!N699)),";",Capas!O699,";",Capas!P699,";",Capas!Q699))</f>
        <v/>
      </c>
    </row>
    <row r="699">
      <c r="A699" s="202" t="str">
        <f>IF(Capas!A700 = "", "", CONCATENATE(Capas!A700,";",Capas!B700,";",Capas!C700,";",Capas!D700,";",Capas!E700,";",Capas!F700,";",TRIM(Capas!G700),";",Capas!H700,";",IF(Capas!I700 = "","","false"),";",Capas!J700,";",Capas!K700,";",Capas!L700,";",Capas!M700,";",IF(Capas!N700 = "", "", CONCATENATE(Capas!K700,",",Capas!N700)),";",Capas!O700,";",Capas!P700,";",Capas!Q700))</f>
        <v/>
      </c>
    </row>
    <row r="700">
      <c r="A700" s="202" t="str">
        <f>IF(Capas!A701 = "", "", CONCATENATE(Capas!A701,";",Capas!B701,";",Capas!C701,";",Capas!D701,";",Capas!E701,";",Capas!F701,";",TRIM(Capas!G701),";",Capas!H701,";",IF(Capas!I701 = "","","false"),";",Capas!J701,";",Capas!K701,";",Capas!L701,";",Capas!M701,";",IF(Capas!N701 = "", "", CONCATENATE(Capas!K701,",",Capas!N701)),";",Capas!O701,";",Capas!P701,";",Capas!Q701))</f>
        <v/>
      </c>
    </row>
    <row r="701">
      <c r="A701" s="202" t="str">
        <f>IF(Capas!A702 = "", "", CONCATENATE(Capas!A702,";",Capas!B702,";",Capas!C702,";",Capas!D702,";",Capas!E702,";",Capas!F702,";",TRIM(Capas!G702),";",Capas!H702,";",IF(Capas!I702 = "","","false"),";",Capas!J702,";",Capas!K702,";",Capas!L702,";",Capas!M702,";",IF(Capas!N702 = "", "", CONCATENATE(Capas!K702,",",Capas!N702)),";",Capas!O702,";",Capas!P702,";",Capas!Q702))</f>
        <v/>
      </c>
    </row>
    <row r="702">
      <c r="A702" s="202" t="str">
        <f>IF(Capas!A703 = "", "", CONCATENATE(Capas!A703,";",Capas!B703,";",Capas!C703,";",Capas!D703,";",Capas!E703,";",Capas!F703,";",TRIM(Capas!G703),";",Capas!H703,";",IF(Capas!I703 = "","","false"),";",Capas!J703,";",Capas!K703,";",Capas!L703,";",Capas!M703,";",IF(Capas!N703 = "", "", CONCATENATE(Capas!K703,",",Capas!N703)),";",Capas!O703,";",Capas!P703,";",Capas!Q703))</f>
        <v/>
      </c>
    </row>
    <row r="703">
      <c r="A703" s="202" t="str">
        <f>IF(Capas!A704 = "", "", CONCATENATE(Capas!A704,";",Capas!B704,";",Capas!C704,";",Capas!D704,";",Capas!E704,";",Capas!F704,";",TRIM(Capas!G704),";",Capas!H704,";",IF(Capas!I704 = "","","false"),";",Capas!J704,";",Capas!K704,";",Capas!L704,";",Capas!M704,";",IF(Capas!N704 = "", "", CONCATENATE(Capas!K704,",",Capas!N704)),";",Capas!O704,";",Capas!P704,";",Capas!Q704))</f>
        <v/>
      </c>
    </row>
    <row r="704">
      <c r="A704" s="202" t="str">
        <f>IF(Capas!A705 = "", "", CONCATENATE(Capas!A705,";",Capas!B705,";",Capas!C705,";",Capas!D705,";",Capas!E705,";",Capas!F705,";",TRIM(Capas!G705),";",Capas!H705,";",IF(Capas!I705 = "","","false"),";",Capas!J705,";",Capas!K705,";",Capas!L705,";",Capas!M705,";",IF(Capas!N705 = "", "", CONCATENATE(Capas!K705,",",Capas!N705)),";",Capas!O705,";",Capas!P705,";",Capas!Q705))</f>
        <v/>
      </c>
    </row>
    <row r="705">
      <c r="A705" s="202" t="str">
        <f>IF(Capas!A706 = "", "", CONCATENATE(Capas!A706,";",Capas!B706,";",Capas!C706,";",Capas!D706,";",Capas!E706,";",Capas!F706,";",TRIM(Capas!G706),";",Capas!H706,";",IF(Capas!I706 = "","","false"),";",Capas!J706,";",Capas!K706,";",Capas!L706,";",Capas!M706,";",IF(Capas!N706 = "", "", CONCATENATE(Capas!K706,",",Capas!N706)),";",Capas!O706,";",Capas!P706,";",Capas!Q706))</f>
        <v/>
      </c>
    </row>
    <row r="706">
      <c r="A706" s="202" t="str">
        <f>IF(Capas!A707 = "", "", CONCATENATE(Capas!A707,";",Capas!B707,";",Capas!C707,";",Capas!D707,";",Capas!E707,";",Capas!F707,";",TRIM(Capas!G707),";",Capas!H707,";",IF(Capas!I707 = "","","false"),";",Capas!J707,";",Capas!K707,";",Capas!L707,";",Capas!M707,";",IF(Capas!N707 = "", "", CONCATENATE(Capas!K707,",",Capas!N707)),";",Capas!O707,";",Capas!P707,";",Capas!Q707))</f>
        <v/>
      </c>
    </row>
    <row r="707">
      <c r="A707" s="202" t="str">
        <f>IF(Capas!A708 = "", "", CONCATENATE(Capas!A708,";",Capas!B708,";",Capas!C708,";",Capas!D708,";",Capas!E708,";",Capas!F708,";",TRIM(Capas!G708),";",Capas!H708,";",IF(Capas!I708 = "","","false"),";",Capas!J708,";",Capas!K708,";",Capas!L708,";",Capas!M708,";",IF(Capas!N708 = "", "", CONCATENATE(Capas!K708,",",Capas!N708)),";",Capas!O708,";",Capas!P708,";",Capas!Q708))</f>
        <v/>
      </c>
    </row>
    <row r="708">
      <c r="A708" s="202" t="str">
        <f>IF(Capas!A709 = "", "", CONCATENATE(Capas!A709,";",Capas!B709,";",Capas!C709,";",Capas!D709,";",Capas!E709,";",Capas!F709,";",TRIM(Capas!G709),";",Capas!H709,";",IF(Capas!I709 = "","","false"),";",Capas!J709,";",Capas!K709,";",Capas!L709,";",Capas!M709,";",IF(Capas!N709 = "", "", CONCATENATE(Capas!K709,",",Capas!N709)),";",Capas!O709,";",Capas!P709,";",Capas!Q709))</f>
        <v/>
      </c>
    </row>
    <row r="709">
      <c r="A709" s="202" t="str">
        <f>IF(Capas!A710 = "", "", CONCATENATE(Capas!A710,";",Capas!B710,";",Capas!C710,";",Capas!D710,";",Capas!E710,";",Capas!F710,";",TRIM(Capas!G710),";",Capas!H710,";",IF(Capas!I710 = "","","false"),";",Capas!J710,";",Capas!K710,";",Capas!L710,";",Capas!M710,";",IF(Capas!N710 = "", "", CONCATENATE(Capas!K710,",",Capas!N710)),";",Capas!O710,";",Capas!P710,";",Capas!Q710))</f>
        <v/>
      </c>
    </row>
    <row r="710">
      <c r="A710" s="202" t="str">
        <f>IF(Capas!A711 = "", "", CONCATENATE(Capas!A711,";",Capas!B711,";",Capas!C711,";",Capas!D711,";",Capas!E711,";",Capas!F711,";",TRIM(Capas!G711),";",Capas!H711,";",IF(Capas!I711 = "","","false"),";",Capas!J711,";",Capas!K711,";",Capas!L711,";",Capas!M711,";",IF(Capas!N711 = "", "", CONCATENATE(Capas!K711,",",Capas!N711)),";",Capas!O711,";",Capas!P711,";",Capas!Q711))</f>
        <v/>
      </c>
    </row>
    <row r="711">
      <c r="A711" s="202" t="str">
        <f>IF(Capas!A712 = "", "", CONCATENATE(Capas!A712,";",Capas!B712,";",Capas!C712,";",Capas!D712,";",Capas!E712,";",Capas!F712,";",TRIM(Capas!G712),";",Capas!H712,";",IF(Capas!I712 = "","","false"),";",Capas!J712,";",Capas!K712,";",Capas!L712,";",Capas!M712,";",IF(Capas!N712 = "", "", CONCATENATE(Capas!K712,",",Capas!N712)),";",Capas!O712,";",Capas!P712,";",Capas!Q712))</f>
        <v/>
      </c>
    </row>
    <row r="712">
      <c r="A712" s="202" t="str">
        <f>IF(Capas!A713 = "", "", CONCATENATE(Capas!A713,";",Capas!B713,";",Capas!C713,";",Capas!D713,";",Capas!E713,";",Capas!F713,";",TRIM(Capas!G713),";",Capas!H713,";",IF(Capas!I713 = "","","false"),";",Capas!J713,";",Capas!K713,";",Capas!L713,";",Capas!M713,";",IF(Capas!N713 = "", "", CONCATENATE(Capas!K713,",",Capas!N713)),";",Capas!O713,";",Capas!P713,";",Capas!Q713))</f>
        <v/>
      </c>
    </row>
    <row r="713">
      <c r="A713" s="202" t="str">
        <f>IF(Capas!A714 = "", "", CONCATENATE(Capas!A714,";",Capas!B714,";",Capas!C714,";",Capas!D714,";",Capas!E714,";",Capas!F714,";",TRIM(Capas!G714),";",Capas!H714,";",IF(Capas!I714 = "","","false"),";",Capas!J714,";",Capas!K714,";",Capas!L714,";",Capas!M714,";",IF(Capas!N714 = "", "", CONCATENATE(Capas!K714,",",Capas!N714)),";",Capas!O714,";",Capas!P714,";",Capas!Q714))</f>
        <v/>
      </c>
    </row>
    <row r="714">
      <c r="A714" s="202" t="str">
        <f>IF(Capas!A715 = "", "", CONCATENATE(Capas!A715,";",Capas!B715,";",Capas!C715,";",Capas!D715,";",Capas!E715,";",Capas!F715,";",TRIM(Capas!G715),";",Capas!H715,";",IF(Capas!I715 = "","","false"),";",Capas!J715,";",Capas!K715,";",Capas!L715,";",Capas!M715,";",IF(Capas!N715 = "", "", CONCATENATE(Capas!K715,",",Capas!N715)),";",Capas!O715,";",Capas!P715,";",Capas!Q715))</f>
        <v/>
      </c>
    </row>
    <row r="715">
      <c r="A715" s="202" t="str">
        <f>IF(Capas!A716 = "", "", CONCATENATE(Capas!A716,";",Capas!B716,";",Capas!C716,";",Capas!D716,";",Capas!E716,";",Capas!F716,";",TRIM(Capas!G716),";",Capas!H716,";",IF(Capas!I716 = "","","false"),";",Capas!J716,";",Capas!K716,";",Capas!L716,";",Capas!M716,";",IF(Capas!N716 = "", "", CONCATENATE(Capas!K716,",",Capas!N716)),";",Capas!O716,";",Capas!P716,";",Capas!Q716))</f>
        <v/>
      </c>
    </row>
    <row r="716">
      <c r="A716" s="202" t="str">
        <f>IF(Capas!A717 = "", "", CONCATENATE(Capas!A717,";",Capas!B717,";",Capas!C717,";",Capas!D717,";",Capas!E717,";",Capas!F717,";",TRIM(Capas!G717),";",Capas!H717,";",IF(Capas!I717 = "","","false"),";",Capas!J717,";",Capas!K717,";",Capas!L717,";",Capas!M717,";",IF(Capas!N717 = "", "", CONCATENATE(Capas!K717,",",Capas!N717)),";",Capas!O717,";",Capas!P717,";",Capas!Q717))</f>
        <v/>
      </c>
    </row>
    <row r="717">
      <c r="A717" s="202" t="str">
        <f>IF(Capas!A718 = "", "", CONCATENATE(Capas!A718,";",Capas!B718,";",Capas!C718,";",Capas!D718,";",Capas!E718,";",Capas!F718,";",TRIM(Capas!G718),";",Capas!H718,";",IF(Capas!I718 = "","","false"),";",Capas!J718,";",Capas!K718,";",Capas!L718,";",Capas!M718,";",IF(Capas!N718 = "", "", CONCATENATE(Capas!K718,",",Capas!N718)),";",Capas!O718,";",Capas!P718,";",Capas!Q718))</f>
        <v/>
      </c>
    </row>
    <row r="718">
      <c r="A718" s="202" t="str">
        <f>IF(Capas!A719 = "", "", CONCATENATE(Capas!A719,";",Capas!B719,";",Capas!C719,";",Capas!D719,";",Capas!E719,";",Capas!F719,";",TRIM(Capas!G719),";",Capas!H719,";",IF(Capas!I719 = "","","false"),";",Capas!J719,";",Capas!K719,";",Capas!L719,";",Capas!M719,";",IF(Capas!N719 = "", "", CONCATENATE(Capas!K719,",",Capas!N719)),";",Capas!O719,";",Capas!P719,";",Capas!Q719))</f>
        <v/>
      </c>
    </row>
    <row r="719">
      <c r="A719" s="202" t="str">
        <f>IF(Capas!A720 = "", "", CONCATENATE(Capas!A720,";",Capas!B720,";",Capas!C720,";",Capas!D720,";",Capas!E720,";",Capas!F720,";",TRIM(Capas!G720),";",Capas!H720,";",IF(Capas!I720 = "","","false"),";",Capas!J720,";",Capas!K720,";",Capas!L720,";",Capas!M720,";",IF(Capas!N720 = "", "", CONCATENATE(Capas!K720,",",Capas!N720)),";",Capas!O720,";",Capas!P720,";",Capas!Q720))</f>
        <v/>
      </c>
    </row>
    <row r="720">
      <c r="A720" s="202" t="str">
        <f>IF(Capas!A721 = "", "", CONCATENATE(Capas!A721,";",Capas!B721,";",Capas!C721,";",Capas!D721,";",Capas!E721,";",Capas!F721,";",TRIM(Capas!G721),";",Capas!H721,";",IF(Capas!I721 = "","","false"),";",Capas!J721,";",Capas!K721,";",Capas!L721,";",Capas!M721,";",IF(Capas!N721 = "", "", CONCATENATE(Capas!K721,",",Capas!N721)),";",Capas!O721,";",Capas!P721,";",Capas!Q721))</f>
        <v/>
      </c>
    </row>
    <row r="721">
      <c r="A721" s="202" t="str">
        <f>IF(Capas!A722 = "", "", CONCATENATE(Capas!A722,";",Capas!B722,";",Capas!C722,";",Capas!D722,";",Capas!E722,";",Capas!F722,";",TRIM(Capas!G722),";",Capas!H722,";",IF(Capas!I722 = "","","false"),";",Capas!J722,";",Capas!K722,";",Capas!L722,";",Capas!M722,";",IF(Capas!N722 = "", "", CONCATENATE(Capas!K722,",",Capas!N722)),";",Capas!O722,";",Capas!P722,";",Capas!Q722))</f>
        <v/>
      </c>
    </row>
    <row r="722">
      <c r="A722" s="202" t="str">
        <f>IF(Capas!A723 = "", "", CONCATENATE(Capas!A723,";",Capas!B723,";",Capas!C723,";",Capas!D723,";",Capas!E723,";",Capas!F723,";",TRIM(Capas!G723),";",Capas!H723,";",IF(Capas!I723 = "","","false"),";",Capas!J723,";",Capas!K723,";",Capas!L723,";",Capas!M723,";",IF(Capas!N723 = "", "", CONCATENATE(Capas!K723,",",Capas!N723)),";",Capas!O723,";",Capas!P723,";",Capas!Q723))</f>
        <v/>
      </c>
    </row>
    <row r="723">
      <c r="A723" s="202" t="str">
        <f>IF(Capas!A724 = "", "", CONCATENATE(Capas!A724,";",Capas!B724,";",Capas!C724,";",Capas!D724,";",Capas!E724,";",Capas!F724,";",TRIM(Capas!G724),";",Capas!H724,";",IF(Capas!I724 = "","","false"),";",Capas!J724,";",Capas!K724,";",Capas!L724,";",Capas!M724,";",IF(Capas!N724 = "", "", CONCATENATE(Capas!K724,",",Capas!N724)),";",Capas!O724,";",Capas!P724,";",Capas!Q724))</f>
        <v/>
      </c>
    </row>
    <row r="724">
      <c r="A724" s="202" t="str">
        <f>IF(Capas!A725 = "", "", CONCATENATE(Capas!A725,";",Capas!B725,";",Capas!C725,";",Capas!D725,";",Capas!E725,";",Capas!F725,";",TRIM(Capas!G725),";",Capas!H725,";",IF(Capas!I725 = "","","false"),";",Capas!J725,";",Capas!K725,";",Capas!L725,";",Capas!M725,";",IF(Capas!N725 = "", "", CONCATENATE(Capas!K725,",",Capas!N725)),";",Capas!O725,";",Capas!P725,";",Capas!Q725))</f>
        <v/>
      </c>
    </row>
    <row r="725">
      <c r="A725" s="202" t="str">
        <f>IF(Capas!A726 = "", "", CONCATENATE(Capas!A726,";",Capas!B726,";",Capas!C726,";",Capas!D726,";",Capas!E726,";",Capas!F726,";",TRIM(Capas!G726),";",Capas!H726,";",IF(Capas!I726 = "","","false"),";",Capas!J726,";",Capas!K726,";",Capas!L726,";",Capas!M726,";",IF(Capas!N726 = "", "", CONCATENATE(Capas!K726,",",Capas!N726)),";",Capas!O726,";",Capas!P726,";",Capas!Q726))</f>
        <v/>
      </c>
    </row>
    <row r="726">
      <c r="A726" s="202" t="str">
        <f>IF(Capas!A727 = "", "", CONCATENATE(Capas!A727,";",Capas!B727,";",Capas!C727,";",Capas!D727,";",Capas!E727,";",Capas!F727,";",TRIM(Capas!G727),";",Capas!H727,";",IF(Capas!I727 = "","","false"),";",Capas!J727,";",Capas!K727,";",Capas!L727,";",Capas!M727,";",IF(Capas!N727 = "", "", CONCATENATE(Capas!K727,",",Capas!N727)),";",Capas!O727,";",Capas!P727,";",Capas!Q727))</f>
        <v/>
      </c>
    </row>
    <row r="727">
      <c r="A727" s="202" t="str">
        <f>IF(Capas!A728 = "", "", CONCATENATE(Capas!A728,";",Capas!B728,";",Capas!C728,";",Capas!D728,";",Capas!E728,";",Capas!F728,";",TRIM(Capas!G728),";",Capas!H728,";",IF(Capas!I728 = "","","false"),";",Capas!J728,";",Capas!K728,";",Capas!L728,";",Capas!M728,";",IF(Capas!N728 = "", "", CONCATENATE(Capas!K728,",",Capas!N728)),";",Capas!O728,";",Capas!P728,";",Capas!Q728))</f>
        <v/>
      </c>
    </row>
    <row r="728">
      <c r="A728" s="202" t="str">
        <f>IF(Capas!A729 = "", "", CONCATENATE(Capas!A729,";",Capas!B729,";",Capas!C729,";",Capas!D729,";",Capas!E729,";",Capas!F729,";",TRIM(Capas!G729),";",Capas!H729,";",IF(Capas!I729 = "","","false"),";",Capas!J729,";",Capas!K729,";",Capas!L729,";",Capas!M729,";",IF(Capas!N729 = "", "", CONCATENATE(Capas!K729,",",Capas!N729)),";",Capas!O729,";",Capas!P729,";",Capas!Q729))</f>
        <v/>
      </c>
    </row>
    <row r="729">
      <c r="A729" s="202" t="str">
        <f>IF(Capas!A730 = "", "", CONCATENATE(Capas!A730,";",Capas!B730,";",Capas!C730,";",Capas!D730,";",Capas!E730,";",Capas!F730,";",TRIM(Capas!G730),";",Capas!H730,";",IF(Capas!I730 = "","","false"),";",Capas!J730,";",Capas!K730,";",Capas!L730,";",Capas!M730,";",IF(Capas!N730 = "", "", CONCATENATE(Capas!K730,",",Capas!N730)),";",Capas!O730,";",Capas!P730,";",Capas!Q730))</f>
        <v/>
      </c>
    </row>
    <row r="730">
      <c r="A730" s="202" t="str">
        <f>IF(Capas!A731 = "", "", CONCATENATE(Capas!A731,";",Capas!B731,";",Capas!C731,";",Capas!D731,";",Capas!E731,";",Capas!F731,";",TRIM(Capas!G731),";",Capas!H731,";",IF(Capas!I731 = "","","false"),";",Capas!J731,";",Capas!K731,";",Capas!L731,";",Capas!M731,";",IF(Capas!N731 = "", "", CONCATENATE(Capas!K731,",",Capas!N731)),";",Capas!O731,";",Capas!P731,";",Capas!Q731))</f>
        <v/>
      </c>
    </row>
    <row r="731">
      <c r="A731" s="202" t="str">
        <f>IF(Capas!A732 = "", "", CONCATENATE(Capas!A732,";",Capas!B732,";",Capas!C732,";",Capas!D732,";",Capas!E732,";",Capas!F732,";",TRIM(Capas!G732),";",Capas!H732,";",IF(Capas!I732 = "","","false"),";",Capas!J732,";",Capas!K732,";",Capas!L732,";",Capas!M732,";",IF(Capas!N732 = "", "", CONCATENATE(Capas!K732,",",Capas!N732)),";",Capas!O732,";",Capas!P732,";",Capas!Q732))</f>
        <v/>
      </c>
    </row>
    <row r="732">
      <c r="A732" s="202" t="str">
        <f>IF(Capas!A733 = "", "", CONCATENATE(Capas!A733,";",Capas!B733,";",Capas!C733,";",Capas!D733,";",Capas!E733,";",Capas!F733,";",TRIM(Capas!G733),";",Capas!H733,";",IF(Capas!I733 = "","","false"),";",Capas!J733,";",Capas!K733,";",Capas!L733,";",Capas!M733,";",IF(Capas!N733 = "", "", CONCATENATE(Capas!K733,",",Capas!N733)),";",Capas!O733,";",Capas!P733,";",Capas!Q733))</f>
        <v/>
      </c>
    </row>
    <row r="733">
      <c r="A733" s="202" t="str">
        <f>IF(Capas!A734 = "", "", CONCATENATE(Capas!A734,";",Capas!B734,";",Capas!C734,";",Capas!D734,";",Capas!E734,";",Capas!F734,";",TRIM(Capas!G734),";",Capas!H734,";",IF(Capas!I734 = "","","false"),";",Capas!J734,";",Capas!K734,";",Capas!L734,";",Capas!M734,";",IF(Capas!N734 = "", "", CONCATENATE(Capas!K734,",",Capas!N734)),";",Capas!O734,";",Capas!P734,";",Capas!Q734))</f>
        <v/>
      </c>
    </row>
    <row r="734">
      <c r="A734" s="202" t="str">
        <f>IF(Capas!A735 = "", "", CONCATENATE(Capas!A735,";",Capas!B735,";",Capas!C735,";",Capas!D735,";",Capas!E735,";",Capas!F735,";",TRIM(Capas!G735),";",Capas!H735,";",IF(Capas!I735 = "","","false"),";",Capas!J735,";",Capas!K735,";",Capas!L735,";",Capas!M735,";",IF(Capas!N735 = "", "", CONCATENATE(Capas!K735,",",Capas!N735)),";",Capas!O735,";",Capas!P735,";",Capas!Q735))</f>
        <v/>
      </c>
    </row>
    <row r="735">
      <c r="A735" s="202" t="str">
        <f>IF(Capas!A736 = "", "", CONCATENATE(Capas!A736,";",Capas!B736,";",Capas!C736,";",Capas!D736,";",Capas!E736,";",Capas!F736,";",TRIM(Capas!G736),";",Capas!H736,";",IF(Capas!I736 = "","","false"),";",Capas!J736,";",Capas!K736,";",Capas!L736,";",Capas!M736,";",IF(Capas!N736 = "", "", CONCATENATE(Capas!K736,",",Capas!N736)),";",Capas!O736,";",Capas!P736,";",Capas!Q736))</f>
        <v/>
      </c>
    </row>
    <row r="736">
      <c r="A736" s="202" t="str">
        <f>IF(Capas!A737 = "", "", CONCATENATE(Capas!A737,";",Capas!B737,";",Capas!C737,";",Capas!D737,";",Capas!E737,";",Capas!F737,";",TRIM(Capas!G737),";",Capas!H737,";",IF(Capas!I737 = "","","false"),";",Capas!J737,";",Capas!K737,";",Capas!L737,";",Capas!M737,";",IF(Capas!N737 = "", "", CONCATENATE(Capas!K737,",",Capas!N737)),";",Capas!O737,";",Capas!P737,";",Capas!Q737))</f>
        <v/>
      </c>
    </row>
    <row r="737">
      <c r="A737" s="202" t="str">
        <f>IF(Capas!A738 = "", "", CONCATENATE(Capas!A738,";",Capas!B738,";",Capas!C738,";",Capas!D738,";",Capas!E738,";",Capas!F738,";",TRIM(Capas!G738),";",Capas!H738,";",IF(Capas!I738 = "","","false"),";",Capas!J738,";",Capas!K738,";",Capas!L738,";",Capas!M738,";",IF(Capas!N738 = "", "", CONCATENATE(Capas!K738,",",Capas!N738)),";",Capas!O738,";",Capas!P738,";",Capas!Q738))</f>
        <v/>
      </c>
    </row>
    <row r="738">
      <c r="A738" s="202" t="str">
        <f>IF(Capas!A739 = "", "", CONCATENATE(Capas!A739,";",Capas!B739,";",Capas!C739,";",Capas!D739,";",Capas!E739,";",Capas!F739,";",TRIM(Capas!G739),";",Capas!H739,";",IF(Capas!I739 = "","","false"),";",Capas!J739,";",Capas!K739,";",Capas!L739,";",Capas!M739,";",IF(Capas!N739 = "", "", CONCATENATE(Capas!K739,",",Capas!N739)),";",Capas!O739,";",Capas!P739,";",Capas!Q739))</f>
        <v/>
      </c>
    </row>
    <row r="739">
      <c r="A739" s="202" t="str">
        <f>IF(Capas!A740 = "", "", CONCATENATE(Capas!A740,";",Capas!B740,";",Capas!C740,";",Capas!D740,";",Capas!E740,";",Capas!F740,";",TRIM(Capas!G740),";",Capas!H740,";",IF(Capas!I740 = "","","false"),";",Capas!J740,";",Capas!K740,";",Capas!L740,";",Capas!M740,";",IF(Capas!N740 = "", "", CONCATENATE(Capas!K740,",",Capas!N740)),";",Capas!O740,";",Capas!P740,";",Capas!Q740))</f>
        <v/>
      </c>
    </row>
    <row r="740">
      <c r="A740" s="202" t="str">
        <f>IF(Capas!A741 = "", "", CONCATENATE(Capas!A741,";",Capas!B741,";",Capas!C741,";",Capas!D741,";",Capas!E741,";",Capas!F741,";",TRIM(Capas!G741),";",Capas!H741,";",IF(Capas!I741 = "","","false"),";",Capas!J741,";",Capas!K741,";",Capas!L741,";",Capas!M741,";",IF(Capas!N741 = "", "", CONCATENATE(Capas!K741,",",Capas!N741)),";",Capas!O741,";",Capas!P741,";",Capas!Q741))</f>
        <v/>
      </c>
    </row>
    <row r="741">
      <c r="A741" s="202" t="str">
        <f>IF(Capas!A742 = "", "", CONCATENATE(Capas!A742,";",Capas!B742,";",Capas!C742,";",Capas!D742,";",Capas!E742,";",Capas!F742,";",TRIM(Capas!G742),";",Capas!H742,";",IF(Capas!I742 = "","","false"),";",Capas!J742,";",Capas!K742,";",Capas!L742,";",Capas!M742,";",IF(Capas!N742 = "", "", CONCATENATE(Capas!K742,",",Capas!N742)),";",Capas!O742,";",Capas!P742,";",Capas!Q742))</f>
        <v/>
      </c>
    </row>
    <row r="742">
      <c r="A742" s="202" t="str">
        <f>IF(Capas!A743 = "", "", CONCATENATE(Capas!A743,";",Capas!B743,";",Capas!C743,";",Capas!D743,";",Capas!E743,";",Capas!F743,";",TRIM(Capas!G743),";",Capas!H743,";",IF(Capas!I743 = "","","false"),";",Capas!J743,";",Capas!K743,";",Capas!L743,";",Capas!M743,";",IF(Capas!N743 = "", "", CONCATENATE(Capas!K743,",",Capas!N743)),";",Capas!O743,";",Capas!P743,";",Capas!Q743))</f>
        <v/>
      </c>
    </row>
    <row r="743">
      <c r="A743" s="202" t="str">
        <f>IF(Capas!A744 = "", "", CONCATENATE(Capas!A744,";",Capas!B744,";",Capas!C744,";",Capas!D744,";",Capas!E744,";",Capas!F744,";",TRIM(Capas!G744),";",Capas!H744,";",IF(Capas!I744 = "","","false"),";",Capas!J744,";",Capas!K744,";",Capas!L744,";",Capas!M744,";",IF(Capas!N744 = "", "", CONCATENATE(Capas!K744,",",Capas!N744)),";",Capas!O744,";",Capas!P744,";",Capas!Q744))</f>
        <v/>
      </c>
    </row>
    <row r="744">
      <c r="A744" s="202" t="str">
        <f>IF(Capas!A745 = "", "", CONCATENATE(Capas!A745,";",Capas!B745,";",Capas!C745,";",Capas!D745,";",Capas!E745,";",Capas!F745,";",TRIM(Capas!G745),";",Capas!H745,";",IF(Capas!I745 = "","","false"),";",Capas!J745,";",Capas!K745,";",Capas!L745,";",Capas!M745,";",IF(Capas!N745 = "", "", CONCATENATE(Capas!K745,",",Capas!N745)),";",Capas!O745,";",Capas!P745,";",Capas!Q745))</f>
        <v/>
      </c>
    </row>
    <row r="745">
      <c r="A745" s="202" t="str">
        <f>IF(Capas!A746 = "", "", CONCATENATE(Capas!A746,";",Capas!B746,";",Capas!C746,";",Capas!D746,";",Capas!E746,";",Capas!F746,";",TRIM(Capas!G746),";",Capas!H746,";",IF(Capas!I746 = "","","false"),";",Capas!J746,";",Capas!K746,";",Capas!L746,";",Capas!M746,";",IF(Capas!N746 = "", "", CONCATENATE(Capas!K746,",",Capas!N746)),";",Capas!O746,";",Capas!P746,";",Capas!Q746))</f>
        <v/>
      </c>
    </row>
    <row r="746">
      <c r="A746" s="202" t="str">
        <f>IF(Capas!A747 = "", "", CONCATENATE(Capas!A747,";",Capas!B747,";",Capas!C747,";",Capas!D747,";",Capas!E747,";",Capas!F747,";",TRIM(Capas!G747),";",Capas!H747,";",IF(Capas!I747 = "","","false"),";",Capas!J747,";",Capas!K747,";",Capas!L747,";",Capas!M747,";",IF(Capas!N747 = "", "", CONCATENATE(Capas!K747,",",Capas!N747)),";",Capas!O747,";",Capas!P747,";",Capas!Q747))</f>
        <v/>
      </c>
    </row>
    <row r="747">
      <c r="A747" s="202" t="str">
        <f>IF(Capas!A748 = "", "", CONCATENATE(Capas!A748,";",Capas!B748,";",Capas!C748,";",Capas!D748,";",Capas!E748,";",Capas!F748,";",TRIM(Capas!G748),";",Capas!H748,";",IF(Capas!I748 = "","","false"),";",Capas!J748,";",Capas!K748,";",Capas!L748,";",Capas!M748,";",IF(Capas!N748 = "", "", CONCATENATE(Capas!K748,",",Capas!N748)),";",Capas!O748,";",Capas!P748,";",Capas!Q748))</f>
        <v/>
      </c>
    </row>
    <row r="748">
      <c r="A748" s="202" t="str">
        <f>IF(Capas!A749 = "", "", CONCATENATE(Capas!A749,";",Capas!B749,";",Capas!C749,";",Capas!D749,";",Capas!E749,";",Capas!F749,";",TRIM(Capas!G749),";",Capas!H749,";",IF(Capas!I749 = "","","false"),";",Capas!J749,";",Capas!K749,";",Capas!L749,";",Capas!M749,";",IF(Capas!N749 = "", "", CONCATENATE(Capas!K749,",",Capas!N749)),";",Capas!O749,";",Capas!P749,";",Capas!Q749))</f>
        <v/>
      </c>
    </row>
    <row r="749">
      <c r="A749" s="202" t="str">
        <f>IF(Capas!A750 = "", "", CONCATENATE(Capas!A750,";",Capas!B750,";",Capas!C750,";",Capas!D750,";",Capas!E750,";",Capas!F750,";",TRIM(Capas!G750),";",Capas!H750,";",IF(Capas!I750 = "","","false"),";",Capas!J750,";",Capas!K750,";",Capas!L750,";",Capas!M750,";",IF(Capas!N750 = "", "", CONCATENATE(Capas!K750,",",Capas!N750)),";",Capas!O750,";",Capas!P750,";",Capas!Q750))</f>
        <v/>
      </c>
    </row>
    <row r="750">
      <c r="A750" s="202" t="str">
        <f>IF(Capas!A751 = "", "", CONCATENATE(Capas!A751,";",Capas!B751,";",Capas!C751,";",Capas!D751,";",Capas!E751,";",Capas!F751,";",TRIM(Capas!G751),";",Capas!H751,";",IF(Capas!I751 = "","","false"),";",Capas!J751,";",Capas!K751,";",Capas!L751,";",Capas!M751,";",IF(Capas!N751 = "", "", CONCATENATE(Capas!K751,",",Capas!N751)),";",Capas!O751,";",Capas!P751,";",Capas!Q751))</f>
        <v/>
      </c>
    </row>
    <row r="751">
      <c r="A751" s="202" t="str">
        <f>IF(Capas!A752 = "", "", CONCATENATE(Capas!A752,";",Capas!B752,";",Capas!C752,";",Capas!D752,";",Capas!E752,";",Capas!F752,";",TRIM(Capas!G752),";",Capas!H752,";",IF(Capas!I752 = "","","false"),";",Capas!J752,";",Capas!K752,";",Capas!L752,";",Capas!M752,";",IF(Capas!N752 = "", "", CONCATENATE(Capas!K752,",",Capas!N752)),";",Capas!O752,";",Capas!P752,";",Capas!Q752))</f>
        <v/>
      </c>
    </row>
    <row r="752">
      <c r="A752" s="202" t="str">
        <f>IF(Capas!A753 = "", "", CONCATENATE(Capas!A753,";",Capas!B753,";",Capas!C753,";",Capas!D753,";",Capas!E753,";",Capas!F753,";",TRIM(Capas!G753),";",Capas!H753,";",IF(Capas!I753 = "","","false"),";",Capas!J753,";",Capas!K753,";",Capas!L753,";",Capas!M753,";",IF(Capas!N753 = "", "", CONCATENATE(Capas!K753,",",Capas!N753)),";",Capas!O753,";",Capas!P753,";",Capas!Q753))</f>
        <v/>
      </c>
    </row>
    <row r="753">
      <c r="A753" s="202" t="str">
        <f>IF(Capas!A754 = "", "", CONCATENATE(Capas!A754,";",Capas!B754,";",Capas!C754,";",Capas!D754,";",Capas!E754,";",Capas!F754,";",TRIM(Capas!G754),";",Capas!H754,";",IF(Capas!I754 = "","","false"),";",Capas!J754,";",Capas!K754,";",Capas!L754,";",Capas!M754,";",IF(Capas!N754 = "", "", CONCATENATE(Capas!K754,",",Capas!N754)),";",Capas!O754,";",Capas!P754,";",Capas!Q754))</f>
        <v/>
      </c>
    </row>
    <row r="754">
      <c r="A754" s="202" t="str">
        <f>IF(Capas!A755 = "", "", CONCATENATE(Capas!A755,";",Capas!B755,";",Capas!C755,";",Capas!D755,";",Capas!E755,";",Capas!F755,";",TRIM(Capas!G755),";",Capas!H755,";",IF(Capas!I755 = "","","false"),";",Capas!J755,";",Capas!K755,";",Capas!L755,";",Capas!M755,";",IF(Capas!N755 = "", "", CONCATENATE(Capas!K755,",",Capas!N755)),";",Capas!O755,";",Capas!P755,";",Capas!Q755))</f>
        <v/>
      </c>
    </row>
    <row r="755">
      <c r="A755" s="202" t="str">
        <f>IF(Capas!A756 = "", "", CONCATENATE(Capas!A756,";",Capas!B756,";",Capas!C756,";",Capas!D756,";",Capas!E756,";",Capas!F756,";",TRIM(Capas!G756),";",Capas!H756,";",IF(Capas!I756 = "","","false"),";",Capas!J756,";",Capas!K756,";",Capas!L756,";",Capas!M756,";",IF(Capas!N756 = "", "", CONCATENATE(Capas!K756,",",Capas!N756)),";",Capas!O756,";",Capas!P756,";",Capas!Q756))</f>
        <v/>
      </c>
    </row>
    <row r="756">
      <c r="A756" s="202" t="str">
        <f>IF(Capas!A757 = "", "", CONCATENATE(Capas!A757,";",Capas!B757,";",Capas!C757,";",Capas!D757,";",Capas!E757,";",Capas!F757,";",TRIM(Capas!G757),";",Capas!H757,";",IF(Capas!I757 = "","","false"),";",Capas!J757,";",Capas!K757,";",Capas!L757,";",Capas!M757,";",IF(Capas!N757 = "", "", CONCATENATE(Capas!K757,",",Capas!N757)),";",Capas!O757,";",Capas!P757,";",Capas!Q757))</f>
        <v/>
      </c>
    </row>
    <row r="757">
      <c r="A757" s="202" t="str">
        <f>IF(Capas!A758 = "", "", CONCATENATE(Capas!A758,";",Capas!B758,";",Capas!C758,";",Capas!D758,";",Capas!E758,";",Capas!F758,";",TRIM(Capas!G758),";",Capas!H758,";",IF(Capas!I758 = "","","false"),";",Capas!J758,";",Capas!K758,";",Capas!L758,";",Capas!M758,";",IF(Capas!N758 = "", "", CONCATENATE(Capas!K758,",",Capas!N758)),";",Capas!O758,";",Capas!P758,";",Capas!Q758))</f>
        <v/>
      </c>
    </row>
    <row r="758">
      <c r="A758" s="202" t="str">
        <f>IF(Capas!A759 = "", "", CONCATENATE(Capas!A759,";",Capas!B759,";",Capas!C759,";",Capas!D759,";",Capas!E759,";",Capas!F759,";",TRIM(Capas!G759),";",Capas!H759,";",IF(Capas!I759 = "","","false"),";",Capas!J759,";",Capas!K759,";",Capas!L759,";",Capas!M759,";",IF(Capas!N759 = "", "", CONCATENATE(Capas!K759,",",Capas!N759)),";",Capas!O759,";",Capas!P759,";",Capas!Q759))</f>
        <v/>
      </c>
    </row>
    <row r="759">
      <c r="A759" s="202" t="str">
        <f>IF(Capas!A760 = "", "", CONCATENATE(Capas!A760,";",Capas!B760,";",Capas!C760,";",Capas!D760,";",Capas!E760,";",Capas!F760,";",TRIM(Capas!G760),";",Capas!H760,";",IF(Capas!I760 = "","","false"),";",Capas!J760,";",Capas!K760,";",Capas!L760,";",Capas!M760,";",IF(Capas!N760 = "", "", CONCATENATE(Capas!K760,",",Capas!N760)),";",Capas!O760,";",Capas!P760,";",Capas!Q760))</f>
        <v/>
      </c>
    </row>
    <row r="760">
      <c r="A760" s="202" t="str">
        <f>IF(Capas!A761 = "", "", CONCATENATE(Capas!A761,";",Capas!B761,";",Capas!C761,";",Capas!D761,";",Capas!E761,";",Capas!F761,";",TRIM(Capas!G761),";",Capas!H761,";",IF(Capas!I761 = "","","false"),";",Capas!J761,";",Capas!K761,";",Capas!L761,";",Capas!M761,";",IF(Capas!N761 = "", "", CONCATENATE(Capas!K761,",",Capas!N761)),";",Capas!O761,";",Capas!P761,";",Capas!Q761))</f>
        <v/>
      </c>
    </row>
    <row r="761">
      <c r="A761" s="202" t="str">
        <f>IF(Capas!A762 = "", "", CONCATENATE(Capas!A762,";",Capas!B762,";",Capas!C762,";",Capas!D762,";",Capas!E762,";",Capas!F762,";",TRIM(Capas!G762),";",Capas!H762,";",IF(Capas!I762 = "","","false"),";",Capas!J762,";",Capas!K762,";",Capas!L762,";",Capas!M762,";",IF(Capas!N762 = "", "", CONCATENATE(Capas!K762,",",Capas!N762)),";",Capas!O762,";",Capas!P762,";",Capas!Q762))</f>
        <v/>
      </c>
    </row>
    <row r="762">
      <c r="A762" s="202" t="str">
        <f>IF(Capas!A763 = "", "", CONCATENATE(Capas!A763,";",Capas!B763,";",Capas!C763,";",Capas!D763,";",Capas!E763,";",Capas!F763,";",TRIM(Capas!G763),";",Capas!H763,";",IF(Capas!I763 = "","","false"),";",Capas!J763,";",Capas!K763,";",Capas!L763,";",Capas!M763,";",IF(Capas!N763 = "", "", CONCATENATE(Capas!K763,",",Capas!N763)),";",Capas!O763,";",Capas!P763,";",Capas!Q763))</f>
        <v/>
      </c>
    </row>
    <row r="763">
      <c r="A763" s="202" t="str">
        <f>IF(Capas!A764 = "", "", CONCATENATE(Capas!A764,";",Capas!B764,";",Capas!C764,";",Capas!D764,";",Capas!E764,";",Capas!F764,";",TRIM(Capas!G764),";",Capas!H764,";",IF(Capas!I764 = "","","false"),";",Capas!J764,";",Capas!K764,";",Capas!L764,";",Capas!M764,";",IF(Capas!N764 = "", "", CONCATENATE(Capas!K764,",",Capas!N764)),";",Capas!O764,";",Capas!P764,";",Capas!Q764))</f>
        <v/>
      </c>
    </row>
    <row r="764">
      <c r="A764" s="202" t="str">
        <f>IF(Capas!A765 = "", "", CONCATENATE(Capas!A765,";",Capas!B765,";",Capas!C765,";",Capas!D765,";",Capas!E765,";",Capas!F765,";",TRIM(Capas!G765),";",Capas!H765,";",IF(Capas!I765 = "","","false"),";",Capas!J765,";",Capas!K765,";",Capas!L765,";",Capas!M765,";",IF(Capas!N765 = "", "", CONCATENATE(Capas!K765,",",Capas!N765)),";",Capas!O765,";",Capas!P765,";",Capas!Q765))</f>
        <v/>
      </c>
    </row>
    <row r="765">
      <c r="A765" s="202" t="str">
        <f>IF(Capas!A766 = "", "", CONCATENATE(Capas!A766,";",Capas!B766,";",Capas!C766,";",Capas!D766,";",Capas!E766,";",Capas!F766,";",TRIM(Capas!G766),";",Capas!H766,";",IF(Capas!I766 = "","","false"),";",Capas!J766,";",Capas!K766,";",Capas!L766,";",Capas!M766,";",IF(Capas!N766 = "", "", CONCATENATE(Capas!K766,",",Capas!N766)),";",Capas!O766,";",Capas!P766,";",Capas!Q766))</f>
        <v/>
      </c>
    </row>
    <row r="766">
      <c r="A766" s="202" t="str">
        <f>IF(Capas!A767 = "", "", CONCATENATE(Capas!A767,";",Capas!B767,";",Capas!C767,";",Capas!D767,";",Capas!E767,";",Capas!F767,";",TRIM(Capas!G767),";",Capas!H767,";",IF(Capas!I767 = "","","false"),";",Capas!J767,";",Capas!K767,";",Capas!L767,";",Capas!M767,";",IF(Capas!N767 = "", "", CONCATENATE(Capas!K767,",",Capas!N767)),";",Capas!O767,";",Capas!P767,";",Capas!Q767))</f>
        <v/>
      </c>
    </row>
    <row r="767">
      <c r="A767" s="202" t="str">
        <f>IF(Capas!A768 = "", "", CONCATENATE(Capas!A768,";",Capas!B768,";",Capas!C768,";",Capas!D768,";",Capas!E768,";",Capas!F768,";",TRIM(Capas!G768),";",Capas!H768,";",IF(Capas!I768 = "","","false"),";",Capas!J768,";",Capas!K768,";",Capas!L768,";",Capas!M768,";",IF(Capas!N768 = "", "", CONCATENATE(Capas!K768,",",Capas!N768)),";",Capas!O768,";",Capas!P768,";",Capas!Q768))</f>
        <v/>
      </c>
    </row>
    <row r="768">
      <c r="A768" s="202" t="str">
        <f>IF(Capas!A769 = "", "", CONCATENATE(Capas!A769,";",Capas!B769,";",Capas!C769,";",Capas!D769,";",Capas!E769,";",Capas!F769,";",TRIM(Capas!G769),";",Capas!H769,";",IF(Capas!I769 = "","","false"),";",Capas!J769,";",Capas!K769,";",Capas!L769,";",Capas!M769,";",IF(Capas!N769 = "", "", CONCATENATE(Capas!K769,",",Capas!N769)),";",Capas!O769,";",Capas!P769,";",Capas!Q769))</f>
        <v/>
      </c>
    </row>
    <row r="769">
      <c r="A769" s="202" t="str">
        <f>IF(Capas!A770 = "", "", CONCATENATE(Capas!A770,";",Capas!B770,";",Capas!C770,";",Capas!D770,";",Capas!E770,";",Capas!F770,";",TRIM(Capas!G770),";",Capas!H770,";",IF(Capas!I770 = "","","false"),";",Capas!J770,";",Capas!K770,";",Capas!L770,";",Capas!M770,";",IF(Capas!N770 = "", "", CONCATENATE(Capas!K770,",",Capas!N770)),";",Capas!O770,";",Capas!P770,";",Capas!Q770))</f>
        <v/>
      </c>
    </row>
    <row r="770">
      <c r="A770" s="202" t="str">
        <f>IF(Capas!A771 = "", "", CONCATENATE(Capas!A771,";",Capas!B771,";",Capas!C771,";",Capas!D771,";",Capas!E771,";",Capas!F771,";",TRIM(Capas!G771),";",Capas!H771,";",IF(Capas!I771 = "","","false"),";",Capas!J771,";",Capas!K771,";",Capas!L771,";",Capas!M771,";",IF(Capas!N771 = "", "", CONCATENATE(Capas!K771,",",Capas!N771)),";",Capas!O771,";",Capas!P771,";",Capas!Q771))</f>
        <v/>
      </c>
    </row>
    <row r="771">
      <c r="A771" s="202" t="str">
        <f>IF(Capas!A772 = "", "", CONCATENATE(Capas!A772,";",Capas!B772,";",Capas!C772,";",Capas!D772,";",Capas!E772,";",Capas!F772,";",TRIM(Capas!G772),";",Capas!H772,";",IF(Capas!I772 = "","","false"),";",Capas!J772,";",Capas!K772,";",Capas!L772,";",Capas!M772,";",IF(Capas!N772 = "", "", CONCATENATE(Capas!K772,",",Capas!N772)),";",Capas!O772,";",Capas!P772,";",Capas!Q772))</f>
        <v/>
      </c>
    </row>
    <row r="772">
      <c r="A772" s="202" t="str">
        <f>IF(Capas!A773 = "", "", CONCATENATE(Capas!A773,";",Capas!B773,";",Capas!C773,";",Capas!D773,";",Capas!E773,";",Capas!F773,";",TRIM(Capas!G773),";",Capas!H773,";",IF(Capas!I773 = "","","false"),";",Capas!J773,";",Capas!K773,";",Capas!L773,";",Capas!M773,";",IF(Capas!N773 = "", "", CONCATENATE(Capas!K773,",",Capas!N773)),";",Capas!O773,";",Capas!P773,";",Capas!Q773))</f>
        <v/>
      </c>
    </row>
    <row r="773">
      <c r="A773" s="202" t="str">
        <f>IF(Capas!A774 = "", "", CONCATENATE(Capas!A774,";",Capas!B774,";",Capas!C774,";",Capas!D774,";",Capas!E774,";",Capas!F774,";",TRIM(Capas!G774),";",Capas!H774,";",IF(Capas!I774 = "","","false"),";",Capas!J774,";",Capas!K774,";",Capas!L774,";",Capas!M774,";",IF(Capas!N774 = "", "", CONCATENATE(Capas!K774,",",Capas!N774)),";",Capas!O774,";",Capas!P774,";",Capas!Q774))</f>
        <v/>
      </c>
    </row>
    <row r="774">
      <c r="A774" s="202" t="str">
        <f>IF(Capas!A775 = "", "", CONCATENATE(Capas!A775,";",Capas!B775,";",Capas!C775,";",Capas!D775,";",Capas!E775,";",Capas!F775,";",TRIM(Capas!G775),";",Capas!H775,";",IF(Capas!I775 = "","","false"),";",Capas!J775,";",Capas!K775,";",Capas!L775,";",Capas!M775,";",IF(Capas!N775 = "", "", CONCATENATE(Capas!K775,",",Capas!N775)),";",Capas!O775,";",Capas!P775,";",Capas!Q775))</f>
        <v/>
      </c>
    </row>
    <row r="775">
      <c r="A775" s="202" t="str">
        <f>IF(Capas!A776 = "", "", CONCATENATE(Capas!A776,";",Capas!B776,";",Capas!C776,";",Capas!D776,";",Capas!E776,";",Capas!F776,";",TRIM(Capas!G776),";",Capas!H776,";",IF(Capas!I776 = "","","false"),";",Capas!J776,";",Capas!K776,";",Capas!L776,";",Capas!M776,";",IF(Capas!N776 = "", "", CONCATENATE(Capas!K776,",",Capas!N776)),";",Capas!O776,";",Capas!P776,";",Capas!Q776))</f>
        <v/>
      </c>
    </row>
    <row r="776">
      <c r="A776" s="202" t="str">
        <f>IF(Capas!A777 = "", "", CONCATENATE(Capas!A777,";",Capas!B777,";",Capas!C777,";",Capas!D777,";",Capas!E777,";",Capas!F777,";",TRIM(Capas!G777),";",Capas!H777,";",IF(Capas!I777 = "","","false"),";",Capas!J777,";",Capas!K777,";",Capas!L777,";",Capas!M777,";",IF(Capas!N777 = "", "", CONCATENATE(Capas!K777,",",Capas!N777)),";",Capas!O777,";",Capas!P777,";",Capas!Q777))</f>
        <v/>
      </c>
    </row>
    <row r="777">
      <c r="A777" s="202" t="str">
        <f>IF(Capas!A778 = "", "", CONCATENATE(Capas!A778,";",Capas!B778,";",Capas!C778,";",Capas!D778,";",Capas!E778,";",Capas!F778,";",TRIM(Capas!G778),";",Capas!H778,";",IF(Capas!I778 = "","","false"),";",Capas!J778,";",Capas!K778,";",Capas!L778,";",Capas!M778,";",IF(Capas!N778 = "", "", CONCATENATE(Capas!K778,",",Capas!N778)),";",Capas!O778,";",Capas!P778,";",Capas!Q778))</f>
        <v/>
      </c>
    </row>
    <row r="778">
      <c r="A778" s="202" t="str">
        <f>IF(Capas!A779 = "", "", CONCATENATE(Capas!A779,";",Capas!B779,";",Capas!C779,";",Capas!D779,";",Capas!E779,";",Capas!F779,";",TRIM(Capas!G779),";",Capas!H779,";",IF(Capas!I779 = "","","false"),";",Capas!J779,";",Capas!K779,";",Capas!L779,";",Capas!M779,";",IF(Capas!N779 = "", "", CONCATENATE(Capas!K779,",",Capas!N779)),";",Capas!O779,";",Capas!P779,";",Capas!Q779))</f>
        <v/>
      </c>
    </row>
    <row r="779">
      <c r="A779" s="202" t="str">
        <f>IF(Capas!A780 = "", "", CONCATENATE(Capas!A780,";",Capas!B780,";",Capas!C780,";",Capas!D780,";",Capas!E780,";",Capas!F780,";",TRIM(Capas!G780),";",Capas!H780,";",IF(Capas!I780 = "","","false"),";",Capas!J780,";",Capas!K780,";",Capas!L780,";",Capas!M780,";",IF(Capas!N780 = "", "", CONCATENATE(Capas!K780,",",Capas!N780)),";",Capas!O780,";",Capas!P780,";",Capas!Q780))</f>
        <v/>
      </c>
    </row>
    <row r="780">
      <c r="A780" s="202" t="str">
        <f>IF(Capas!A781 = "", "", CONCATENATE(Capas!A781,";",Capas!B781,";",Capas!C781,";",Capas!D781,";",Capas!E781,";",Capas!F781,";",TRIM(Capas!G781),";",Capas!H781,";",IF(Capas!I781 = "","","false"),";",Capas!J781,";",Capas!K781,";",Capas!L781,";",Capas!M781,";",IF(Capas!N781 = "", "", CONCATENATE(Capas!K781,",",Capas!N781)),";",Capas!O781,";",Capas!P781,";",Capas!Q781))</f>
        <v/>
      </c>
    </row>
    <row r="781">
      <c r="A781" s="202" t="str">
        <f>IF(Capas!A782 = "", "", CONCATENATE(Capas!A782,";",Capas!B782,";",Capas!C782,";",Capas!D782,";",Capas!E782,";",Capas!F782,";",TRIM(Capas!G782),";",Capas!H782,";",IF(Capas!I782 = "","","false"),";",Capas!J782,";",Capas!K782,";",Capas!L782,";",Capas!M782,";",IF(Capas!N782 = "", "", CONCATENATE(Capas!K782,",",Capas!N782)),";",Capas!O782,";",Capas!P782,";",Capas!Q782))</f>
        <v/>
      </c>
    </row>
    <row r="782">
      <c r="A782" s="202" t="str">
        <f>IF(Capas!A783 = "", "", CONCATENATE(Capas!A783,";",Capas!B783,";",Capas!C783,";",Capas!D783,";",Capas!E783,";",Capas!F783,";",TRIM(Capas!G783),";",Capas!H783,";",IF(Capas!I783 = "","","false"),";",Capas!J783,";",Capas!K783,";",Capas!L783,";",Capas!M783,";",IF(Capas!N783 = "", "", CONCATENATE(Capas!K783,",",Capas!N783)),";",Capas!O783,";",Capas!P783,";",Capas!Q783))</f>
        <v/>
      </c>
    </row>
    <row r="783">
      <c r="A783" s="202" t="str">
        <f>IF(Capas!A784 = "", "", CONCATENATE(Capas!A784,";",Capas!B784,";",Capas!C784,";",Capas!D784,";",Capas!E784,";",Capas!F784,";",TRIM(Capas!G784),";",Capas!H784,";",IF(Capas!I784 = "","","false"),";",Capas!J784,";",Capas!K784,";",Capas!L784,";",Capas!M784,";",IF(Capas!N784 = "", "", CONCATENATE(Capas!K784,",",Capas!N784)),";",Capas!O784,";",Capas!P784,";",Capas!Q784))</f>
        <v/>
      </c>
    </row>
    <row r="784">
      <c r="A784" s="202" t="str">
        <f>IF(Capas!A785 = "", "", CONCATENATE(Capas!A785,";",Capas!B785,";",Capas!C785,";",Capas!D785,";",Capas!E785,";",Capas!F785,";",TRIM(Capas!G785),";",Capas!H785,";",IF(Capas!I785 = "","","false"),";",Capas!J785,";",Capas!K785,";",Capas!L785,";",Capas!M785,";",IF(Capas!N785 = "", "", CONCATENATE(Capas!K785,",",Capas!N785)),";",Capas!O785,";",Capas!P785,";",Capas!Q785))</f>
        <v/>
      </c>
    </row>
    <row r="785">
      <c r="A785" s="202" t="str">
        <f>IF(Capas!A786 = "", "", CONCATENATE(Capas!A786,";",Capas!B786,";",Capas!C786,";",Capas!D786,";",Capas!E786,";",Capas!F786,";",TRIM(Capas!G786),";",Capas!H786,";",IF(Capas!I786 = "","","false"),";",Capas!J786,";",Capas!K786,";",Capas!L786,";",Capas!M786,";",IF(Capas!N786 = "", "", CONCATENATE(Capas!K786,",",Capas!N786)),";",Capas!O786,";",Capas!P786,";",Capas!Q786))</f>
        <v/>
      </c>
    </row>
    <row r="786">
      <c r="A786" s="202" t="str">
        <f>IF(Capas!A787 = "", "", CONCATENATE(Capas!A787,";",Capas!B787,";",Capas!C787,";",Capas!D787,";",Capas!E787,";",Capas!F787,";",TRIM(Capas!G787),";",Capas!H787,";",IF(Capas!I787 = "","","false"),";",Capas!J787,";",Capas!K787,";",Capas!L787,";",Capas!M787,";",IF(Capas!N787 = "", "", CONCATENATE(Capas!K787,",",Capas!N787)),";",Capas!O787,";",Capas!P787,";",Capas!Q787))</f>
        <v/>
      </c>
    </row>
    <row r="787">
      <c r="A787" s="202" t="str">
        <f>IF(Capas!A788 = "", "", CONCATENATE(Capas!A788,";",Capas!B788,";",Capas!C788,";",Capas!D788,";",Capas!E788,";",Capas!F788,";",TRIM(Capas!G788),";",Capas!H788,";",IF(Capas!I788 = "","","false"),";",Capas!J788,";",Capas!K788,";",Capas!L788,";",Capas!M788,";",IF(Capas!N788 = "", "", CONCATENATE(Capas!K788,",",Capas!N788)),";",Capas!O788,";",Capas!P788,";",Capas!Q788))</f>
        <v/>
      </c>
    </row>
    <row r="788">
      <c r="A788" s="202" t="str">
        <f>IF(Capas!A789 = "", "", CONCATENATE(Capas!A789,";",Capas!B789,";",Capas!C789,";",Capas!D789,";",Capas!E789,";",Capas!F789,";",TRIM(Capas!G789),";",Capas!H789,";",IF(Capas!I789 = "","","false"),";",Capas!J789,";",Capas!K789,";",Capas!L789,";",Capas!M789,";",IF(Capas!N789 = "", "", CONCATENATE(Capas!K789,",",Capas!N789)),";",Capas!O789,";",Capas!P789,";",Capas!Q789))</f>
        <v/>
      </c>
    </row>
    <row r="789">
      <c r="A789" s="202" t="str">
        <f>IF(Capas!A790 = "", "", CONCATENATE(Capas!A790,";",Capas!B790,";",Capas!C790,";",Capas!D790,";",Capas!E790,";",Capas!F790,";",TRIM(Capas!G790),";",Capas!H790,";",IF(Capas!I790 = "","","false"),";",Capas!J790,";",Capas!K790,";",Capas!L790,";",Capas!M790,";",IF(Capas!N790 = "", "", CONCATENATE(Capas!K790,",",Capas!N790)),";",Capas!O790,";",Capas!P790,";",Capas!Q790))</f>
        <v/>
      </c>
    </row>
    <row r="790">
      <c r="A790" s="202" t="str">
        <f>IF(Capas!A791 = "", "", CONCATENATE(Capas!A791,";",Capas!B791,";",Capas!C791,";",Capas!D791,";",Capas!E791,";",Capas!F791,";",TRIM(Capas!G791),";",Capas!H791,";",IF(Capas!I791 = "","","false"),";",Capas!J791,";",Capas!K791,";",Capas!L791,";",Capas!M791,";",IF(Capas!N791 = "", "", CONCATENATE(Capas!K791,",",Capas!N791)),";",Capas!O791,";",Capas!P791,";",Capas!Q791))</f>
        <v/>
      </c>
    </row>
    <row r="791">
      <c r="A791" s="202" t="str">
        <f>IF(Capas!A792 = "", "", CONCATENATE(Capas!A792,";",Capas!B792,";",Capas!C792,";",Capas!D792,";",Capas!E792,";",Capas!F792,";",TRIM(Capas!G792),";",Capas!H792,";",IF(Capas!I792 = "","","false"),";",Capas!J792,";",Capas!K792,";",Capas!L792,";",Capas!M792,";",IF(Capas!N792 = "", "", CONCATENATE(Capas!K792,",",Capas!N792)),";",Capas!O792,";",Capas!P792,";",Capas!Q792))</f>
        <v/>
      </c>
    </row>
    <row r="792">
      <c r="A792" s="202" t="str">
        <f>IF(Capas!A793 = "", "", CONCATENATE(Capas!A793,";",Capas!B793,";",Capas!C793,";",Capas!D793,";",Capas!E793,";",Capas!F793,";",TRIM(Capas!G793),";",Capas!H793,";",IF(Capas!I793 = "","","false"),";",Capas!J793,";",Capas!K793,";",Capas!L793,";",Capas!M793,";",IF(Capas!N793 = "", "", CONCATENATE(Capas!K793,",",Capas!N793)),";",Capas!O793,";",Capas!P793,";",Capas!Q793))</f>
        <v/>
      </c>
    </row>
    <row r="793">
      <c r="A793" s="202" t="str">
        <f>IF(Capas!A794 = "", "", CONCATENATE(Capas!A794,";",Capas!B794,";",Capas!C794,";",Capas!D794,";",Capas!E794,";",Capas!F794,";",TRIM(Capas!G794),";",Capas!H794,";",IF(Capas!I794 = "","","false"),";",Capas!J794,";",Capas!K794,";",Capas!L794,";",Capas!M794,";",IF(Capas!N794 = "", "", CONCATENATE(Capas!K794,",",Capas!N794)),";",Capas!O794,";",Capas!P794,";",Capas!Q794))</f>
        <v/>
      </c>
    </row>
    <row r="794">
      <c r="A794" s="202" t="str">
        <f>IF(Capas!A795 = "", "", CONCATENATE(Capas!A795,";",Capas!B795,";",Capas!C795,";",Capas!D795,";",Capas!E795,";",Capas!F795,";",TRIM(Capas!G795),";",Capas!H795,";",IF(Capas!I795 = "","","false"),";",Capas!J795,";",Capas!K795,";",Capas!L795,";",Capas!M795,";",IF(Capas!N795 = "", "", CONCATENATE(Capas!K795,",",Capas!N795)),";",Capas!O795,";",Capas!P795,";",Capas!Q795))</f>
        <v/>
      </c>
    </row>
    <row r="795">
      <c r="A795" s="202" t="str">
        <f>IF(Capas!A796 = "", "", CONCATENATE(Capas!A796,";",Capas!B796,";",Capas!C796,";",Capas!D796,";",Capas!E796,";",Capas!F796,";",TRIM(Capas!G796),";",Capas!H796,";",IF(Capas!I796 = "","","false"),";",Capas!J796,";",Capas!K796,";",Capas!L796,";",Capas!M796,";",IF(Capas!N796 = "", "", CONCATENATE(Capas!K796,",",Capas!N796)),";",Capas!O796,";",Capas!P796,";",Capas!Q796))</f>
        <v/>
      </c>
    </row>
    <row r="796">
      <c r="A796" s="202" t="str">
        <f>IF(Capas!A797 = "", "", CONCATENATE(Capas!A797,";",Capas!B797,";",Capas!C797,";",Capas!D797,";",Capas!E797,";",Capas!F797,";",TRIM(Capas!G797),";",Capas!H797,";",IF(Capas!I797 = "","","false"),";",Capas!J797,";",Capas!K797,";",Capas!L797,";",Capas!M797,";",IF(Capas!N797 = "", "", CONCATENATE(Capas!K797,",",Capas!N797)),";",Capas!O797,";",Capas!P797,";",Capas!Q797))</f>
        <v/>
      </c>
    </row>
    <row r="797">
      <c r="A797" s="202" t="str">
        <f>IF(Capas!A798 = "", "", CONCATENATE(Capas!A798,";",Capas!B798,";",Capas!C798,";",Capas!D798,";",Capas!E798,";",Capas!F798,";",TRIM(Capas!G798),";",Capas!H798,";",IF(Capas!I798 = "","","false"),";",Capas!J798,";",Capas!K798,";",Capas!L798,";",Capas!M798,";",IF(Capas!N798 = "", "", CONCATENATE(Capas!K798,",",Capas!N798)),";",Capas!O798,";",Capas!P798,";",Capas!Q798))</f>
        <v/>
      </c>
    </row>
    <row r="798">
      <c r="A798" s="202" t="str">
        <f>IF(Capas!A799 = "", "", CONCATENATE(Capas!A799,";",Capas!B799,";",Capas!C799,";",Capas!D799,";",Capas!E799,";",Capas!F799,";",TRIM(Capas!G799),";",Capas!H799,";",IF(Capas!I799 = "","","false"),";",Capas!J799,";",Capas!K799,";",Capas!L799,";",Capas!M799,";",IF(Capas!N799 = "", "", CONCATENATE(Capas!K799,",",Capas!N799)),";",Capas!O799,";",Capas!P799,";",Capas!Q799))</f>
        <v/>
      </c>
    </row>
    <row r="799">
      <c r="A799" s="202" t="str">
        <f>IF(Capas!A800 = "", "", CONCATENATE(Capas!A800,";",Capas!B800,";",Capas!C800,";",Capas!D800,";",Capas!E800,";",Capas!F800,";",TRIM(Capas!G800),";",Capas!H800,";",IF(Capas!I800 = "","","false"),";",Capas!J800,";",Capas!K800,";",Capas!L800,";",Capas!M800,";",IF(Capas!N800 = "", "", CONCATENATE(Capas!K800,",",Capas!N800)),";",Capas!O800,";",Capas!P800,";",Capas!Q800))</f>
        <v/>
      </c>
    </row>
    <row r="800">
      <c r="A800" s="202" t="str">
        <f>IF(Capas!A801 = "", "", CONCATENATE(Capas!A801,";",Capas!B801,";",Capas!C801,";",Capas!D801,";",Capas!E801,";",Capas!F801,";",TRIM(Capas!G801),";",Capas!H801,";",IF(Capas!I801 = "","","false"),";",Capas!J801,";",Capas!K801,";",Capas!L801,";",Capas!M801,";",IF(Capas!N801 = "", "", CONCATENATE(Capas!K801,",",Capas!N801)),";",Capas!O801,";",Capas!P801,";",Capas!Q801))</f>
        <v/>
      </c>
    </row>
    <row r="801">
      <c r="A801" s="202" t="str">
        <f>IF(Capas!A802 = "", "", CONCATENATE(Capas!A802,";",Capas!B802,";",Capas!C802,";",Capas!D802,";",Capas!E802,";",Capas!F802,";",TRIM(Capas!G802),";",Capas!H802,";",IF(Capas!I802 = "","","false"),";",Capas!J802,";",Capas!K802,";",Capas!L802,";",Capas!M802,";",IF(Capas!N802 = "", "", CONCATENATE(Capas!K802,",",Capas!N802)),";",Capas!O802,";",Capas!P802,";",Capas!Q802))</f>
        <v/>
      </c>
    </row>
    <row r="802">
      <c r="A802" s="202" t="str">
        <f>IF(Capas!A803 = "", "", CONCATENATE(Capas!A803,";",Capas!B803,";",Capas!C803,";",Capas!D803,";",Capas!E803,";",Capas!F803,";",TRIM(Capas!G803),";",Capas!H803,";",IF(Capas!I803 = "","","false"),";",Capas!J803,";",Capas!K803,";",Capas!L803,";",Capas!M803,";",IF(Capas!N803 = "", "", CONCATENATE(Capas!K803,",",Capas!N803)),";",Capas!O803,";",Capas!P803,";",Capas!Q803))</f>
        <v/>
      </c>
    </row>
    <row r="803">
      <c r="A803" s="202" t="str">
        <f>IF(Capas!A804 = "", "", CONCATENATE(Capas!A804,";",Capas!B804,";",Capas!C804,";",Capas!D804,";",Capas!E804,";",Capas!F804,";",TRIM(Capas!G804),";",Capas!H804,";",IF(Capas!I804 = "","","false"),";",Capas!J804,";",Capas!K804,";",Capas!L804,";",Capas!M804,";",IF(Capas!N804 = "", "", CONCATENATE(Capas!K804,",",Capas!N804)),";",Capas!O804,";",Capas!P804,";",Capas!Q804))</f>
        <v/>
      </c>
    </row>
    <row r="804">
      <c r="A804" s="202" t="str">
        <f>IF(Capas!A805 = "", "", CONCATENATE(Capas!A805,";",Capas!B805,";",Capas!C805,";",Capas!D805,";",Capas!E805,";",Capas!F805,";",TRIM(Capas!G805),";",Capas!H805,";",IF(Capas!I805 = "","","false"),";",Capas!J805,";",Capas!K805,";",Capas!L805,";",Capas!M805,";",IF(Capas!N805 = "", "", CONCATENATE(Capas!K805,",",Capas!N805)),";",Capas!O805,";",Capas!P805,";",Capas!Q805))</f>
        <v/>
      </c>
    </row>
    <row r="805">
      <c r="A805" s="202" t="str">
        <f>IF(Capas!A806 = "", "", CONCATENATE(Capas!A806,";",Capas!B806,";",Capas!C806,";",Capas!D806,";",Capas!E806,";",Capas!F806,";",TRIM(Capas!G806),";",Capas!H806,";",IF(Capas!I806 = "","","false"),";",Capas!J806,";",Capas!K806,";",Capas!L806,";",Capas!M806,";",IF(Capas!N806 = "", "", CONCATENATE(Capas!K806,",",Capas!N806)),";",Capas!O806,";",Capas!P806,";",Capas!Q806))</f>
        <v/>
      </c>
    </row>
    <row r="806">
      <c r="A806" s="202" t="str">
        <f>IF(Capas!A807 = "", "", CONCATENATE(Capas!A807,";",Capas!B807,";",Capas!C807,";",Capas!D807,";",Capas!E807,";",Capas!F807,";",TRIM(Capas!G807),";",Capas!H807,";",IF(Capas!I807 = "","","false"),";",Capas!J807,";",Capas!K807,";",Capas!L807,";",Capas!M807,";",IF(Capas!N807 = "", "", CONCATENATE(Capas!K807,",",Capas!N807)),";",Capas!O807,";",Capas!P807,";",Capas!Q807))</f>
        <v/>
      </c>
    </row>
    <row r="807">
      <c r="A807" s="202" t="str">
        <f>IF(Capas!A808 = "", "", CONCATENATE(Capas!A808,";",Capas!B808,";",Capas!C808,";",Capas!D808,";",Capas!E808,";",Capas!F808,";",TRIM(Capas!G808),";",Capas!H808,";",IF(Capas!I808 = "","","false"),";",Capas!J808,";",Capas!K808,";",Capas!L808,";",Capas!M808,";",IF(Capas!N808 = "", "", CONCATENATE(Capas!K808,",",Capas!N808)),";",Capas!O808,";",Capas!P808,";",Capas!Q808))</f>
        <v/>
      </c>
    </row>
    <row r="808">
      <c r="A808" s="202" t="str">
        <f>IF(Capas!A809 = "", "", CONCATENATE(Capas!A809,";",Capas!B809,";",Capas!C809,";",Capas!D809,";",Capas!E809,";",Capas!F809,";",TRIM(Capas!G809),";",Capas!H809,";",IF(Capas!I809 = "","","false"),";",Capas!J809,";",Capas!K809,";",Capas!L809,";",Capas!M809,";",IF(Capas!N809 = "", "", CONCATENATE(Capas!K809,",",Capas!N809)),";",Capas!O809,";",Capas!P809,";",Capas!Q809))</f>
        <v/>
      </c>
    </row>
    <row r="809">
      <c r="A809" s="202" t="str">
        <f>IF(Capas!A810 = "", "", CONCATENATE(Capas!A810,";",Capas!B810,";",Capas!C810,";",Capas!D810,";",Capas!E810,";",Capas!F810,";",TRIM(Capas!G810),";",Capas!H810,";",IF(Capas!I810 = "","","false"),";",Capas!J810,";",Capas!K810,";",Capas!L810,";",Capas!M810,";",IF(Capas!N810 = "", "", CONCATENATE(Capas!K810,",",Capas!N810)),";",Capas!O810,";",Capas!P810,";",Capas!Q810))</f>
        <v/>
      </c>
    </row>
    <row r="810">
      <c r="A810" s="202" t="str">
        <f>IF(Capas!A811 = "", "", CONCATENATE(Capas!A811,";",Capas!B811,";",Capas!C811,";",Capas!D811,";",Capas!E811,";",Capas!F811,";",TRIM(Capas!G811),";",Capas!H811,";",IF(Capas!I811 = "","","false"),";",Capas!J811,";",Capas!K811,";",Capas!L811,";",Capas!M811,";",IF(Capas!N811 = "", "", CONCATENATE(Capas!K811,",",Capas!N811)),";",Capas!O811,";",Capas!P811,";",Capas!Q811))</f>
        <v/>
      </c>
    </row>
    <row r="811">
      <c r="A811" s="202" t="str">
        <f>IF(Capas!A812 = "", "", CONCATENATE(Capas!A812,";",Capas!B812,";",Capas!C812,";",Capas!D812,";",Capas!E812,";",Capas!F812,";",TRIM(Capas!G812),";",Capas!H812,";",IF(Capas!I812 = "","","false"),";",Capas!J812,";",Capas!K812,";",Capas!L812,";",Capas!M812,";",IF(Capas!N812 = "", "", CONCATENATE(Capas!K812,",",Capas!N812)),";",Capas!O812,";",Capas!P812,";",Capas!Q812))</f>
        <v/>
      </c>
    </row>
    <row r="812">
      <c r="A812" s="202" t="str">
        <f>IF(Capas!A813 = "", "", CONCATENATE(Capas!A813,";",Capas!B813,";",Capas!C813,";",Capas!D813,";",Capas!E813,";",Capas!F813,";",TRIM(Capas!G813),";",Capas!H813,";",IF(Capas!I813 = "","","false"),";",Capas!J813,";",Capas!K813,";",Capas!L813,";",Capas!M813,";",IF(Capas!N813 = "", "", CONCATENATE(Capas!K813,",",Capas!N813)),";",Capas!O813,";",Capas!P813,";",Capas!Q813))</f>
        <v/>
      </c>
    </row>
    <row r="813">
      <c r="A813" s="202" t="str">
        <f>IF(Capas!A814 = "", "", CONCATENATE(Capas!A814,";",Capas!B814,";",Capas!C814,";",Capas!D814,";",Capas!E814,";",Capas!F814,";",TRIM(Capas!G814),";",Capas!H814,";",IF(Capas!I814 = "","","false"),";",Capas!J814,";",Capas!K814,";",Capas!L814,";",Capas!M814,";",IF(Capas!N814 = "", "", CONCATENATE(Capas!K814,",",Capas!N814)),";",Capas!O814,";",Capas!P814,";",Capas!Q814))</f>
        <v/>
      </c>
    </row>
    <row r="814">
      <c r="A814" s="202" t="str">
        <f>IF(Capas!A815 = "", "", CONCATENATE(Capas!A815,";",Capas!B815,";",Capas!C815,";",Capas!D815,";",Capas!E815,";",Capas!F815,";",TRIM(Capas!G815),";",Capas!H815,";",IF(Capas!I815 = "","","false"),";",Capas!J815,";",Capas!K815,";",Capas!L815,";",Capas!M815,";",IF(Capas!N815 = "", "", CONCATENATE(Capas!K815,",",Capas!N815)),";",Capas!O815,";",Capas!P815,";",Capas!Q815))</f>
        <v/>
      </c>
    </row>
    <row r="815">
      <c r="A815" s="202" t="str">
        <f>IF(Capas!A816 = "", "", CONCATENATE(Capas!A816,";",Capas!B816,";",Capas!C816,";",Capas!D816,";",Capas!E816,";",Capas!F816,";",TRIM(Capas!G816),";",Capas!H816,";",IF(Capas!I816 = "","","false"),";",Capas!J816,";",Capas!K816,";",Capas!L816,";",Capas!M816,";",IF(Capas!N816 = "", "", CONCATENATE(Capas!K816,",",Capas!N816)),";",Capas!O816,";",Capas!P816,";",Capas!Q816))</f>
        <v/>
      </c>
    </row>
    <row r="816">
      <c r="A816" s="202" t="str">
        <f>IF(Capas!A817 = "", "", CONCATENATE(Capas!A817,";",Capas!B817,";",Capas!C817,";",Capas!D817,";",Capas!E817,";",Capas!F817,";",TRIM(Capas!G817),";",Capas!H817,";",IF(Capas!I817 = "","","false"),";",Capas!J817,";",Capas!K817,";",Capas!L817,";",Capas!M817,";",IF(Capas!N817 = "", "", CONCATENATE(Capas!K817,",",Capas!N817)),";",Capas!O817,";",Capas!P817,";",Capas!Q817))</f>
        <v/>
      </c>
    </row>
    <row r="817">
      <c r="A817" s="202" t="str">
        <f>IF(Capas!A818 = "", "", CONCATENATE(Capas!A818,";",Capas!B818,";",Capas!C818,";",Capas!D818,";",Capas!E818,";",Capas!F818,";",TRIM(Capas!G818),";",Capas!H818,";",IF(Capas!I818 = "","","false"),";",Capas!J818,";",Capas!K818,";",Capas!L818,";",Capas!M818,";",IF(Capas!N818 = "", "", CONCATENATE(Capas!K818,",",Capas!N818)),";",Capas!O818,";",Capas!P818,";",Capas!Q818))</f>
        <v/>
      </c>
    </row>
    <row r="818">
      <c r="A818" s="202" t="str">
        <f>IF(Capas!A819 = "", "", CONCATENATE(Capas!A819,";",Capas!B819,";",Capas!C819,";",Capas!D819,";",Capas!E819,";",Capas!F819,";",TRIM(Capas!G819),";",Capas!H819,";",IF(Capas!I819 = "","","false"),";",Capas!J819,";",Capas!K819,";",Capas!L819,";",Capas!M819,";",IF(Capas!N819 = "", "", CONCATENATE(Capas!K819,",",Capas!N819)),";",Capas!O819,";",Capas!P819,";",Capas!Q819))</f>
        <v/>
      </c>
    </row>
    <row r="819">
      <c r="A819" s="202" t="str">
        <f>IF(Capas!A820 = "", "", CONCATENATE(Capas!A820,";",Capas!B820,";",Capas!C820,";",Capas!D820,";",Capas!E820,";",Capas!F820,";",TRIM(Capas!G820),";",Capas!H820,";",IF(Capas!I820 = "","","false"),";",Capas!J820,";",Capas!K820,";",Capas!L820,";",Capas!M820,";",IF(Capas!N820 = "", "", CONCATENATE(Capas!K820,",",Capas!N820)),";",Capas!O820,";",Capas!P820,";",Capas!Q820))</f>
        <v/>
      </c>
    </row>
    <row r="820">
      <c r="A820" s="202" t="str">
        <f>IF(Capas!A821 = "", "", CONCATENATE(Capas!A821,";",Capas!B821,";",Capas!C821,";",Capas!D821,";",Capas!E821,";",Capas!F821,";",TRIM(Capas!G821),";",Capas!H821,";",IF(Capas!I821 = "","","false"),";",Capas!J821,";",Capas!K821,";",Capas!L821,";",Capas!M821,";",IF(Capas!N821 = "", "", CONCATENATE(Capas!K821,",",Capas!N821)),";",Capas!O821,";",Capas!P821,";",Capas!Q821))</f>
        <v/>
      </c>
    </row>
    <row r="821">
      <c r="A821" s="202" t="str">
        <f>IF(Capas!A822 = "", "", CONCATENATE(Capas!A822,";",Capas!B822,";",Capas!C822,";",Capas!D822,";",Capas!E822,";",Capas!F822,";",TRIM(Capas!G822),";",Capas!H822,";",IF(Capas!I822 = "","","false"),";",Capas!J822,";",Capas!K822,";",Capas!L822,";",Capas!M822,";",IF(Capas!N822 = "", "", CONCATENATE(Capas!K822,",",Capas!N822)),";",Capas!O822,";",Capas!P822,";",Capas!Q822))</f>
        <v/>
      </c>
    </row>
    <row r="822">
      <c r="A822" s="202" t="str">
        <f>IF(Capas!A823 = "", "", CONCATENATE(Capas!A823,";",Capas!B823,";",Capas!C823,";",Capas!D823,";",Capas!E823,";",Capas!F823,";",TRIM(Capas!G823),";",Capas!H823,";",IF(Capas!I823 = "","","false"),";",Capas!J823,";",Capas!K823,";",Capas!L823,";",Capas!M823,";",IF(Capas!N823 = "", "", CONCATENATE(Capas!K823,",",Capas!N823)),";",Capas!O823,";",Capas!P823,";",Capas!Q823))</f>
        <v/>
      </c>
    </row>
    <row r="823">
      <c r="A823" s="202" t="str">
        <f>IF(Capas!A824 = "", "", CONCATENATE(Capas!A824,";",Capas!B824,";",Capas!C824,";",Capas!D824,";",Capas!E824,";",Capas!F824,";",TRIM(Capas!G824),";",Capas!H824,";",IF(Capas!I824 = "","","false"),";",Capas!J824,";",Capas!K824,";",Capas!L824,";",Capas!M824,";",IF(Capas!N824 = "", "", CONCATENATE(Capas!K824,",",Capas!N824)),";",Capas!O824,";",Capas!P824,";",Capas!Q824))</f>
        <v/>
      </c>
    </row>
    <row r="824">
      <c r="A824" s="202" t="str">
        <f>IF(Capas!A825 = "", "", CONCATENATE(Capas!A825,";",Capas!B825,";",Capas!C825,";",Capas!D825,";",Capas!E825,";",Capas!F825,";",TRIM(Capas!G825),";",Capas!H825,";",IF(Capas!I825 = "","","false"),";",Capas!J825,";",Capas!K825,";",Capas!L825,";",Capas!M825,";",IF(Capas!N825 = "", "", CONCATENATE(Capas!K825,",",Capas!N825)),";",Capas!O825,";",Capas!P825,";",Capas!Q825))</f>
        <v/>
      </c>
    </row>
    <row r="825">
      <c r="A825" s="202" t="str">
        <f>IF(Capas!A826 = "", "", CONCATENATE(Capas!A826,";",Capas!B826,";",Capas!C826,";",Capas!D826,";",Capas!E826,";",Capas!F826,";",TRIM(Capas!G826),";",Capas!H826,";",IF(Capas!I826 = "","","false"),";",Capas!J826,";",Capas!K826,";",Capas!L826,";",Capas!M826,";",IF(Capas!N826 = "", "", CONCATENATE(Capas!K826,",",Capas!N826)),";",Capas!O826,";",Capas!P826,";",Capas!Q826))</f>
        <v/>
      </c>
    </row>
    <row r="826">
      <c r="A826" s="202" t="str">
        <f>IF(Capas!A827 = "", "", CONCATENATE(Capas!A827,";",Capas!B827,";",Capas!C827,";",Capas!D827,";",Capas!E827,";",Capas!F827,";",TRIM(Capas!G827),";",Capas!H827,";",IF(Capas!I827 = "","","false"),";",Capas!J827,";",Capas!K827,";",Capas!L827,";",Capas!M827,";",IF(Capas!N827 = "", "", CONCATENATE(Capas!K827,",",Capas!N827)),";",Capas!O827,";",Capas!P827,";",Capas!Q827))</f>
        <v/>
      </c>
    </row>
    <row r="827">
      <c r="A827" s="202" t="str">
        <f>IF(Capas!A828 = "", "", CONCATENATE(Capas!A828,";",Capas!B828,";",Capas!C828,";",Capas!D828,";",Capas!E828,";",Capas!F828,";",TRIM(Capas!G828),";",Capas!H828,";",IF(Capas!I828 = "","","false"),";",Capas!J828,";",Capas!K828,";",Capas!L828,";",Capas!M828,";",IF(Capas!N828 = "", "", CONCATENATE(Capas!K828,",",Capas!N828)),";",Capas!O828,";",Capas!P828,";",Capas!Q828))</f>
        <v/>
      </c>
    </row>
    <row r="828">
      <c r="A828" s="202" t="str">
        <f>IF(Capas!A829 = "", "", CONCATENATE(Capas!A829,";",Capas!B829,";",Capas!C829,";",Capas!D829,";",Capas!E829,";",Capas!F829,";",TRIM(Capas!G829),";",Capas!H829,";",IF(Capas!I829 = "","","false"),";",Capas!J829,";",Capas!K829,";",Capas!L829,";",Capas!M829,";",IF(Capas!N829 = "", "", CONCATENATE(Capas!K829,",",Capas!N829)),";",Capas!O829,";",Capas!P829,";",Capas!Q829))</f>
        <v/>
      </c>
    </row>
    <row r="829">
      <c r="A829" s="202" t="str">
        <f>IF(Capas!A830 = "", "", CONCATENATE(Capas!A830,";",Capas!B830,";",Capas!C830,";",Capas!D830,";",Capas!E830,";",Capas!F830,";",TRIM(Capas!G830),";",Capas!H830,";",IF(Capas!I830 = "","","false"),";",Capas!J830,";",Capas!K830,";",Capas!L830,";",Capas!M830,";",IF(Capas!N830 = "", "", CONCATENATE(Capas!K830,",",Capas!N830)),";",Capas!O830,";",Capas!P830,";",Capas!Q830))</f>
        <v/>
      </c>
    </row>
    <row r="830">
      <c r="A830" s="202" t="str">
        <f>IF(Capas!A831 = "", "", CONCATENATE(Capas!A831,";",Capas!B831,";",Capas!C831,";",Capas!D831,";",Capas!E831,";",Capas!F831,";",TRIM(Capas!G831),";",Capas!H831,";",IF(Capas!I831 = "","","false"),";",Capas!J831,";",Capas!K831,";",Capas!L831,";",Capas!M831,";",IF(Capas!N831 = "", "", CONCATENATE(Capas!K831,",",Capas!N831)),";",Capas!O831,";",Capas!P831,";",Capas!Q831))</f>
        <v/>
      </c>
    </row>
    <row r="831">
      <c r="A831" s="202" t="str">
        <f>IF(Capas!A832 = "", "", CONCATENATE(Capas!A832,";",Capas!B832,";",Capas!C832,";",Capas!D832,";",Capas!E832,";",Capas!F832,";",TRIM(Capas!G832),";",Capas!H832,";",IF(Capas!I832 = "","","false"),";",Capas!J832,";",Capas!K832,";",Capas!L832,";",Capas!M832,";",IF(Capas!N832 = "", "", CONCATENATE(Capas!K832,",",Capas!N832)),";",Capas!O832,";",Capas!P832,";",Capas!Q832))</f>
        <v/>
      </c>
    </row>
    <row r="832">
      <c r="A832" s="202" t="str">
        <f>IF(Capas!A833 = "", "", CONCATENATE(Capas!A833,";",Capas!B833,";",Capas!C833,";",Capas!D833,";",Capas!E833,";",Capas!F833,";",TRIM(Capas!G833),";",Capas!H833,";",IF(Capas!I833 = "","","false"),";",Capas!J833,";",Capas!K833,";",Capas!L833,";",Capas!M833,";",IF(Capas!N833 = "", "", CONCATENATE(Capas!K833,",",Capas!N833)),";",Capas!O833,";",Capas!P833,";",Capas!Q833))</f>
        <v/>
      </c>
    </row>
    <row r="833">
      <c r="A833" s="202" t="str">
        <f>IF(Capas!A834 = "", "", CONCATENATE(Capas!A834,";",Capas!B834,";",Capas!C834,";",Capas!D834,";",Capas!E834,";",Capas!F834,";",TRIM(Capas!G834),";",Capas!H834,";",IF(Capas!I834 = "","","false"),";",Capas!J834,";",Capas!K834,";",Capas!L834,";",Capas!M834,";",IF(Capas!N834 = "", "", CONCATENATE(Capas!K834,",",Capas!N834)),";",Capas!O834,";",Capas!P834,";",Capas!Q834))</f>
        <v/>
      </c>
    </row>
    <row r="834">
      <c r="A834" s="202" t="str">
        <f>IF(Capas!A835 = "", "", CONCATENATE(Capas!A835,";",Capas!B835,";",Capas!C835,";",Capas!D835,";",Capas!E835,";",Capas!F835,";",TRIM(Capas!G835),";",Capas!H835,";",IF(Capas!I835 = "","","false"),";",Capas!J835,";",Capas!K835,";",Capas!L835,";",Capas!M835,";",IF(Capas!N835 = "", "", CONCATENATE(Capas!K835,",",Capas!N835)),";",Capas!O835,";",Capas!P835,";",Capas!Q835))</f>
        <v/>
      </c>
    </row>
    <row r="835">
      <c r="A835" s="202" t="str">
        <f>IF(Capas!A836 = "", "", CONCATENATE(Capas!A836,";",Capas!B836,";",Capas!C836,";",Capas!D836,";",Capas!E836,";",Capas!F836,";",TRIM(Capas!G836),";",Capas!H836,";",IF(Capas!I836 = "","","false"),";",Capas!J836,";",Capas!K836,";",Capas!L836,";",Capas!M836,";",IF(Capas!N836 = "", "", CONCATENATE(Capas!K836,",",Capas!N836)),";",Capas!O836,";",Capas!P836,";",Capas!Q836))</f>
        <v/>
      </c>
    </row>
    <row r="836">
      <c r="A836" s="202" t="str">
        <f>IF(Capas!A837 = "", "", CONCATENATE(Capas!A837,";",Capas!B837,";",Capas!C837,";",Capas!D837,";",Capas!E837,";",Capas!F837,";",TRIM(Capas!G837),";",Capas!H837,";",IF(Capas!I837 = "","","false"),";",Capas!J837,";",Capas!K837,";",Capas!L837,";",Capas!M837,";",IF(Capas!N837 = "", "", CONCATENATE(Capas!K837,",",Capas!N837)),";",Capas!O837,";",Capas!P837,";",Capas!Q837))</f>
        <v/>
      </c>
    </row>
    <row r="837">
      <c r="A837" s="202" t="str">
        <f>IF(Capas!A838 = "", "", CONCATENATE(Capas!A838,";",Capas!B838,";",Capas!C838,";",Capas!D838,";",Capas!E838,";",Capas!F838,";",TRIM(Capas!G838),";",Capas!H838,";",IF(Capas!I838 = "","","false"),";",Capas!J838,";",Capas!K838,";",Capas!L838,";",Capas!M838,";",IF(Capas!N838 = "", "", CONCATENATE(Capas!K838,",",Capas!N838)),";",Capas!O838,";",Capas!P838,";",Capas!Q838))</f>
        <v/>
      </c>
    </row>
    <row r="838">
      <c r="A838" s="202" t="str">
        <f>IF(Capas!A839 = "", "", CONCATENATE(Capas!A839,";",Capas!B839,";",Capas!C839,";",Capas!D839,";",Capas!E839,";",Capas!F839,";",TRIM(Capas!G839),";",Capas!H839,";",IF(Capas!I839 = "","","false"),";",Capas!J839,";",Capas!K839,";",Capas!L839,";",Capas!M839,";",IF(Capas!N839 = "", "", CONCATENATE(Capas!K839,",",Capas!N839)),";",Capas!O839,";",Capas!P839,";",Capas!Q839))</f>
        <v/>
      </c>
    </row>
    <row r="839">
      <c r="A839" s="202" t="str">
        <f>IF(Capas!A840 = "", "", CONCATENATE(Capas!A840,";",Capas!B840,";",Capas!C840,";",Capas!D840,";",Capas!E840,";",Capas!F840,";",TRIM(Capas!G840),";",Capas!H840,";",IF(Capas!I840 = "","","false"),";",Capas!J840,";",Capas!K840,";",Capas!L840,";",Capas!M840,";",IF(Capas!N840 = "", "", CONCATENATE(Capas!K840,",",Capas!N840)),";",Capas!O840,";",Capas!P840,";",Capas!Q840))</f>
        <v/>
      </c>
    </row>
    <row r="840">
      <c r="A840" s="202" t="str">
        <f>IF(Capas!A841 = "", "", CONCATENATE(Capas!A841,";",Capas!B841,";",Capas!C841,";",Capas!D841,";",Capas!E841,";",Capas!F841,";",TRIM(Capas!G841),";",Capas!H841,";",IF(Capas!I841 = "","","false"),";",Capas!J841,";",Capas!K841,";",Capas!L841,";",Capas!M841,";",IF(Capas!N841 = "", "", CONCATENATE(Capas!K841,",",Capas!N841)),";",Capas!O841,";",Capas!P841,";",Capas!Q841))</f>
        <v/>
      </c>
    </row>
    <row r="841">
      <c r="A841" s="202" t="str">
        <f>IF(Capas!A842 = "", "", CONCATENATE(Capas!A842,";",Capas!B842,";",Capas!C842,";",Capas!D842,";",Capas!E842,";",Capas!F842,";",TRIM(Capas!G842),";",Capas!H842,";",IF(Capas!I842 = "","","false"),";",Capas!J842,";",Capas!K842,";",Capas!L842,";",Capas!M842,";",IF(Capas!N842 = "", "", CONCATENATE(Capas!K842,",",Capas!N842)),";",Capas!O842,";",Capas!P842,";",Capas!Q842))</f>
        <v/>
      </c>
    </row>
    <row r="842">
      <c r="A842" s="202" t="str">
        <f>IF(Capas!A843 = "", "", CONCATENATE(Capas!A843,";",Capas!B843,";",Capas!C843,";",Capas!D843,";",Capas!E843,";",Capas!F843,";",TRIM(Capas!G843),";",Capas!H843,";",IF(Capas!I843 = "","","false"),";",Capas!J843,";",Capas!K843,";",Capas!L843,";",Capas!M843,";",IF(Capas!N843 = "", "", CONCATENATE(Capas!K843,",",Capas!N843)),";",Capas!O843,";",Capas!P843,";",Capas!Q843))</f>
        <v/>
      </c>
    </row>
    <row r="843">
      <c r="A843" s="202" t="str">
        <f>IF(Capas!A844 = "", "", CONCATENATE(Capas!A844,";",Capas!B844,";",Capas!C844,";",Capas!D844,";",Capas!E844,";",Capas!F844,";",TRIM(Capas!G844),";",Capas!H844,";",IF(Capas!I844 = "","","false"),";",Capas!J844,";",Capas!K844,";",Capas!L844,";",Capas!M844,";",IF(Capas!N844 = "", "", CONCATENATE(Capas!K844,",",Capas!N844)),";",Capas!O844,";",Capas!P844,";",Capas!Q844))</f>
        <v/>
      </c>
    </row>
    <row r="844">
      <c r="A844" s="202" t="str">
        <f>IF(Capas!A845 = "", "", CONCATENATE(Capas!A845,";",Capas!B845,";",Capas!C845,";",Capas!D845,";",Capas!E845,";",Capas!F845,";",TRIM(Capas!G845),";",Capas!H845,";",IF(Capas!I845 = "","","false"),";",Capas!J845,";",Capas!K845,";",Capas!L845,";",Capas!M845,";",IF(Capas!N845 = "", "", CONCATENATE(Capas!K845,",",Capas!N845)),";",Capas!O845,";",Capas!P845,";",Capas!Q845))</f>
        <v/>
      </c>
    </row>
    <row r="845">
      <c r="A845" s="202" t="str">
        <f>IF(Capas!A846 = "", "", CONCATENATE(Capas!A846,";",Capas!B846,";",Capas!C846,";",Capas!D846,";",Capas!E846,";",Capas!F846,";",TRIM(Capas!G846),";",Capas!H846,";",IF(Capas!I846 = "","","false"),";",Capas!J846,";",Capas!K846,";",Capas!L846,";",Capas!M846,";",IF(Capas!N846 = "", "", CONCATENATE(Capas!K846,",",Capas!N846)),";",Capas!O846,";",Capas!P846,";",Capas!Q846))</f>
        <v/>
      </c>
    </row>
    <row r="846">
      <c r="A846" s="202" t="str">
        <f>IF(Capas!A847 = "", "", CONCATENATE(Capas!A847,";",Capas!B847,";",Capas!C847,";",Capas!D847,";",Capas!E847,";",Capas!F847,";",TRIM(Capas!G847),";",Capas!H847,";",IF(Capas!I847 = "","","false"),";",Capas!J847,";",Capas!K847,";",Capas!L847,";",Capas!M847,";",IF(Capas!N847 = "", "", CONCATENATE(Capas!K847,",",Capas!N847)),";",Capas!O847,";",Capas!P847,";",Capas!Q847))</f>
        <v/>
      </c>
    </row>
    <row r="847">
      <c r="A847" s="202" t="str">
        <f>IF(Capas!A848 = "", "", CONCATENATE(Capas!A848,";",Capas!B848,";",Capas!C848,";",Capas!D848,";",Capas!E848,";",Capas!F848,";",TRIM(Capas!G848),";",Capas!H848,";",IF(Capas!I848 = "","","false"),";",Capas!J848,";",Capas!K848,";",Capas!L848,";",Capas!M848,";",IF(Capas!N848 = "", "", CONCATENATE(Capas!K848,",",Capas!N848)),";",Capas!O848,";",Capas!P848,";",Capas!Q848))</f>
        <v/>
      </c>
    </row>
    <row r="848">
      <c r="A848" s="202" t="str">
        <f>IF(Capas!A849 = "", "", CONCATENATE(Capas!A849,";",Capas!B849,";",Capas!C849,";",Capas!D849,";",Capas!E849,";",Capas!F849,";",TRIM(Capas!G849),";",Capas!H849,";",IF(Capas!I849 = "","","false"),";",Capas!J849,";",Capas!K849,";",Capas!L849,";",Capas!M849,";",IF(Capas!N849 = "", "", CONCATENATE(Capas!K849,",",Capas!N849)),";",Capas!O849,";",Capas!P849,";",Capas!Q849))</f>
        <v/>
      </c>
    </row>
    <row r="849">
      <c r="A849" s="202" t="str">
        <f>IF(Capas!A850 = "", "", CONCATENATE(Capas!A850,";",Capas!B850,";",Capas!C850,";",Capas!D850,";",Capas!E850,";",Capas!F850,";",TRIM(Capas!G850),";",Capas!H850,";",IF(Capas!I850 = "","","false"),";",Capas!J850,";",Capas!K850,";",Capas!L850,";",Capas!M850,";",IF(Capas!N850 = "", "", CONCATENATE(Capas!K850,",",Capas!N850)),";",Capas!O850,";",Capas!P850,";",Capas!Q850))</f>
        <v/>
      </c>
    </row>
    <row r="850">
      <c r="A850" s="202" t="str">
        <f>IF(Capas!A851 = "", "", CONCATENATE(Capas!A851,";",Capas!B851,";",Capas!C851,";",Capas!D851,";",Capas!E851,";",Capas!F851,";",TRIM(Capas!G851),";",Capas!H851,";",IF(Capas!I851 = "","","false"),";",Capas!J851,";",Capas!K851,";",Capas!L851,";",Capas!M851,";",IF(Capas!N851 = "", "", CONCATENATE(Capas!K851,",",Capas!N851)),";",Capas!O851,";",Capas!P851,";",Capas!Q851))</f>
        <v/>
      </c>
    </row>
    <row r="851">
      <c r="A851" s="202" t="str">
        <f>IF(Capas!A852 = "", "", CONCATENATE(Capas!A852,";",Capas!B852,";",Capas!C852,";",Capas!D852,";",Capas!E852,";",Capas!F852,";",TRIM(Capas!G852),";",Capas!H852,";",IF(Capas!I852 = "","","false"),";",Capas!J852,";",Capas!K852,";",Capas!L852,";",Capas!M852,";",IF(Capas!N852 = "", "", CONCATENATE(Capas!K852,",",Capas!N852)),";",Capas!O852,";",Capas!P852,";",Capas!Q852))</f>
        <v/>
      </c>
    </row>
    <row r="852">
      <c r="A852" s="202" t="str">
        <f>IF(Capas!A853 = "", "", CONCATENATE(Capas!A853,";",Capas!B853,";",Capas!C853,";",Capas!D853,";",Capas!E853,";",Capas!F853,";",TRIM(Capas!G853),";",Capas!H853,";",IF(Capas!I853 = "","","false"),";",Capas!J853,";",Capas!K853,";",Capas!L853,";",Capas!M853,";",IF(Capas!N853 = "", "", CONCATENATE(Capas!K853,",",Capas!N853)),";",Capas!O853,";",Capas!P853,";",Capas!Q853))</f>
        <v/>
      </c>
    </row>
    <row r="853">
      <c r="A853" s="202" t="str">
        <f>IF(Capas!A854 = "", "", CONCATENATE(Capas!A854,";",Capas!B854,";",Capas!C854,";",Capas!D854,";",Capas!E854,";",Capas!F854,";",TRIM(Capas!G854),";",Capas!H854,";",IF(Capas!I854 = "","","false"),";",Capas!J854,";",Capas!K854,";",Capas!L854,";",Capas!M854,";",IF(Capas!N854 = "", "", CONCATENATE(Capas!K854,",",Capas!N854)),";",Capas!O854,";",Capas!P854,";",Capas!Q854))</f>
        <v/>
      </c>
    </row>
    <row r="854">
      <c r="A854" s="202" t="str">
        <f>IF(Capas!A855 = "", "", CONCATENATE(Capas!A855,";",Capas!B855,";",Capas!C855,";",Capas!D855,";",Capas!E855,";",Capas!F855,";",TRIM(Capas!G855),";",Capas!H855,";",IF(Capas!I855 = "","","false"),";",Capas!J855,";",Capas!K855,";",Capas!L855,";",Capas!M855,";",IF(Capas!N855 = "", "", CONCATENATE(Capas!K855,",",Capas!N855)),";",Capas!O855,";",Capas!P855,";",Capas!Q855))</f>
        <v/>
      </c>
    </row>
    <row r="855">
      <c r="A855" s="202" t="str">
        <f>IF(Capas!A856 = "", "", CONCATENATE(Capas!A856,";",Capas!B856,";",Capas!C856,";",Capas!D856,";",Capas!E856,";",Capas!F856,";",TRIM(Capas!G856),";",Capas!H856,";",IF(Capas!I856 = "","","false"),";",Capas!J856,";",Capas!K856,";",Capas!L856,";",Capas!M856,";",IF(Capas!N856 = "", "", CONCATENATE(Capas!K856,",",Capas!N856)),";",Capas!O856,";",Capas!P856,";",Capas!Q856))</f>
        <v/>
      </c>
    </row>
    <row r="856">
      <c r="A856" s="202" t="str">
        <f>IF(Capas!A857 = "", "", CONCATENATE(Capas!A857,";",Capas!B857,";",Capas!C857,";",Capas!D857,";",Capas!E857,";",Capas!F857,";",TRIM(Capas!G857),";",Capas!H857,";",IF(Capas!I857 = "","","false"),";",Capas!J857,";",Capas!K857,";",Capas!L857,";",Capas!M857,";",IF(Capas!N857 = "", "", CONCATENATE(Capas!K857,",",Capas!N857)),";",Capas!O857,";",Capas!P857,";",Capas!Q857))</f>
        <v/>
      </c>
    </row>
    <row r="857">
      <c r="A857" s="202" t="str">
        <f>IF(Capas!A858 = "", "", CONCATENATE(Capas!A858,";",Capas!B858,";",Capas!C858,";",Capas!D858,";",Capas!E858,";",Capas!F858,";",TRIM(Capas!G858),";",Capas!H858,";",IF(Capas!I858 = "","","false"),";",Capas!J858,";",Capas!K858,";",Capas!L858,";",Capas!M858,";",IF(Capas!N858 = "", "", CONCATENATE(Capas!K858,",",Capas!N858)),";",Capas!O858,";",Capas!P858,";",Capas!Q858))</f>
        <v/>
      </c>
    </row>
    <row r="858">
      <c r="A858" s="202" t="str">
        <f>IF(Capas!A859 = "", "", CONCATENATE(Capas!A859,";",Capas!B859,";",Capas!C859,";",Capas!D859,";",Capas!E859,";",Capas!F859,";",TRIM(Capas!G859),";",Capas!H859,";",IF(Capas!I859 = "","","false"),";",Capas!J859,";",Capas!K859,";",Capas!L859,";",Capas!M859,";",IF(Capas!N859 = "", "", CONCATENATE(Capas!K859,",",Capas!N859)),";",Capas!O859,";",Capas!P859,";",Capas!Q859))</f>
        <v/>
      </c>
    </row>
    <row r="859">
      <c r="A859" s="202" t="str">
        <f>IF(Capas!A860 = "", "", CONCATENATE(Capas!A860,";",Capas!B860,";",Capas!C860,";",Capas!D860,";",Capas!E860,";",Capas!F860,";",TRIM(Capas!G860),";",Capas!H860,";",IF(Capas!I860 = "","","false"),";",Capas!J860,";",Capas!K860,";",Capas!L860,";",Capas!M860,";",IF(Capas!N860 = "", "", CONCATENATE(Capas!K860,",",Capas!N860)),";",Capas!O860,";",Capas!P860,";",Capas!Q860))</f>
        <v/>
      </c>
    </row>
    <row r="860">
      <c r="A860" s="202" t="str">
        <f>IF(Capas!A861 = "", "", CONCATENATE(Capas!A861,";",Capas!B861,";",Capas!C861,";",Capas!D861,";",Capas!E861,";",Capas!F861,";",TRIM(Capas!G861),";",Capas!H861,";",IF(Capas!I861 = "","","false"),";",Capas!J861,";",Capas!K861,";",Capas!L861,";",Capas!M861,";",IF(Capas!N861 = "", "", CONCATENATE(Capas!K861,",",Capas!N861)),";",Capas!O861,";",Capas!P861,";",Capas!Q861))</f>
        <v/>
      </c>
    </row>
    <row r="861">
      <c r="A861" s="202" t="str">
        <f>IF(Capas!A862 = "", "", CONCATENATE(Capas!A862,";",Capas!B862,";",Capas!C862,";",Capas!D862,";",Capas!E862,";",Capas!F862,";",TRIM(Capas!G862),";",Capas!H862,";",IF(Capas!I862 = "","","false"),";",Capas!J862,";",Capas!K862,";",Capas!L862,";",Capas!M862,";",IF(Capas!N862 = "", "", CONCATENATE(Capas!K862,",",Capas!N862)),";",Capas!O862,";",Capas!P862,";",Capas!Q862))</f>
        <v/>
      </c>
    </row>
    <row r="862">
      <c r="A862" s="202" t="str">
        <f>IF(Capas!A863 = "", "", CONCATENATE(Capas!A863,";",Capas!B863,";",Capas!C863,";",Capas!D863,";",Capas!E863,";",Capas!F863,";",TRIM(Capas!G863),";",Capas!H863,";",IF(Capas!I863 = "","","false"),";",Capas!J863,";",Capas!K863,";",Capas!L863,";",Capas!M863,";",IF(Capas!N863 = "", "", CONCATENATE(Capas!K863,",",Capas!N863)),";",Capas!O863,";",Capas!P863,";",Capas!Q863))</f>
        <v/>
      </c>
    </row>
    <row r="863">
      <c r="A863" s="202" t="str">
        <f>IF(Capas!A864 = "", "", CONCATENATE(Capas!A864,";",Capas!B864,";",Capas!C864,";",Capas!D864,";",Capas!E864,";",Capas!F864,";",TRIM(Capas!G864),";",Capas!H864,";",IF(Capas!I864 = "","","false"),";",Capas!J864,";",Capas!K864,";",Capas!L864,";",Capas!M864,";",IF(Capas!N864 = "", "", CONCATENATE(Capas!K864,",",Capas!N864)),";",Capas!O864,";",Capas!P864,";",Capas!Q864))</f>
        <v/>
      </c>
    </row>
    <row r="864">
      <c r="A864" s="202" t="str">
        <f>IF(Capas!A865 = "", "", CONCATENATE(Capas!A865,";",Capas!B865,";",Capas!C865,";",Capas!D865,";",Capas!E865,";",Capas!F865,";",TRIM(Capas!G865),";",Capas!H865,";",IF(Capas!I865 = "","","false"),";",Capas!J865,";",Capas!K865,";",Capas!L865,";",Capas!M865,";",IF(Capas!N865 = "", "", CONCATENATE(Capas!K865,",",Capas!N865)),";",Capas!O865,";",Capas!P865,";",Capas!Q865))</f>
        <v/>
      </c>
    </row>
    <row r="865">
      <c r="A865" s="202" t="str">
        <f>IF(Capas!A866 = "", "", CONCATENATE(Capas!A866,";",Capas!B866,";",Capas!C866,";",Capas!D866,";",Capas!E866,";",Capas!F866,";",TRIM(Capas!G866),";",Capas!H866,";",IF(Capas!I866 = "","","false"),";",Capas!J866,";",Capas!K866,";",Capas!L866,";",Capas!M866,";",IF(Capas!N866 = "", "", CONCATENATE(Capas!K866,",",Capas!N866)),";",Capas!O866,";",Capas!P866,";",Capas!Q866))</f>
        <v/>
      </c>
    </row>
    <row r="866">
      <c r="A866" s="202" t="str">
        <f>IF(Capas!A867 = "", "", CONCATENATE(Capas!A867,";",Capas!B867,";",Capas!C867,";",Capas!D867,";",Capas!E867,";",Capas!F867,";",TRIM(Capas!G867),";",Capas!H867,";",IF(Capas!I867 = "","","false"),";",Capas!J867,";",Capas!K867,";",Capas!L867,";",Capas!M867,";",IF(Capas!N867 = "", "", CONCATENATE(Capas!K867,",",Capas!N867)),";",Capas!O867,";",Capas!P867,";",Capas!Q867))</f>
        <v/>
      </c>
    </row>
    <row r="867">
      <c r="A867" s="202" t="str">
        <f>IF(Capas!A868 = "", "", CONCATENATE(Capas!A868,";",Capas!B868,";",Capas!C868,";",Capas!D868,";",Capas!E868,";",Capas!F868,";",TRIM(Capas!G868),";",Capas!H868,";",IF(Capas!I868 = "","","false"),";",Capas!J868,";",Capas!K868,";",Capas!L868,";",Capas!M868,";",IF(Capas!N868 = "", "", CONCATENATE(Capas!K868,",",Capas!N868)),";",Capas!O868,";",Capas!P868,";",Capas!Q868))</f>
        <v/>
      </c>
    </row>
    <row r="868">
      <c r="A868" s="202" t="str">
        <f>IF(Capas!A869 = "", "", CONCATENATE(Capas!A869,";",Capas!B869,";",Capas!C869,";",Capas!D869,";",Capas!E869,";",Capas!F869,";",TRIM(Capas!G869),";",Capas!H869,";",IF(Capas!I869 = "","","false"),";",Capas!J869,";",Capas!K869,";",Capas!L869,";",Capas!M869,";",IF(Capas!N869 = "", "", CONCATENATE(Capas!K869,",",Capas!N869)),";",Capas!O869,";",Capas!P869,";",Capas!Q869))</f>
        <v/>
      </c>
    </row>
    <row r="869">
      <c r="A869" s="202" t="str">
        <f>IF(Capas!A870 = "", "", CONCATENATE(Capas!A870,";",Capas!B870,";",Capas!C870,";",Capas!D870,";",Capas!E870,";",Capas!F870,";",TRIM(Capas!G870),";",Capas!H870,";",IF(Capas!I870 = "","","false"),";",Capas!J870,";",Capas!K870,";",Capas!L870,";",Capas!M870,";",IF(Capas!N870 = "", "", CONCATENATE(Capas!K870,",",Capas!N870)),";",Capas!O870,";",Capas!P870,";",Capas!Q870))</f>
        <v/>
      </c>
    </row>
    <row r="870">
      <c r="A870" s="202" t="str">
        <f>IF(Capas!A871 = "", "", CONCATENATE(Capas!A871,";",Capas!B871,";",Capas!C871,";",Capas!D871,";",Capas!E871,";",Capas!F871,";",TRIM(Capas!G871),";",Capas!H871,";",IF(Capas!I871 = "","","false"),";",Capas!J871,";",Capas!K871,";",Capas!L871,";",Capas!M871,";",IF(Capas!N871 = "", "", CONCATENATE(Capas!K871,",",Capas!N871)),";",Capas!O871,";",Capas!P871,";",Capas!Q871))</f>
        <v/>
      </c>
    </row>
    <row r="871">
      <c r="A871" s="202" t="str">
        <f>IF(Capas!A872 = "", "", CONCATENATE(Capas!A872,";",Capas!B872,";",Capas!C872,";",Capas!D872,";",Capas!E872,";",Capas!F872,";",TRIM(Capas!G872),";",Capas!H872,";",IF(Capas!I872 = "","","false"),";",Capas!J872,";",Capas!K872,";",Capas!L872,";",Capas!M872,";",IF(Capas!N872 = "", "", CONCATENATE(Capas!K872,",",Capas!N872)),";",Capas!O872,";",Capas!P872,";",Capas!Q872))</f>
        <v/>
      </c>
    </row>
    <row r="872">
      <c r="A872" s="202" t="str">
        <f>IF(Capas!A873 = "", "", CONCATENATE(Capas!A873,";",Capas!B873,";",Capas!C873,";",Capas!D873,";",Capas!E873,";",Capas!F873,";",TRIM(Capas!G873),";",Capas!H873,";",IF(Capas!I873 = "","","false"),";",Capas!J873,";",Capas!K873,";",Capas!L873,";",Capas!M873,";",IF(Capas!N873 = "", "", CONCATENATE(Capas!K873,",",Capas!N873)),";",Capas!O873,";",Capas!P873,";",Capas!Q873))</f>
        <v/>
      </c>
    </row>
    <row r="873">
      <c r="A873" s="202" t="str">
        <f>IF(Capas!A874 = "", "", CONCATENATE(Capas!A874,";",Capas!B874,";",Capas!C874,";",Capas!D874,";",Capas!E874,";",Capas!F874,";",TRIM(Capas!G874),";",Capas!H874,";",IF(Capas!I874 = "","","false"),";",Capas!J874,";",Capas!K874,";",Capas!L874,";",Capas!M874,";",IF(Capas!N874 = "", "", CONCATENATE(Capas!K874,",",Capas!N874)),";",Capas!O874,";",Capas!P874,";",Capas!Q874))</f>
        <v/>
      </c>
    </row>
    <row r="874">
      <c r="A874" s="202" t="str">
        <f>IF(Capas!A875 = "", "", CONCATENATE(Capas!A875,";",Capas!B875,";",Capas!C875,";",Capas!D875,";",Capas!E875,";",Capas!F875,";",TRIM(Capas!G875),";",Capas!H875,";",IF(Capas!I875 = "","","false"),";",Capas!J875,";",Capas!K875,";",Capas!L875,";",Capas!M875,";",IF(Capas!N875 = "", "", CONCATENATE(Capas!K875,",",Capas!N875)),";",Capas!O875,";",Capas!P875,";",Capas!Q875))</f>
        <v/>
      </c>
    </row>
    <row r="875">
      <c r="A875" s="202" t="str">
        <f>IF(Capas!A876 = "", "", CONCATENATE(Capas!A876,";",Capas!B876,";",Capas!C876,";",Capas!D876,";",Capas!E876,";",Capas!F876,";",TRIM(Capas!G876),";",Capas!H876,";",IF(Capas!I876 = "","","false"),";",Capas!J876,";",Capas!K876,";",Capas!L876,";",Capas!M876,";",IF(Capas!N876 = "", "", CONCATENATE(Capas!K876,",",Capas!N876)),";",Capas!O876,";",Capas!P876,";",Capas!Q876))</f>
        <v/>
      </c>
    </row>
    <row r="876">
      <c r="A876" s="202" t="str">
        <f>IF(Capas!A877 = "", "", CONCATENATE(Capas!A877,";",Capas!B877,";",Capas!C877,";",Capas!D877,";",Capas!E877,";",Capas!F877,";",TRIM(Capas!G877),";",Capas!H877,";",IF(Capas!I877 = "","","false"),";",Capas!J877,";",Capas!K877,";",Capas!L877,";",Capas!M877,";",IF(Capas!N877 = "", "", CONCATENATE(Capas!K877,",",Capas!N877)),";",Capas!O877,";",Capas!P877,";",Capas!Q877))</f>
        <v/>
      </c>
    </row>
    <row r="877">
      <c r="A877" s="202" t="str">
        <f>IF(Capas!A878 = "", "", CONCATENATE(Capas!A878,";",Capas!B878,";",Capas!C878,";",Capas!D878,";",Capas!E878,";",Capas!F878,";",TRIM(Capas!G878),";",Capas!H878,";",IF(Capas!I878 = "","","false"),";",Capas!J878,";",Capas!K878,";",Capas!L878,";",Capas!M878,";",IF(Capas!N878 = "", "", CONCATENATE(Capas!K878,",",Capas!N878)),";",Capas!O878,";",Capas!P878,";",Capas!Q878))</f>
        <v/>
      </c>
    </row>
    <row r="878">
      <c r="A878" s="202" t="str">
        <f>IF(Capas!A879 = "", "", CONCATENATE(Capas!A879,";",Capas!B879,";",Capas!C879,";",Capas!D879,";",Capas!E879,";",Capas!F879,";",TRIM(Capas!G879),";",Capas!H879,";",IF(Capas!I879 = "","","false"),";",Capas!J879,";",Capas!K879,";",Capas!L879,";",Capas!M879,";",IF(Capas!N879 = "", "", CONCATENATE(Capas!K879,",",Capas!N879)),";",Capas!O879,";",Capas!P879,";",Capas!Q879))</f>
        <v/>
      </c>
    </row>
    <row r="879">
      <c r="A879" s="202" t="str">
        <f>IF(Capas!A880 = "", "", CONCATENATE(Capas!A880,";",Capas!B880,";",Capas!C880,";",Capas!D880,";",Capas!E880,";",Capas!F880,";",TRIM(Capas!G880),";",Capas!H880,";",IF(Capas!I880 = "","","false"),";",Capas!J880,";",Capas!K880,";",Capas!L880,";",Capas!M880,";",IF(Capas!N880 = "", "", CONCATENATE(Capas!K880,",",Capas!N880)),";",Capas!O880,";",Capas!P880,";",Capas!Q880))</f>
        <v/>
      </c>
    </row>
    <row r="880">
      <c r="A880" s="202" t="str">
        <f>IF(Capas!A881 = "", "", CONCATENATE(Capas!A881,";",Capas!B881,";",Capas!C881,";",Capas!D881,";",Capas!E881,";",Capas!F881,";",TRIM(Capas!G881),";",Capas!H881,";",IF(Capas!I881 = "","","false"),";",Capas!J881,";",Capas!K881,";",Capas!L881,";",Capas!M881,";",IF(Capas!N881 = "", "", CONCATENATE(Capas!K881,",",Capas!N881)),";",Capas!O881,";",Capas!P881,";",Capas!Q881))</f>
        <v/>
      </c>
    </row>
    <row r="881">
      <c r="A881" s="202" t="str">
        <f>IF(Capas!A882 = "", "", CONCATENATE(Capas!A882,";",Capas!B882,";",Capas!C882,";",Capas!D882,";",Capas!E882,";",Capas!F882,";",TRIM(Capas!G882),";",Capas!H882,";",IF(Capas!I882 = "","","false"),";",Capas!J882,";",Capas!K882,";",Capas!L882,";",Capas!M882,";",IF(Capas!N882 = "", "", CONCATENATE(Capas!K882,",",Capas!N882)),";",Capas!O882,";",Capas!P882,";",Capas!Q882))</f>
        <v/>
      </c>
    </row>
    <row r="882">
      <c r="A882" s="202" t="str">
        <f>IF(Capas!A883 = "", "", CONCATENATE(Capas!A883,";",Capas!B883,";",Capas!C883,";",Capas!D883,";",Capas!E883,";",Capas!F883,";",TRIM(Capas!G883),";",Capas!H883,";",IF(Capas!I883 = "","","false"),";",Capas!J883,";",Capas!K883,";",Capas!L883,";",Capas!M883,";",IF(Capas!N883 = "", "", CONCATENATE(Capas!K883,",",Capas!N883)),";",Capas!O883,";",Capas!P883,";",Capas!Q883))</f>
        <v/>
      </c>
    </row>
    <row r="883">
      <c r="A883" s="202" t="str">
        <f>IF(Capas!A884 = "", "", CONCATENATE(Capas!A884,";",Capas!B884,";",Capas!C884,";",Capas!D884,";",Capas!E884,";",Capas!F884,";",TRIM(Capas!G884),";",Capas!H884,";",IF(Capas!I884 = "","","false"),";",Capas!J884,";",Capas!K884,";",Capas!L884,";",Capas!M884,";",IF(Capas!N884 = "", "", CONCATENATE(Capas!K884,",",Capas!N884)),";",Capas!O884,";",Capas!P884,";",Capas!Q884))</f>
        <v/>
      </c>
    </row>
    <row r="884">
      <c r="A884" s="202" t="str">
        <f>IF(Capas!A885 = "", "", CONCATENATE(Capas!A885,";",Capas!B885,";",Capas!C885,";",Capas!D885,";",Capas!E885,";",Capas!F885,";",TRIM(Capas!G885),";",Capas!H885,";",IF(Capas!I885 = "","","false"),";",Capas!J885,";",Capas!K885,";",Capas!L885,";",Capas!M885,";",IF(Capas!N885 = "", "", CONCATENATE(Capas!K885,",",Capas!N885)),";",Capas!O885,";",Capas!P885,";",Capas!Q885))</f>
        <v/>
      </c>
    </row>
    <row r="885">
      <c r="A885" s="202" t="str">
        <f>IF(Capas!A886 = "", "", CONCATENATE(Capas!A886,";",Capas!B886,";",Capas!C886,";",Capas!D886,";",Capas!E886,";",Capas!F886,";",TRIM(Capas!G886),";",Capas!H886,";",IF(Capas!I886 = "","","false"),";",Capas!J886,";",Capas!K886,";",Capas!L886,";",Capas!M886,";",IF(Capas!N886 = "", "", CONCATENATE(Capas!K886,",",Capas!N886)),";",Capas!O886,";",Capas!P886,";",Capas!Q886))</f>
        <v/>
      </c>
    </row>
    <row r="886">
      <c r="A886" s="202" t="str">
        <f>IF(Capas!A887 = "", "", CONCATENATE(Capas!A887,";",Capas!B887,";",Capas!C887,";",Capas!D887,";",Capas!E887,";",Capas!F887,";",TRIM(Capas!G887),";",Capas!H887,";",IF(Capas!I887 = "","","false"),";",Capas!J887,";",Capas!K887,";",Capas!L887,";",Capas!M887,";",IF(Capas!N887 = "", "", CONCATENATE(Capas!K887,",",Capas!N887)),";",Capas!O887,";",Capas!P887,";",Capas!Q887))</f>
        <v/>
      </c>
    </row>
    <row r="887">
      <c r="A887" s="202" t="str">
        <f>IF(Capas!A888 = "", "", CONCATENATE(Capas!A888,";",Capas!B888,";",Capas!C888,";",Capas!D888,";",Capas!E888,";",Capas!F888,";",TRIM(Capas!G888),";",Capas!H888,";",IF(Capas!I888 = "","","false"),";",Capas!J888,";",Capas!K888,";",Capas!L888,";",Capas!M888,";",IF(Capas!N888 = "", "", CONCATENATE(Capas!K888,",",Capas!N888)),";",Capas!O888,";",Capas!P888,";",Capas!Q888))</f>
        <v/>
      </c>
    </row>
    <row r="888">
      <c r="A888" s="202" t="str">
        <f>IF(Capas!A889 = "", "", CONCATENATE(Capas!A889,";",Capas!B889,";",Capas!C889,";",Capas!D889,";",Capas!E889,";",Capas!F889,";",TRIM(Capas!G889),";",Capas!H889,";",IF(Capas!I889 = "","","false"),";",Capas!J889,";",Capas!K889,";",Capas!L889,";",Capas!M889,";",IF(Capas!N889 = "", "", CONCATENATE(Capas!K889,",",Capas!N889)),";",Capas!O889,";",Capas!P889,";",Capas!Q889))</f>
        <v/>
      </c>
    </row>
    <row r="889">
      <c r="A889" s="202" t="str">
        <f>IF(Capas!A890 = "", "", CONCATENATE(Capas!A890,";",Capas!B890,";",Capas!C890,";",Capas!D890,";",Capas!E890,";",Capas!F890,";",TRIM(Capas!G890),";",Capas!H890,";",IF(Capas!I890 = "","","false"),";",Capas!J890,";",Capas!K890,";",Capas!L890,";",Capas!M890,";",IF(Capas!N890 = "", "", CONCATENATE(Capas!K890,",",Capas!N890)),";",Capas!O890,";",Capas!P890,";",Capas!Q890))</f>
        <v/>
      </c>
    </row>
    <row r="890">
      <c r="A890" s="202" t="str">
        <f>IF(Capas!A891 = "", "", CONCATENATE(Capas!A891,";",Capas!B891,";",Capas!C891,";",Capas!D891,";",Capas!E891,";",Capas!F891,";",TRIM(Capas!G891),";",Capas!H891,";",IF(Capas!I891 = "","","false"),";",Capas!J891,";",Capas!K891,";",Capas!L891,";",Capas!M891,";",IF(Capas!N891 = "", "", CONCATENATE(Capas!K891,",",Capas!N891)),";",Capas!O891,";",Capas!P891,";",Capas!Q891))</f>
        <v/>
      </c>
    </row>
    <row r="891">
      <c r="A891" s="202" t="str">
        <f>IF(Capas!A892 = "", "", CONCATENATE(Capas!A892,";",Capas!B892,";",Capas!C892,";",Capas!D892,";",Capas!E892,";",Capas!F892,";",TRIM(Capas!G892),";",Capas!H892,";",IF(Capas!I892 = "","","false"),";",Capas!J892,";",Capas!K892,";",Capas!L892,";",Capas!M892,";",IF(Capas!N892 = "", "", CONCATENATE(Capas!K892,",",Capas!N892)),";",Capas!O892,";",Capas!P892,";",Capas!Q892))</f>
        <v/>
      </c>
    </row>
    <row r="892">
      <c r="A892" s="202" t="str">
        <f>IF(Capas!A893 = "", "", CONCATENATE(Capas!A893,";",Capas!B893,";",Capas!C893,";",Capas!D893,";",Capas!E893,";",Capas!F893,";",TRIM(Capas!G893),";",Capas!H893,";",IF(Capas!I893 = "","","false"),";",Capas!J893,";",Capas!K893,";",Capas!L893,";",Capas!M893,";",IF(Capas!N893 = "", "", CONCATENATE(Capas!K893,",",Capas!N893)),";",Capas!O893,";",Capas!P893,";",Capas!Q893))</f>
        <v/>
      </c>
    </row>
    <row r="893">
      <c r="A893" s="202" t="str">
        <f>IF(Capas!A894 = "", "", CONCATENATE(Capas!A894,";",Capas!B894,";",Capas!C894,";",Capas!D894,";",Capas!E894,";",Capas!F894,";",TRIM(Capas!G894),";",Capas!H894,";",IF(Capas!I894 = "","","false"),";",Capas!J894,";",Capas!K894,";",Capas!L894,";",Capas!M894,";",IF(Capas!N894 = "", "", CONCATENATE(Capas!K894,",",Capas!N894)),";",Capas!O894,";",Capas!P894,";",Capas!Q894))</f>
        <v/>
      </c>
    </row>
    <row r="894">
      <c r="A894" s="202" t="str">
        <f>IF(Capas!A895 = "", "", CONCATENATE(Capas!A895,";",Capas!B895,";",Capas!C895,";",Capas!D895,";",Capas!E895,";",Capas!F895,";",TRIM(Capas!G895),";",Capas!H895,";",IF(Capas!I895 = "","","false"),";",Capas!J895,";",Capas!K895,";",Capas!L895,";",Capas!M895,";",IF(Capas!N895 = "", "", CONCATENATE(Capas!K895,",",Capas!N895)),";",Capas!O895,";",Capas!P895,";",Capas!Q895))</f>
        <v/>
      </c>
    </row>
    <row r="895">
      <c r="A895" s="202" t="str">
        <f>IF(Capas!A896 = "", "", CONCATENATE(Capas!A896,";",Capas!B896,";",Capas!C896,";",Capas!D896,";",Capas!E896,";",Capas!F896,";",TRIM(Capas!G896),";",Capas!H896,";",IF(Capas!I896 = "","","false"),";",Capas!J896,";",Capas!K896,";",Capas!L896,";",Capas!M896,";",IF(Capas!N896 = "", "", CONCATENATE(Capas!K896,",",Capas!N896)),";",Capas!O896,";",Capas!P896,";",Capas!Q896))</f>
        <v/>
      </c>
    </row>
    <row r="896">
      <c r="A896" s="202" t="str">
        <f>IF(Capas!A897 = "", "", CONCATENATE(Capas!A897,";",Capas!B897,";",Capas!C897,";",Capas!D897,";",Capas!E897,";",Capas!F897,";",TRIM(Capas!G897),";",Capas!H897,";",IF(Capas!I897 = "","","false"),";",Capas!J897,";",Capas!K897,";",Capas!L897,";",Capas!M897,";",IF(Capas!N897 = "", "", CONCATENATE(Capas!K897,",",Capas!N897)),";",Capas!O897,";",Capas!P897,";",Capas!Q897))</f>
        <v/>
      </c>
    </row>
    <row r="897">
      <c r="A897" s="202" t="str">
        <f>IF(Capas!A898 = "", "", CONCATENATE(Capas!A898,";",Capas!B898,";",Capas!C898,";",Capas!D898,";",Capas!E898,";",Capas!F898,";",TRIM(Capas!G898),";",Capas!H898,";",IF(Capas!I898 = "","","false"),";",Capas!J898,";",Capas!K898,";",Capas!L898,";",Capas!M898,";",IF(Capas!N898 = "", "", CONCATENATE(Capas!K898,",",Capas!N898)),";",Capas!O898,";",Capas!P898,";",Capas!Q898))</f>
        <v/>
      </c>
    </row>
    <row r="898">
      <c r="A898" s="202" t="str">
        <f>IF(Capas!A899 = "", "", CONCATENATE(Capas!A899,";",Capas!B899,";",Capas!C899,";",Capas!D899,";",Capas!E899,";",Capas!F899,";",TRIM(Capas!G899),";",Capas!H899,";",IF(Capas!I899 = "","","false"),";",Capas!J899,";",Capas!K899,";",Capas!L899,";",Capas!M899,";",IF(Capas!N899 = "", "", CONCATENATE(Capas!K899,",",Capas!N899)),";",Capas!O899,";",Capas!P899,";",Capas!Q899))</f>
        <v/>
      </c>
    </row>
    <row r="899">
      <c r="A899" s="202" t="str">
        <f>IF(Capas!A900 = "", "", CONCATENATE(Capas!A900,";",Capas!B900,";",Capas!C900,";",Capas!D900,";",Capas!E900,";",Capas!F900,";",TRIM(Capas!G900),";",Capas!H900,";",IF(Capas!I900 = "","","false"),";",Capas!J900,";",Capas!K900,";",Capas!L900,";",Capas!M900,";",IF(Capas!N900 = "", "", CONCATENATE(Capas!K900,",",Capas!N900)),";",Capas!O900,";",Capas!P900,";",Capas!Q900))</f>
        <v/>
      </c>
    </row>
    <row r="900">
      <c r="A900" s="202" t="str">
        <f>IF(Capas!A901 = "", "", CONCATENATE(Capas!A901,";",Capas!B901,";",Capas!C901,";",Capas!D901,";",Capas!E901,";",Capas!F901,";",TRIM(Capas!G901),";",Capas!H901,";",IF(Capas!I901 = "","","false"),";",Capas!J901,";",Capas!K901,";",Capas!L901,";",Capas!M901,";",IF(Capas!N901 = "", "", CONCATENATE(Capas!K901,",",Capas!N901)),";",Capas!O901,";",Capas!P901,";",Capas!Q901))</f>
        <v/>
      </c>
    </row>
    <row r="901">
      <c r="A901" s="202" t="str">
        <f>IF(Capas!A902 = "", "", CONCATENATE(Capas!A902,";",Capas!B902,";",Capas!C902,";",Capas!D902,";",Capas!E902,";",Capas!F902,";",TRIM(Capas!G902),";",Capas!H902,";",IF(Capas!I902 = "","","false"),";",Capas!J902,";",Capas!K902,";",Capas!L902,";",Capas!M902,";",IF(Capas!N902 = "", "", CONCATENATE(Capas!K902,",",Capas!N902)),";",Capas!O902,";",Capas!P902,";",Capas!Q902))</f>
        <v/>
      </c>
    </row>
    <row r="902">
      <c r="A902" s="202" t="str">
        <f>IF(Capas!A903 = "", "", CONCATENATE(Capas!A903,";",Capas!B903,";",Capas!C903,";",Capas!D903,";",Capas!E903,";",Capas!F903,";",TRIM(Capas!G903),";",Capas!H903,";",IF(Capas!I903 = "","","false"),";",Capas!J903,";",Capas!K903,";",Capas!L903,";",Capas!M903,";",IF(Capas!N903 = "", "", CONCATENATE(Capas!K903,",",Capas!N903)),";",Capas!O903,";",Capas!P903,";",Capas!Q903))</f>
        <v/>
      </c>
    </row>
    <row r="903">
      <c r="A903" s="202" t="str">
        <f>IF(Capas!A904 = "", "", CONCATENATE(Capas!A904,";",Capas!B904,";",Capas!C904,";",Capas!D904,";",Capas!E904,";",Capas!F904,";",TRIM(Capas!G904),";",Capas!H904,";",IF(Capas!I904 = "","","false"),";",Capas!J904,";",Capas!K904,";",Capas!L904,";",Capas!M904,";",IF(Capas!N904 = "", "", CONCATENATE(Capas!K904,",",Capas!N904)),";",Capas!O904,";",Capas!P904,";",Capas!Q904))</f>
        <v/>
      </c>
    </row>
    <row r="904">
      <c r="A904" s="202" t="str">
        <f>IF(Capas!A905 = "", "", CONCATENATE(Capas!A905,";",Capas!B905,";",Capas!C905,";",Capas!D905,";",Capas!E905,";",Capas!F905,";",TRIM(Capas!G905),";",Capas!H905,";",IF(Capas!I905 = "","","false"),";",Capas!J905,";",Capas!K905,";",Capas!L905,";",Capas!M905,";",IF(Capas!N905 = "", "", CONCATENATE(Capas!K905,",",Capas!N905)),";",Capas!O905,";",Capas!P905,";",Capas!Q905))</f>
        <v/>
      </c>
    </row>
    <row r="905">
      <c r="A905" s="202" t="str">
        <f>IF(Capas!A906 = "", "", CONCATENATE(Capas!A906,";",Capas!B906,";",Capas!C906,";",Capas!D906,";",Capas!E906,";",Capas!F906,";",TRIM(Capas!G906),";",Capas!H906,";",IF(Capas!I906 = "","","false"),";",Capas!J906,";",Capas!K906,";",Capas!L906,";",Capas!M906,";",IF(Capas!N906 = "", "", CONCATENATE(Capas!K906,",",Capas!N906)),";",Capas!O906,";",Capas!P906,";",Capas!Q906))</f>
        <v/>
      </c>
    </row>
    <row r="906">
      <c r="A906" s="202" t="str">
        <f>IF(Capas!A907 = "", "", CONCATENATE(Capas!A907,";",Capas!B907,";",Capas!C907,";",Capas!D907,";",Capas!E907,";",Capas!F907,";",TRIM(Capas!G907),";",Capas!H907,";",IF(Capas!I907 = "","","false"),";",Capas!J907,";",Capas!K907,";",Capas!L907,";",Capas!M907,";",IF(Capas!N907 = "", "", CONCATENATE(Capas!K907,",",Capas!N907)),";",Capas!O907,";",Capas!P907,";",Capas!Q907))</f>
        <v/>
      </c>
    </row>
    <row r="907">
      <c r="A907" s="202" t="str">
        <f>IF(Capas!A908 = "", "", CONCATENATE(Capas!A908,";",Capas!B908,";",Capas!C908,";",Capas!D908,";",Capas!E908,";",Capas!F908,";",TRIM(Capas!G908),";",Capas!H908,";",IF(Capas!I908 = "","","false"),";",Capas!J908,";",Capas!K908,";",Capas!L908,";",Capas!M908,";",IF(Capas!N908 = "", "", CONCATENATE(Capas!K908,",",Capas!N908)),";",Capas!O908,";",Capas!P908,";",Capas!Q908))</f>
        <v/>
      </c>
    </row>
    <row r="908">
      <c r="A908" s="202" t="str">
        <f>IF(Capas!A909 = "", "", CONCATENATE(Capas!A909,";",Capas!B909,";",Capas!C909,";",Capas!D909,";",Capas!E909,";",Capas!F909,";",TRIM(Capas!G909),";",Capas!H909,";",IF(Capas!I909 = "","","false"),";",Capas!J909,";",Capas!K909,";",Capas!L909,";",Capas!M909,";",IF(Capas!N909 = "", "", CONCATENATE(Capas!K909,",",Capas!N909)),";",Capas!O909,";",Capas!P909,";",Capas!Q909))</f>
        <v/>
      </c>
    </row>
    <row r="909">
      <c r="A909" s="202" t="str">
        <f>IF(Capas!A910 = "", "", CONCATENATE(Capas!A910,";",Capas!B910,";",Capas!C910,";",Capas!D910,";",Capas!E910,";",Capas!F910,";",TRIM(Capas!G910),";",Capas!H910,";",IF(Capas!I910 = "","","false"),";",Capas!J910,";",Capas!K910,";",Capas!L910,";",Capas!M910,";",IF(Capas!N910 = "", "", CONCATENATE(Capas!K910,",",Capas!N910)),";",Capas!O910,";",Capas!P910,";",Capas!Q910))</f>
        <v/>
      </c>
    </row>
    <row r="910">
      <c r="A910" s="202" t="str">
        <f>IF(Capas!A911 = "", "", CONCATENATE(Capas!A911,";",Capas!B911,";",Capas!C911,";",Capas!D911,";",Capas!E911,";",Capas!F911,";",TRIM(Capas!G911),";",Capas!H911,";",IF(Capas!I911 = "","","false"),";",Capas!J911,";",Capas!K911,";",Capas!L911,";",Capas!M911,";",IF(Capas!N911 = "", "", CONCATENATE(Capas!K911,",",Capas!N911)),";",Capas!O911,";",Capas!P911,";",Capas!Q911))</f>
        <v/>
      </c>
    </row>
    <row r="911">
      <c r="A911" s="202" t="str">
        <f>IF(Capas!A912 = "", "", CONCATENATE(Capas!A912,";",Capas!B912,";",Capas!C912,";",Capas!D912,";",Capas!E912,";",Capas!F912,";",TRIM(Capas!G912),";",Capas!H912,";",IF(Capas!I912 = "","","false"),";",Capas!J912,";",Capas!K912,";",Capas!L912,";",Capas!M912,";",IF(Capas!N912 = "", "", CONCATENATE(Capas!K912,",",Capas!N912)),";",Capas!O912,";",Capas!P912,";",Capas!Q912))</f>
        <v/>
      </c>
    </row>
    <row r="912">
      <c r="A912" s="202" t="str">
        <f>IF(Capas!A913 = "", "", CONCATENATE(Capas!A913,";",Capas!B913,";",Capas!C913,";",Capas!D913,";",Capas!E913,";",Capas!F913,";",TRIM(Capas!G913),";",Capas!H913,";",IF(Capas!I913 = "","","false"),";",Capas!J913,";",Capas!K913,";",Capas!L913,";",Capas!M913,";",IF(Capas!N913 = "", "", CONCATENATE(Capas!K913,",",Capas!N913)),";",Capas!O913,";",Capas!P913,";",Capas!Q913))</f>
        <v/>
      </c>
    </row>
    <row r="913">
      <c r="A913" s="202" t="str">
        <f>IF(Capas!A914 = "", "", CONCATENATE(Capas!A914,";",Capas!B914,";",Capas!C914,";",Capas!D914,";",Capas!E914,";",Capas!F914,";",TRIM(Capas!G914),";",Capas!H914,";",IF(Capas!I914 = "","","false"),";",Capas!J914,";",Capas!K914,";",Capas!L914,";",Capas!M914,";",IF(Capas!N914 = "", "", CONCATENATE(Capas!K914,",",Capas!N914)),";",Capas!O914,";",Capas!P914,";",Capas!Q914))</f>
        <v/>
      </c>
    </row>
    <row r="914">
      <c r="A914" s="202" t="str">
        <f>IF(Capas!A915 = "", "", CONCATENATE(Capas!A915,";",Capas!B915,";",Capas!C915,";",Capas!D915,";",Capas!E915,";",Capas!F915,";",TRIM(Capas!G915),";",Capas!H915,";",IF(Capas!I915 = "","","false"),";",Capas!J915,";",Capas!K915,";",Capas!L915,";",Capas!M915,";",IF(Capas!N915 = "", "", CONCATENATE(Capas!K915,",",Capas!N915)),";",Capas!O915,";",Capas!P915,";",Capas!Q915))</f>
        <v/>
      </c>
    </row>
    <row r="915">
      <c r="A915" s="202" t="str">
        <f>IF(Capas!A916 = "", "", CONCATENATE(Capas!A916,";",Capas!B916,";",Capas!C916,";",Capas!D916,";",Capas!E916,";",Capas!F916,";",TRIM(Capas!G916),";",Capas!H916,";",IF(Capas!I916 = "","","false"),";",Capas!J916,";",Capas!K916,";",Capas!L916,";",Capas!M916,";",IF(Capas!N916 = "", "", CONCATENATE(Capas!K916,",",Capas!N916)),";",Capas!O916,";",Capas!P916,";",Capas!Q916))</f>
        <v/>
      </c>
    </row>
    <row r="916">
      <c r="A916" s="202" t="str">
        <f>IF(Capas!A917 = "", "", CONCATENATE(Capas!A917,";",Capas!B917,";",Capas!C917,";",Capas!D917,";",Capas!E917,";",Capas!F917,";",TRIM(Capas!G917),";",Capas!H917,";",IF(Capas!I917 = "","","false"),";",Capas!J917,";",Capas!K917,";",Capas!L917,";",Capas!M917,";",IF(Capas!N917 = "", "", CONCATENATE(Capas!K917,",",Capas!N917)),";",Capas!O917,";",Capas!P917,";",Capas!Q917))</f>
        <v/>
      </c>
    </row>
    <row r="917">
      <c r="A917" s="202" t="str">
        <f>IF(Capas!A918 = "", "", CONCATENATE(Capas!A918,";",Capas!B918,";",Capas!C918,";",Capas!D918,";",Capas!E918,";",Capas!F918,";",TRIM(Capas!G918),";",Capas!H918,";",IF(Capas!I918 = "","","false"),";",Capas!J918,";",Capas!K918,";",Capas!L918,";",Capas!M918,";",IF(Capas!N918 = "", "", CONCATENATE(Capas!K918,",",Capas!N918)),";",Capas!O918,";",Capas!P918,";",Capas!Q918))</f>
        <v/>
      </c>
    </row>
    <row r="918">
      <c r="A918" s="202" t="str">
        <f>IF(Capas!A919 = "", "", CONCATENATE(Capas!A919,";",Capas!B919,";",Capas!C919,";",Capas!D919,";",Capas!E919,";",Capas!F919,";",TRIM(Capas!G919),";",Capas!H919,";",IF(Capas!I919 = "","","false"),";",Capas!J919,";",Capas!K919,";",Capas!L919,";",Capas!M919,";",IF(Capas!N919 = "", "", CONCATENATE(Capas!K919,",",Capas!N919)),";",Capas!O919,";",Capas!P919,";",Capas!Q919))</f>
        <v/>
      </c>
    </row>
    <row r="919">
      <c r="A919" s="202" t="str">
        <f>IF(Capas!A920 = "", "", CONCATENATE(Capas!A920,";",Capas!B920,";",Capas!C920,";",Capas!D920,";",Capas!E920,";",Capas!F920,";",TRIM(Capas!G920),";",Capas!H920,";",IF(Capas!I920 = "","","false"),";",Capas!J920,";",Capas!K920,";",Capas!L920,";",Capas!M920,";",IF(Capas!N920 = "", "", CONCATENATE(Capas!K920,",",Capas!N920)),";",Capas!O920,";",Capas!P920,";",Capas!Q920))</f>
        <v/>
      </c>
    </row>
    <row r="920">
      <c r="A920" s="202" t="str">
        <f>IF(Capas!A921 = "", "", CONCATENATE(Capas!A921,";",Capas!B921,";",Capas!C921,";",Capas!D921,";",Capas!E921,";",Capas!F921,";",TRIM(Capas!G921),";",Capas!H921,";",IF(Capas!I921 = "","","false"),";",Capas!J921,";",Capas!K921,";",Capas!L921,";",Capas!M921,";",IF(Capas!N921 = "", "", CONCATENATE(Capas!K921,",",Capas!N921)),";",Capas!O921,";",Capas!P921,";",Capas!Q921))</f>
        <v/>
      </c>
    </row>
    <row r="921">
      <c r="A921" s="202" t="str">
        <f>IF(Capas!A922 = "", "", CONCATENATE(Capas!A922,";",Capas!B922,";",Capas!C922,";",Capas!D922,";",Capas!E922,";",Capas!F922,";",TRIM(Capas!G922),";",Capas!H922,";",IF(Capas!I922 = "","","false"),";",Capas!J922,";",Capas!K922,";",Capas!L922,";",Capas!M922,";",IF(Capas!N922 = "", "", CONCATENATE(Capas!K922,",",Capas!N922)),";",Capas!O922,";",Capas!P922,";",Capas!Q922))</f>
        <v/>
      </c>
    </row>
    <row r="922">
      <c r="A922" s="202" t="str">
        <f>IF(Capas!A923 = "", "", CONCATENATE(Capas!A923,";",Capas!B923,";",Capas!C923,";",Capas!D923,";",Capas!E923,";",Capas!F923,";",TRIM(Capas!G923),";",Capas!H923,";",IF(Capas!I923 = "","","false"),";",Capas!J923,";",Capas!K923,";",Capas!L923,";",Capas!M923,";",IF(Capas!N923 = "", "", CONCATENATE(Capas!K923,",",Capas!N923)),";",Capas!O923,";",Capas!P923,";",Capas!Q923))</f>
        <v/>
      </c>
    </row>
    <row r="923">
      <c r="A923" s="202" t="str">
        <f>IF(Capas!A924 = "", "", CONCATENATE(Capas!A924,";",Capas!B924,";",Capas!C924,";",Capas!D924,";",Capas!E924,";",Capas!F924,";",TRIM(Capas!G924),";",Capas!H924,";",IF(Capas!I924 = "","","false"),";",Capas!J924,";",Capas!K924,";",Capas!L924,";",Capas!M924,";",IF(Capas!N924 = "", "", CONCATENATE(Capas!K924,",",Capas!N924)),";",Capas!O924,";",Capas!P924,";",Capas!Q924))</f>
        <v/>
      </c>
    </row>
    <row r="924">
      <c r="A924" s="202" t="str">
        <f>IF(Capas!A925 = "", "", CONCATENATE(Capas!A925,";",Capas!B925,";",Capas!C925,";",Capas!D925,";",Capas!E925,";",Capas!F925,";",TRIM(Capas!G925),";",Capas!H925,";",IF(Capas!I925 = "","","false"),";",Capas!J925,";",Capas!K925,";",Capas!L925,";",Capas!M925,";",IF(Capas!N925 = "", "", CONCATENATE(Capas!K925,",",Capas!N925)),";",Capas!O925,";",Capas!P925,";",Capas!Q925))</f>
        <v/>
      </c>
    </row>
    <row r="925">
      <c r="A925" s="202" t="str">
        <f>IF(Capas!A926 = "", "", CONCATENATE(Capas!A926,";",Capas!B926,";",Capas!C926,";",Capas!D926,";",Capas!E926,";",Capas!F926,";",TRIM(Capas!G926),";",Capas!H926,";",IF(Capas!I926 = "","","false"),";",Capas!J926,";",Capas!K926,";",Capas!L926,";",Capas!M926,";",IF(Capas!N926 = "", "", CONCATENATE(Capas!K926,",",Capas!N926)),";",Capas!O926,";",Capas!P926,";",Capas!Q926))</f>
        <v/>
      </c>
    </row>
    <row r="926">
      <c r="A926" s="202" t="str">
        <f>IF(Capas!A927 = "", "", CONCATENATE(Capas!A927,";",Capas!B927,";",Capas!C927,";",Capas!D927,";",Capas!E927,";",Capas!F927,";",TRIM(Capas!G927),";",Capas!H927,";",IF(Capas!I927 = "","","false"),";",Capas!J927,";",Capas!K927,";",Capas!L927,";",Capas!M927,";",IF(Capas!N927 = "", "", CONCATENATE(Capas!K927,",",Capas!N927)),";",Capas!O927,";",Capas!P927,";",Capas!Q927))</f>
        <v/>
      </c>
    </row>
    <row r="927">
      <c r="A927" s="202" t="str">
        <f>IF(Capas!A928 = "", "", CONCATENATE(Capas!A928,";",Capas!B928,";",Capas!C928,";",Capas!D928,";",Capas!E928,";",Capas!F928,";",TRIM(Capas!G928),";",Capas!H928,";",IF(Capas!I928 = "","","false"),";",Capas!J928,";",Capas!K928,";",Capas!L928,";",Capas!M928,";",IF(Capas!N928 = "", "", CONCATENATE(Capas!K928,",",Capas!N928)),";",Capas!O928,";",Capas!P928,";",Capas!Q928))</f>
        <v/>
      </c>
    </row>
    <row r="928">
      <c r="A928" s="202" t="str">
        <f>IF(Capas!A929 = "", "", CONCATENATE(Capas!A929,";",Capas!B929,";",Capas!C929,";",Capas!D929,";",Capas!E929,";",Capas!F929,";",TRIM(Capas!G929),";",Capas!H929,";",IF(Capas!I929 = "","","false"),";",Capas!J929,";",Capas!K929,";",Capas!L929,";",Capas!M929,";",IF(Capas!N929 = "", "", CONCATENATE(Capas!K929,",",Capas!N929)),";",Capas!O929,";",Capas!P929,";",Capas!Q929))</f>
        <v/>
      </c>
    </row>
    <row r="929">
      <c r="A929" s="202" t="str">
        <f>IF(Capas!A930 = "", "", CONCATENATE(Capas!A930,";",Capas!B930,";",Capas!C930,";",Capas!D930,";",Capas!E930,";",Capas!F930,";",TRIM(Capas!G930),";",Capas!H930,";",IF(Capas!I930 = "","","false"),";",Capas!J930,";",Capas!K930,";",Capas!L930,";",Capas!M930,";",IF(Capas!N930 = "", "", CONCATENATE(Capas!K930,",",Capas!N930)),";",Capas!O930,";",Capas!P930,";",Capas!Q930))</f>
        <v/>
      </c>
    </row>
    <row r="930">
      <c r="A930" s="202" t="str">
        <f>IF(Capas!A931 = "", "", CONCATENATE(Capas!A931,";",Capas!B931,";",Capas!C931,";",Capas!D931,";",Capas!E931,";",Capas!F931,";",TRIM(Capas!G931),";",Capas!H931,";",IF(Capas!I931 = "","","false"),";",Capas!J931,";",Capas!K931,";",Capas!L931,";",Capas!M931,";",IF(Capas!N931 = "", "", CONCATENATE(Capas!K931,",",Capas!N931)),";",Capas!O931,";",Capas!P931,";",Capas!Q931))</f>
        <v/>
      </c>
    </row>
    <row r="931">
      <c r="A931" s="202" t="str">
        <f>IF(Capas!A932 = "", "", CONCATENATE(Capas!A932,";",Capas!B932,";",Capas!C932,";",Capas!D932,";",Capas!E932,";",Capas!F932,";",TRIM(Capas!G932),";",Capas!H932,";",IF(Capas!I932 = "","","false"),";",Capas!J932,";",Capas!K932,";",Capas!L932,";",Capas!M932,";",IF(Capas!N932 = "", "", CONCATENATE(Capas!K932,",",Capas!N932)),";",Capas!O932,";",Capas!P932,";",Capas!Q932))</f>
        <v/>
      </c>
    </row>
    <row r="932">
      <c r="A932" s="202" t="str">
        <f>IF(Capas!A933 = "", "", CONCATENATE(Capas!A933,";",Capas!B933,";",Capas!C933,";",Capas!D933,";",Capas!E933,";",Capas!F933,";",TRIM(Capas!G933),";",Capas!H933,";",IF(Capas!I933 = "","","false"),";",Capas!J933,";",Capas!K933,";",Capas!L933,";",Capas!M933,";",IF(Capas!N933 = "", "", CONCATENATE(Capas!K933,",",Capas!N933)),";",Capas!O933,";",Capas!P933,";",Capas!Q933))</f>
        <v/>
      </c>
    </row>
    <row r="933">
      <c r="A933" s="202" t="str">
        <f>IF(Capas!A934 = "", "", CONCATENATE(Capas!A934,";",Capas!B934,";",Capas!C934,";",Capas!D934,";",Capas!E934,";",Capas!F934,";",TRIM(Capas!G934),";",Capas!H934,";",IF(Capas!I934 = "","","false"),";",Capas!J934,";",Capas!K934,";",Capas!L934,";",Capas!M934,";",IF(Capas!N934 = "", "", CONCATENATE(Capas!K934,",",Capas!N934)),";",Capas!O934,";",Capas!P934,";",Capas!Q934))</f>
        <v/>
      </c>
    </row>
    <row r="934">
      <c r="A934" s="202" t="str">
        <f>IF(Capas!A935 = "", "", CONCATENATE(Capas!A935,";",Capas!B935,";",Capas!C935,";",Capas!D935,";",Capas!E935,";",Capas!F935,";",TRIM(Capas!G935),";",Capas!H935,";",IF(Capas!I935 = "","","false"),";",Capas!J935,";",Capas!K935,";",Capas!L935,";",Capas!M935,";",IF(Capas!N935 = "", "", CONCATENATE(Capas!K935,",",Capas!N935)),";",Capas!O935,";",Capas!P935,";",Capas!Q935))</f>
        <v/>
      </c>
    </row>
    <row r="935">
      <c r="A935" s="202" t="str">
        <f>IF(Capas!A936 = "", "", CONCATENATE(Capas!A936,";",Capas!B936,";",Capas!C936,";",Capas!D936,";",Capas!E936,";",Capas!F936,";",TRIM(Capas!G936),";",Capas!H936,";",IF(Capas!I936 = "","","false"),";",Capas!J936,";",Capas!K936,";",Capas!L936,";",Capas!M936,";",IF(Capas!N936 = "", "", CONCATENATE(Capas!K936,",",Capas!N936)),";",Capas!O936,";",Capas!P936,";",Capas!Q936))</f>
        <v/>
      </c>
    </row>
    <row r="936">
      <c r="A936" s="202" t="str">
        <f>IF(Capas!A937 = "", "", CONCATENATE(Capas!A937,";",Capas!B937,";",Capas!C937,";",Capas!D937,";",Capas!E937,";",Capas!F937,";",TRIM(Capas!G937),";",Capas!H937,";",IF(Capas!I937 = "","","false"),";",Capas!J937,";",Capas!K937,";",Capas!L937,";",Capas!M937,";",IF(Capas!N937 = "", "", CONCATENATE(Capas!K937,",",Capas!N937)),";",Capas!O937,";",Capas!P937,";",Capas!Q937))</f>
        <v/>
      </c>
    </row>
    <row r="937">
      <c r="A937" s="202" t="str">
        <f>IF(Capas!A938 = "", "", CONCATENATE(Capas!A938,";",Capas!B938,";",Capas!C938,";",Capas!D938,";",Capas!E938,";",Capas!F938,";",TRIM(Capas!G938),";",Capas!H938,";",IF(Capas!I938 = "","","false"),";",Capas!J938,";",Capas!K938,";",Capas!L938,";",Capas!M938,";",IF(Capas!N938 = "", "", CONCATENATE(Capas!K938,",",Capas!N938)),";",Capas!O938,";",Capas!P938,";",Capas!Q938))</f>
        <v/>
      </c>
    </row>
    <row r="938">
      <c r="A938" s="202" t="str">
        <f>IF(Capas!A939 = "", "", CONCATENATE(Capas!A939,";",Capas!B939,";",Capas!C939,";",Capas!D939,";",Capas!E939,";",Capas!F939,";",TRIM(Capas!G939),";",Capas!H939,";",IF(Capas!I939 = "","","false"),";",Capas!J939,";",Capas!K939,";",Capas!L939,";",Capas!M939,";",IF(Capas!N939 = "", "", CONCATENATE(Capas!K939,",",Capas!N939)),";",Capas!O939,";",Capas!P939,";",Capas!Q939))</f>
        <v/>
      </c>
    </row>
    <row r="939">
      <c r="A939" s="202" t="str">
        <f>IF(Capas!A940 = "", "", CONCATENATE(Capas!A940,";",Capas!B940,";",Capas!C940,";",Capas!D940,";",Capas!E940,";",Capas!F940,";",TRIM(Capas!G940),";",Capas!H940,";",IF(Capas!I940 = "","","false"),";",Capas!J940,";",Capas!K940,";",Capas!L940,";",Capas!M940,";",IF(Capas!N940 = "", "", CONCATENATE(Capas!K940,",",Capas!N940)),";",Capas!O940,";",Capas!P940,";",Capas!Q940))</f>
        <v/>
      </c>
    </row>
    <row r="940">
      <c r="A940" s="202" t="str">
        <f>IF(Capas!A941 = "", "", CONCATENATE(Capas!A941,";",Capas!B941,";",Capas!C941,";",Capas!D941,";",Capas!E941,";",Capas!F941,";",TRIM(Capas!G941),";",Capas!H941,";",IF(Capas!I941 = "","","false"),";",Capas!J941,";",Capas!K941,";",Capas!L941,";",Capas!M941,";",IF(Capas!N941 = "", "", CONCATENATE(Capas!K941,",",Capas!N941)),";",Capas!O941,";",Capas!P941,";",Capas!Q941))</f>
        <v/>
      </c>
    </row>
    <row r="941">
      <c r="A941" s="202" t="str">
        <f>IF(Capas!A942 = "", "", CONCATENATE(Capas!A942,";",Capas!B942,";",Capas!C942,";",Capas!D942,";",Capas!E942,";",Capas!F942,";",TRIM(Capas!G942),";",Capas!H942,";",IF(Capas!I942 = "","","false"),";",Capas!J942,";",Capas!K942,";",Capas!L942,";",Capas!M942,";",IF(Capas!N942 = "", "", CONCATENATE(Capas!K942,",",Capas!N942)),";",Capas!O942,";",Capas!P942,";",Capas!Q942))</f>
        <v/>
      </c>
    </row>
    <row r="942">
      <c r="A942" s="202" t="str">
        <f>IF(Capas!A943 = "", "", CONCATENATE(Capas!A943,";",Capas!B943,";",Capas!C943,";",Capas!D943,";",Capas!E943,";",Capas!F943,";",TRIM(Capas!G943),";",Capas!H943,";",IF(Capas!I943 = "","","false"),";",Capas!J943,";",Capas!K943,";",Capas!L943,";",Capas!M943,";",IF(Capas!N943 = "", "", CONCATENATE(Capas!K943,",",Capas!N943)),";",Capas!O943,";",Capas!P943,";",Capas!Q943))</f>
        <v/>
      </c>
    </row>
    <row r="943">
      <c r="A943" s="202" t="str">
        <f>IF(Capas!A944 = "", "", CONCATENATE(Capas!A944,";",Capas!B944,";",Capas!C944,";",Capas!D944,";",Capas!E944,";",Capas!F944,";",TRIM(Capas!G944),";",Capas!H944,";",IF(Capas!I944 = "","","false"),";",Capas!J944,";",Capas!K944,";",Capas!L944,";",Capas!M944,";",IF(Capas!N944 = "", "", CONCATENATE(Capas!K944,",",Capas!N944)),";",Capas!O944,";",Capas!P944,";",Capas!Q944))</f>
        <v/>
      </c>
    </row>
    <row r="944">
      <c r="A944" s="202" t="str">
        <f>IF(Capas!A945 = "", "", CONCATENATE(Capas!A945,";",Capas!B945,";",Capas!C945,";",Capas!D945,";",Capas!E945,";",Capas!F945,";",TRIM(Capas!G945),";",Capas!H945,";",IF(Capas!I945 = "","","false"),";",Capas!J945,";",Capas!K945,";",Capas!L945,";",Capas!M945,";",IF(Capas!N945 = "", "", CONCATENATE(Capas!K945,",",Capas!N945)),";",Capas!O945,";",Capas!P945,";",Capas!Q945))</f>
        <v/>
      </c>
    </row>
    <row r="945">
      <c r="A945" s="202" t="str">
        <f>IF(Capas!A946 = "", "", CONCATENATE(Capas!A946,";",Capas!B946,";",Capas!C946,";",Capas!D946,";",Capas!E946,";",Capas!F946,";",TRIM(Capas!G946),";",Capas!H946,";",IF(Capas!I946 = "","","false"),";",Capas!J946,";",Capas!K946,";",Capas!L946,";",Capas!M946,";",IF(Capas!N946 = "", "", CONCATENATE(Capas!K946,",",Capas!N946)),";",Capas!O946,";",Capas!P946,";",Capas!Q946))</f>
        <v/>
      </c>
    </row>
    <row r="946">
      <c r="A946" s="202" t="str">
        <f>IF(Capas!A947 = "", "", CONCATENATE(Capas!A947,";",Capas!B947,";",Capas!C947,";",Capas!D947,";",Capas!E947,";",Capas!F947,";",TRIM(Capas!G947),";",Capas!H947,";",IF(Capas!I947 = "","","false"),";",Capas!J947,";",Capas!K947,";",Capas!L947,";",Capas!M947,";",IF(Capas!N947 = "", "", CONCATENATE(Capas!K947,",",Capas!N947)),";",Capas!O947,";",Capas!P947,";",Capas!Q947))</f>
        <v/>
      </c>
    </row>
    <row r="947">
      <c r="A947" s="202" t="str">
        <f>IF(Capas!A948 = "", "", CONCATENATE(Capas!A948,";",Capas!B948,";",Capas!C948,";",Capas!D948,";",Capas!E948,";",Capas!F948,";",TRIM(Capas!G948),";",Capas!H948,";",IF(Capas!I948 = "","","false"),";",Capas!J948,";",Capas!K948,";",Capas!L948,";",Capas!M948,";",IF(Capas!N948 = "", "", CONCATENATE(Capas!K948,",",Capas!N948)),";",Capas!O948,";",Capas!P948,";",Capas!Q948))</f>
        <v/>
      </c>
    </row>
    <row r="948">
      <c r="A948" s="202" t="str">
        <f>IF(Capas!A949 = "", "", CONCATENATE(Capas!A949,";",Capas!B949,";",Capas!C949,";",Capas!D949,";",Capas!E949,";",Capas!F949,";",TRIM(Capas!G949),";",Capas!H949,";",IF(Capas!I949 = "","","false"),";",Capas!J949,";",Capas!K949,";",Capas!L949,";",Capas!M949,";",IF(Capas!N949 = "", "", CONCATENATE(Capas!K949,",",Capas!N949)),";",Capas!O949,";",Capas!P949,";",Capas!Q949))</f>
        <v/>
      </c>
    </row>
    <row r="949">
      <c r="A949" s="202" t="str">
        <f>IF(Capas!A950 = "", "", CONCATENATE(Capas!A950,";",Capas!B950,";",Capas!C950,";",Capas!D950,";",Capas!E950,";",Capas!F950,";",TRIM(Capas!G950),";",Capas!H950,";",IF(Capas!I950 = "","","false"),";",Capas!J950,";",Capas!K950,";",Capas!L950,";",Capas!M950,";",IF(Capas!N950 = "", "", CONCATENATE(Capas!K950,",",Capas!N950)),";",Capas!O950,";",Capas!P950,";",Capas!Q950))</f>
        <v/>
      </c>
    </row>
    <row r="950">
      <c r="A950" s="202" t="str">
        <f>IF(Capas!A951 = "", "", CONCATENATE(Capas!A951,";",Capas!B951,";",Capas!C951,";",Capas!D951,";",Capas!E951,";",Capas!F951,";",TRIM(Capas!G951),";",Capas!H951,";",IF(Capas!I951 = "","","false"),";",Capas!J951,";",Capas!K951,";",Capas!L951,";",Capas!M951,";",IF(Capas!N951 = "", "", CONCATENATE(Capas!K951,",",Capas!N951)),";",Capas!O951,";",Capas!P951,";",Capas!Q951))</f>
        <v/>
      </c>
    </row>
    <row r="951">
      <c r="A951" s="202" t="str">
        <f>IF(Capas!A952 = "", "", CONCATENATE(Capas!A952,";",Capas!B952,";",Capas!C952,";",Capas!D952,";",Capas!E952,";",Capas!F952,";",TRIM(Capas!G952),";",Capas!H952,";",IF(Capas!I952 = "","","false"),";",Capas!J952,";",Capas!K952,";",Capas!L952,";",Capas!M952,";",IF(Capas!N952 = "", "", CONCATENATE(Capas!K952,",",Capas!N952)),";",Capas!O952,";",Capas!P952,";",Capas!Q952))</f>
        <v/>
      </c>
    </row>
    <row r="952">
      <c r="A952" s="202" t="str">
        <f>IF(Capas!A953 = "", "", CONCATENATE(Capas!A953,";",Capas!B953,";",Capas!C953,";",Capas!D953,";",Capas!E953,";",Capas!F953,";",TRIM(Capas!G953),";",Capas!H953,";",IF(Capas!I953 = "","","false"),";",Capas!J953,";",Capas!K953,";",Capas!L953,";",Capas!M953,";",IF(Capas!N953 = "", "", CONCATENATE(Capas!K953,",",Capas!N953)),";",Capas!O953,";",Capas!P953,";",Capas!Q953))</f>
        <v/>
      </c>
    </row>
    <row r="953">
      <c r="A953" s="202" t="str">
        <f>IF(Capas!A954 = "", "", CONCATENATE(Capas!A954,";",Capas!B954,";",Capas!C954,";",Capas!D954,";",Capas!E954,";",Capas!F954,";",TRIM(Capas!G954),";",Capas!H954,";",IF(Capas!I954 = "","","false"),";",Capas!J954,";",Capas!K954,";",Capas!L954,";",Capas!M954,";",IF(Capas!N954 = "", "", CONCATENATE(Capas!K954,",",Capas!N954)),";",Capas!O954,";",Capas!P954,";",Capas!Q954))</f>
        <v/>
      </c>
    </row>
    <row r="954">
      <c r="A954" s="202" t="str">
        <f>IF(Capas!A955 = "", "", CONCATENATE(Capas!A955,";",Capas!B955,";",Capas!C955,";",Capas!D955,";",Capas!E955,";",Capas!F955,";",TRIM(Capas!G955),";",Capas!H955,";",IF(Capas!I955 = "","","false"),";",Capas!J955,";",Capas!K955,";",Capas!L955,";",Capas!M955,";",IF(Capas!N955 = "", "", CONCATENATE(Capas!K955,",",Capas!N955)),";",Capas!O955,";",Capas!P955,";",Capas!Q955))</f>
        <v/>
      </c>
    </row>
    <row r="955">
      <c r="A955" s="202" t="str">
        <f>IF(Capas!A956 = "", "", CONCATENATE(Capas!A956,";",Capas!B956,";",Capas!C956,";",Capas!D956,";",Capas!E956,";",Capas!F956,";",TRIM(Capas!G956),";",Capas!H956,";",IF(Capas!I956 = "","","false"),";",Capas!J956,";",Capas!K956,";",Capas!L956,";",Capas!M956,";",IF(Capas!N956 = "", "", CONCATENATE(Capas!K956,",",Capas!N956)),";",Capas!O956,";",Capas!P956,";",Capas!Q956))</f>
        <v/>
      </c>
    </row>
    <row r="956">
      <c r="A956" s="202" t="str">
        <f>IF(Capas!A957 = "", "", CONCATENATE(Capas!A957,";",Capas!B957,";",Capas!C957,";",Capas!D957,";",Capas!E957,";",Capas!F957,";",TRIM(Capas!G957),";",Capas!H957,";",IF(Capas!I957 = "","","false"),";",Capas!J957,";",Capas!K957,";",Capas!L957,";",Capas!M957,";",IF(Capas!N957 = "", "", CONCATENATE(Capas!K957,",",Capas!N957)),";",Capas!O957,";",Capas!P957,";",Capas!Q957))</f>
        <v/>
      </c>
    </row>
    <row r="957">
      <c r="A957" s="202" t="str">
        <f>IF(Capas!A958 = "", "", CONCATENATE(Capas!A958,";",Capas!B958,";",Capas!C958,";",Capas!D958,";",Capas!E958,";",Capas!F958,";",TRIM(Capas!G958),";",Capas!H958,";",IF(Capas!I958 = "","","false"),";",Capas!J958,";",Capas!K958,";",Capas!L958,";",Capas!M958,";",IF(Capas!N958 = "", "", CONCATENATE(Capas!K958,",",Capas!N958)),";",Capas!O958,";",Capas!P958,";",Capas!Q958))</f>
        <v/>
      </c>
    </row>
    <row r="958">
      <c r="A958" s="202" t="str">
        <f>IF(Capas!A959 = "", "", CONCATENATE(Capas!A959,";",Capas!B959,";",Capas!C959,";",Capas!D959,";",Capas!E959,";",Capas!F959,";",TRIM(Capas!G959),";",Capas!H959,";",IF(Capas!I959 = "","","false"),";",Capas!J959,";",Capas!K959,";",Capas!L959,";",Capas!M959,";",IF(Capas!N959 = "", "", CONCATENATE(Capas!K959,",",Capas!N959)),";",Capas!O959,";",Capas!P959,";",Capas!Q959))</f>
        <v/>
      </c>
    </row>
    <row r="959">
      <c r="A959" s="202" t="str">
        <f>IF(Capas!A960 = "", "", CONCATENATE(Capas!A960,";",Capas!B960,";",Capas!C960,";",Capas!D960,";",Capas!E960,";",Capas!F960,";",TRIM(Capas!G960),";",Capas!H960,";",IF(Capas!I960 = "","","false"),";",Capas!J960,";",Capas!K960,";",Capas!L960,";",Capas!M960,";",IF(Capas!N960 = "", "", CONCATENATE(Capas!K960,",",Capas!N960)),";",Capas!O960,";",Capas!P960,";",Capas!Q960))</f>
        <v/>
      </c>
    </row>
    <row r="960">
      <c r="A960" s="202" t="str">
        <f>IF(Capas!A961 = "", "", CONCATENATE(Capas!A961,";",Capas!B961,";",Capas!C961,";",Capas!D961,";",Capas!E961,";",Capas!F961,";",TRIM(Capas!G961),";",Capas!H961,";",IF(Capas!I961 = "","","false"),";",Capas!J961,";",Capas!K961,";",Capas!L961,";",Capas!M961,";",IF(Capas!N961 = "", "", CONCATENATE(Capas!K961,",",Capas!N961)),";",Capas!O961,";",Capas!P961,";",Capas!Q961))</f>
        <v/>
      </c>
    </row>
    <row r="961">
      <c r="A961" s="202" t="str">
        <f>IF(Capas!A962 = "", "", CONCATENATE(Capas!A962,";",Capas!B962,";",Capas!C962,";",Capas!D962,";",Capas!E962,";",Capas!F962,";",TRIM(Capas!G962),";",Capas!H962,";",IF(Capas!I962 = "","","false"),";",Capas!J962,";",Capas!K962,";",Capas!L962,";",Capas!M962,";",IF(Capas!N962 = "", "", CONCATENATE(Capas!K962,",",Capas!N962)),";",Capas!O962,";",Capas!P962,";",Capas!Q962))</f>
        <v/>
      </c>
    </row>
    <row r="962">
      <c r="A962" s="202" t="str">
        <f>IF(Capas!A963 = "", "", CONCATENATE(Capas!A963,";",Capas!B963,";",Capas!C963,";",Capas!D963,";",Capas!E963,";",Capas!F963,";",TRIM(Capas!G963),";",Capas!H963,";",IF(Capas!I963 = "","","false"),";",Capas!J963,";",Capas!K963,";",Capas!L963,";",Capas!M963,";",IF(Capas!N963 = "", "", CONCATENATE(Capas!K963,",",Capas!N963)),";",Capas!O963,";",Capas!P963,";",Capas!Q963))</f>
        <v/>
      </c>
    </row>
    <row r="963">
      <c r="A963" s="202" t="str">
        <f>IF(Capas!A964 = "", "", CONCATENATE(Capas!A964,";",Capas!B964,";",Capas!C964,";",Capas!D964,";",Capas!E964,";",Capas!F964,";",TRIM(Capas!G964),";",Capas!H964,";",IF(Capas!I964 = "","","false"),";",Capas!J964,";",Capas!K964,";",Capas!L964,";",Capas!M964,";",IF(Capas!N964 = "", "", CONCATENATE(Capas!K964,",",Capas!N964)),";",Capas!O964,";",Capas!P964,";",Capas!Q964))</f>
        <v/>
      </c>
    </row>
    <row r="964">
      <c r="A964" s="202" t="str">
        <f>IF(Capas!A965 = "", "", CONCATENATE(Capas!A965,";",Capas!B965,";",Capas!C965,";",Capas!D965,";",Capas!E965,";",Capas!F965,";",TRIM(Capas!G965),";",Capas!H965,";",IF(Capas!I965 = "","","false"),";",Capas!J965,";",Capas!K965,";",Capas!L965,";",Capas!M965,";",IF(Capas!N965 = "", "", CONCATENATE(Capas!K965,",",Capas!N965)),";",Capas!O965,";",Capas!P965,";",Capas!Q965))</f>
        <v/>
      </c>
    </row>
    <row r="965">
      <c r="A965" s="202" t="str">
        <f>IF(Capas!A966 = "", "", CONCATENATE(Capas!A966,";",Capas!B966,";",Capas!C966,";",Capas!D966,";",Capas!E966,";",Capas!F966,";",TRIM(Capas!G966),";",Capas!H966,";",IF(Capas!I966 = "","","false"),";",Capas!J966,";",Capas!K966,";",Capas!L966,";",Capas!M966,";",IF(Capas!N966 = "", "", CONCATENATE(Capas!K966,",",Capas!N966)),";",Capas!O966,";",Capas!P966,";",Capas!Q966))</f>
        <v/>
      </c>
    </row>
    <row r="966">
      <c r="A966" s="202" t="str">
        <f>IF(Capas!A967 = "", "", CONCATENATE(Capas!A967,";",Capas!B967,";",Capas!C967,";",Capas!D967,";",Capas!E967,";",Capas!F967,";",TRIM(Capas!G967),";",Capas!H967,";",IF(Capas!I967 = "","","false"),";",Capas!J967,";",Capas!K967,";",Capas!L967,";",Capas!M967,";",IF(Capas!N967 = "", "", CONCATENATE(Capas!K967,",",Capas!N967)),";",Capas!O967,";",Capas!P967,";",Capas!Q967))</f>
        <v/>
      </c>
    </row>
    <row r="967">
      <c r="A967" s="202" t="str">
        <f>IF(Capas!A968 = "", "", CONCATENATE(Capas!A968,";",Capas!B968,";",Capas!C968,";",Capas!D968,";",Capas!E968,";",Capas!F968,";",TRIM(Capas!G968),";",Capas!H968,";",IF(Capas!I968 = "","","false"),";",Capas!J968,";",Capas!K968,";",Capas!L968,";",Capas!M968,";",IF(Capas!N968 = "", "", CONCATENATE(Capas!K968,",",Capas!N968)),";",Capas!O968,";",Capas!P968,";",Capas!Q968))</f>
        <v/>
      </c>
    </row>
    <row r="968">
      <c r="A968" s="202" t="str">
        <f>IF(Capas!A969 = "", "", CONCATENATE(Capas!A969,";",Capas!B969,";",Capas!C969,";",Capas!D969,";",Capas!E969,";",Capas!F969,";",TRIM(Capas!G969),";",Capas!H969,";",IF(Capas!I969 = "","","false"),";",Capas!J969,";",Capas!K969,";",Capas!L969,";",Capas!M969,";",IF(Capas!N969 = "", "", CONCATENATE(Capas!K969,",",Capas!N969)),";",Capas!O969,";",Capas!P969,";",Capas!Q969))</f>
        <v/>
      </c>
    </row>
    <row r="969">
      <c r="A969" s="202" t="str">
        <f>IF(Capas!A970 = "", "", CONCATENATE(Capas!A970,";",Capas!B970,";",Capas!C970,";",Capas!D970,";",Capas!E970,";",Capas!F970,";",TRIM(Capas!G970),";",Capas!H970,";",IF(Capas!I970 = "","","false"),";",Capas!J970,";",Capas!K970,";",Capas!L970,";",Capas!M970,";",IF(Capas!N970 = "", "", CONCATENATE(Capas!K970,",",Capas!N970)),";",Capas!O970,";",Capas!P970,";",Capas!Q970))</f>
        <v/>
      </c>
    </row>
    <row r="970">
      <c r="A970" s="202" t="str">
        <f>IF(Capas!A971 = "", "", CONCATENATE(Capas!A971,";",Capas!B971,";",Capas!C971,";",Capas!D971,";",Capas!E971,";",Capas!F971,";",TRIM(Capas!G971),";",Capas!H971,";",IF(Capas!I971 = "","","false"),";",Capas!J971,";",Capas!K971,";",Capas!L971,";",Capas!M971,";",IF(Capas!N971 = "", "", CONCATENATE(Capas!K971,",",Capas!N971)),";",Capas!O971,";",Capas!P971,";",Capas!Q971))</f>
        <v/>
      </c>
    </row>
    <row r="971">
      <c r="A971" s="202" t="str">
        <f>IF(Capas!A972 = "", "", CONCATENATE(Capas!A972,";",Capas!B972,";",Capas!C972,";",Capas!D972,";",Capas!E972,";",Capas!F972,";",TRIM(Capas!G972),";",Capas!H972,";",IF(Capas!I972 = "","","false"),";",Capas!J972,";",Capas!K972,";",Capas!L972,";",Capas!M972,";",IF(Capas!N972 = "", "", CONCATENATE(Capas!K972,",",Capas!N972)),";",Capas!O972,";",Capas!P972,";",Capas!Q972))</f>
        <v/>
      </c>
    </row>
    <row r="972">
      <c r="A972" s="202" t="str">
        <f>IF(Capas!A973 = "", "", CONCATENATE(Capas!A973,";",Capas!B973,";",Capas!C973,";",Capas!D973,";",Capas!E973,";",Capas!F973,";",TRIM(Capas!G973),";",Capas!H973,";",IF(Capas!I973 = "","","false"),";",Capas!J973,";",Capas!K973,";",Capas!L973,";",Capas!M973,";",IF(Capas!N973 = "", "", CONCATENATE(Capas!K973,",",Capas!N973)),";",Capas!O973,";",Capas!P973,";",Capas!Q973))</f>
        <v/>
      </c>
    </row>
    <row r="973">
      <c r="A973" s="202" t="str">
        <f>IF(Capas!A974 = "", "", CONCATENATE(Capas!A974,";",Capas!B974,";",Capas!C974,";",Capas!D974,";",Capas!E974,";",Capas!F974,";",TRIM(Capas!G974),";",Capas!H974,";",IF(Capas!I974 = "","","false"),";",Capas!J974,";",Capas!K974,";",Capas!L974,";",Capas!M974,";",IF(Capas!N974 = "", "", CONCATENATE(Capas!K974,",",Capas!N974)),";",Capas!O974,";",Capas!P974,";",Capas!Q974))</f>
        <v/>
      </c>
    </row>
    <row r="974">
      <c r="A974" s="202" t="str">
        <f>IF(Capas!A975 = "", "", CONCATENATE(Capas!A975,";",Capas!B975,";",Capas!C975,";",Capas!D975,";",Capas!E975,";",Capas!F975,";",TRIM(Capas!G975),";",Capas!H975,";",IF(Capas!I975 = "","","false"),";",Capas!J975,";",Capas!K975,";",Capas!L975,";",Capas!M975,";",IF(Capas!N975 = "", "", CONCATENATE(Capas!K975,",",Capas!N975)),";",Capas!O975,";",Capas!P975,";",Capas!Q975))</f>
        <v/>
      </c>
    </row>
    <row r="975">
      <c r="A975" s="202" t="str">
        <f>IF(Capas!A976 = "", "", CONCATENATE(Capas!A976,";",Capas!B976,";",Capas!C976,";",Capas!D976,";",Capas!E976,";",Capas!F976,";",TRIM(Capas!G976),";",Capas!H976,";",IF(Capas!I976 = "","","false"),";",Capas!J976,";",Capas!K976,";",Capas!L976,";",Capas!M976,";",IF(Capas!N976 = "", "", CONCATENATE(Capas!K976,",",Capas!N976)),";",Capas!O976,";",Capas!P976,";",Capas!Q976))</f>
        <v/>
      </c>
    </row>
    <row r="976">
      <c r="A976" s="202" t="str">
        <f>IF(Capas!A977 = "", "", CONCATENATE(Capas!A977,";",Capas!B977,";",Capas!C977,";",Capas!D977,";",Capas!E977,";",Capas!F977,";",TRIM(Capas!G977),";",Capas!H977,";",IF(Capas!I977 = "","","false"),";",Capas!J977,";",Capas!K977,";",Capas!L977,";",Capas!M977,";",IF(Capas!N977 = "", "", CONCATENATE(Capas!K977,",",Capas!N977)),";",Capas!O977,";",Capas!P977,";",Capas!Q977))</f>
        <v/>
      </c>
    </row>
    <row r="977">
      <c r="A977" s="202" t="str">
        <f>IF(Capas!A978 = "", "", CONCATENATE(Capas!A978,";",Capas!B978,";",Capas!C978,";",Capas!D978,";",Capas!E978,";",Capas!F978,";",TRIM(Capas!G978),";",Capas!H978,";",IF(Capas!I978 = "","","false"),";",Capas!J978,";",Capas!K978,";",Capas!L978,";",Capas!M978,";",IF(Capas!N978 = "", "", CONCATENATE(Capas!K978,",",Capas!N978)),";",Capas!O978,";",Capas!P978,";",Capas!Q978))</f>
        <v/>
      </c>
    </row>
    <row r="978">
      <c r="A978" s="202" t="str">
        <f>IF(Capas!A979 = "", "", CONCATENATE(Capas!A979,";",Capas!B979,";",Capas!C979,";",Capas!D979,";",Capas!E979,";",Capas!F979,";",TRIM(Capas!G979),";",Capas!H979,";",IF(Capas!I979 = "","","false"),";",Capas!J979,";",Capas!K979,";",Capas!L979,";",Capas!M979,";",IF(Capas!N979 = "", "", CONCATENATE(Capas!K979,",",Capas!N979)),";",Capas!O979,";",Capas!P979,";",Capas!Q979))</f>
        <v/>
      </c>
    </row>
    <row r="979">
      <c r="A979" s="202" t="str">
        <f>IF(Capas!A980 = "", "", CONCATENATE(Capas!A980,";",Capas!B980,";",Capas!C980,";",Capas!D980,";",Capas!E980,";",Capas!F980,";",TRIM(Capas!G980),";",Capas!H980,";",IF(Capas!I980 = "","","false"),";",Capas!J980,";",Capas!K980,";",Capas!L980,";",Capas!M980,";",IF(Capas!N980 = "", "", CONCATENATE(Capas!K980,",",Capas!N980)),";",Capas!O980,";",Capas!P980,";",Capas!Q980))</f>
        <v/>
      </c>
    </row>
    <row r="980">
      <c r="A980" s="202" t="str">
        <f>IF(Capas!A981 = "", "", CONCATENATE(Capas!A981,";",Capas!B981,";",Capas!C981,";",Capas!D981,";",Capas!E981,";",Capas!F981,";",TRIM(Capas!G981),";",Capas!H981,";",IF(Capas!I981 = "","","false"),";",Capas!J981,";",Capas!K981,";",Capas!L981,";",Capas!M981,";",IF(Capas!N981 = "", "", CONCATENATE(Capas!K981,",",Capas!N981)),";",Capas!O981,";",Capas!P981,";",Capas!Q981))</f>
        <v/>
      </c>
    </row>
    <row r="981">
      <c r="A981" s="202" t="str">
        <f>IF(Capas!A982 = "", "", CONCATENATE(Capas!A982,";",Capas!B982,";",Capas!C982,";",Capas!D982,";",Capas!E982,";",Capas!F982,";",TRIM(Capas!G982),";",Capas!H982,";",IF(Capas!I982 = "","","false"),";",Capas!J982,";",Capas!K982,";",Capas!L982,";",Capas!M982,";",IF(Capas!N982 = "", "", CONCATENATE(Capas!K982,",",Capas!N982)),";",Capas!O982,";",Capas!P982,";",Capas!Q982))</f>
        <v/>
      </c>
    </row>
    <row r="982">
      <c r="A982" s="202" t="str">
        <f>IF(Capas!A983 = "", "", CONCATENATE(Capas!A983,";",Capas!B983,";",Capas!C983,";",Capas!D983,";",Capas!E983,";",Capas!F983,";",TRIM(Capas!G983),";",Capas!H983,";",IF(Capas!I983 = "","","false"),";",Capas!J983,";",Capas!K983,";",Capas!L983,";",Capas!M983,";",IF(Capas!N983 = "", "", CONCATENATE(Capas!K983,",",Capas!N983)),";",Capas!O983,";",Capas!P983,";",Capas!Q983))</f>
        <v/>
      </c>
    </row>
    <row r="983">
      <c r="A983" s="202" t="str">
        <f>IF(Capas!A984 = "", "", CONCATENATE(Capas!A984,";",Capas!B984,";",Capas!C984,";",Capas!D984,";",Capas!E984,";",Capas!F984,";",TRIM(Capas!G984),";",Capas!H984,";",IF(Capas!I984 = "","","false"),";",Capas!J984,";",Capas!K984,";",Capas!L984,";",Capas!M984,";",IF(Capas!N984 = "", "", CONCATENATE(Capas!K984,",",Capas!N984)),";",Capas!O984,";",Capas!P984,";",Capas!Q984))</f>
        <v/>
      </c>
    </row>
    <row r="984">
      <c r="A984" s="202" t="str">
        <f>IF(Capas!A985 = "", "", CONCATENATE(Capas!A985,";",Capas!B985,";",Capas!C985,";",Capas!D985,";",Capas!E985,";",Capas!F985,";",TRIM(Capas!G985),";",Capas!H985,";",IF(Capas!I985 = "","","false"),";",Capas!J985,";",Capas!K985,";",Capas!L985,";",Capas!M985,";",IF(Capas!N985 = "", "", CONCATENATE(Capas!K985,",",Capas!N985)),";",Capas!O985,";",Capas!P985,";",Capas!Q985))</f>
        <v/>
      </c>
    </row>
    <row r="985">
      <c r="A985" s="202" t="str">
        <f>IF(Capas!A986 = "", "", CONCATENATE(Capas!A986,";",Capas!B986,";",Capas!C986,";",Capas!D986,";",Capas!E986,";",Capas!F986,";",TRIM(Capas!G986),";",Capas!H986,";",IF(Capas!I986 = "","","false"),";",Capas!J986,";",Capas!K986,";",Capas!L986,";",Capas!M986,";",IF(Capas!N986 = "", "", CONCATENATE(Capas!K986,",",Capas!N986)),";",Capas!O986,";",Capas!P986,";",Capas!Q986))</f>
        <v/>
      </c>
    </row>
    <row r="986">
      <c r="A986" s="202" t="str">
        <f>IF(Capas!A987 = "", "", CONCATENATE(Capas!A987,";",Capas!B987,";",Capas!C987,";",Capas!D987,";",Capas!E987,";",Capas!F987,";",TRIM(Capas!G987),";",Capas!H987,";",IF(Capas!I987 = "","","false"),";",Capas!J987,";",Capas!K987,";",Capas!L987,";",Capas!M987,";",IF(Capas!N987 = "", "", CONCATENATE(Capas!K987,",",Capas!N987)),";",Capas!O987,";",Capas!P987,";",Capas!Q987))</f>
        <v/>
      </c>
    </row>
    <row r="987">
      <c r="A987" s="202" t="str">
        <f>IF(Capas!A988 = "", "", CONCATENATE(Capas!A988,";",Capas!B988,";",Capas!C988,";",Capas!D988,";",Capas!E988,";",Capas!F988,";",TRIM(Capas!G988),";",Capas!H988,";",IF(Capas!I988 = "","","false"),";",Capas!J988,";",Capas!K988,";",Capas!L988,";",Capas!M988,";",IF(Capas!N988 = "", "", CONCATENATE(Capas!K988,",",Capas!N988)),";",Capas!O988,";",Capas!P988,";",Capas!Q988))</f>
        <v/>
      </c>
    </row>
    <row r="988">
      <c r="A988" s="202" t="str">
        <f>IF(Capas!A989 = "", "", CONCATENATE(Capas!A989,";",Capas!B989,";",Capas!C989,";",Capas!D989,";",Capas!E989,";",Capas!F989,";",TRIM(Capas!G989),";",Capas!H989,";",IF(Capas!I989 = "","","false"),";",Capas!J989,";",Capas!K989,";",Capas!L989,";",Capas!M989,";",IF(Capas!N989 = "", "", CONCATENATE(Capas!K989,",",Capas!N989)),";",Capas!O989,";",Capas!P989,";",Capas!Q989))</f>
        <v/>
      </c>
    </row>
    <row r="989">
      <c r="A989" s="202" t="str">
        <f>IF(Capas!A990 = "", "", CONCATENATE(Capas!A990,";",Capas!B990,";",Capas!C990,";",Capas!D990,";",Capas!E990,";",Capas!F990,";",TRIM(Capas!G990),";",Capas!H990,";",IF(Capas!I990 = "","","false"),";",Capas!J990,";",Capas!K990,";",Capas!L990,";",Capas!M990,";",IF(Capas!N990 = "", "", CONCATENATE(Capas!K990,",",Capas!N990)),";",Capas!O990,";",Capas!P990,";",Capas!Q990))</f>
        <v/>
      </c>
    </row>
    <row r="990">
      <c r="A990" s="202" t="str">
        <f>IF(Capas!A991 = "", "", CONCATENATE(Capas!A991,";",Capas!B991,";",Capas!C991,";",Capas!D991,";",Capas!E991,";",Capas!F991,";",TRIM(Capas!G991),";",Capas!H991,";",IF(Capas!I991 = "","","false"),";",Capas!J991,";",Capas!K991,";",Capas!L991,";",Capas!M991,";",IF(Capas!N991 = "", "", CONCATENATE(Capas!K991,",",Capas!N991)),";",Capas!O991,";",Capas!P991,";",Capas!Q991))</f>
        <v/>
      </c>
    </row>
    <row r="991">
      <c r="A991" s="202" t="str">
        <f>IF(Capas!A992 = "", "", CONCATENATE(Capas!A992,";",Capas!B992,";",Capas!C992,";",Capas!D992,";",Capas!E992,";",Capas!F992,";",TRIM(Capas!G992),";",Capas!H992,";",IF(Capas!I992 = "","","false"),";",Capas!J992,";",Capas!K992,";",Capas!L992,";",Capas!M992,";",IF(Capas!N992 = "", "", CONCATENATE(Capas!K992,",",Capas!N992)),";",Capas!O992,";",Capas!P992,";",Capas!Q992))</f>
        <v/>
      </c>
    </row>
    <row r="992">
      <c r="A992" s="202" t="str">
        <f>IF(Capas!A993 = "", "", CONCATENATE(Capas!A993,";",Capas!B993,";",Capas!C993,";",Capas!D993,";",Capas!E993,";",Capas!F993,";",TRIM(Capas!G993),";",Capas!H993,";",IF(Capas!I993 = "","","false"),";",Capas!J993,";",Capas!K993,";",Capas!L993,";",Capas!M993,";",IF(Capas!N993 = "", "", CONCATENATE(Capas!K993,",",Capas!N993)),";",Capas!O993,";",Capas!P993,";",Capas!Q993))</f>
        <v/>
      </c>
    </row>
    <row r="993">
      <c r="A993" s="202" t="str">
        <f>IF(Capas!A994 = "", "", CONCATENATE(Capas!A994,";",Capas!B994,";",Capas!C994,";",Capas!D994,";",Capas!E994,";",Capas!F994,";",TRIM(Capas!G994),";",Capas!H994,";",IF(Capas!I994 = "","","false"),";",Capas!J994,";",Capas!K994,";",Capas!L994,";",Capas!M994,";",IF(Capas!N994 = "", "", CONCATENATE(Capas!K994,",",Capas!N994)),";",Capas!O994,";",Capas!P994,";",Capas!Q994))</f>
        <v/>
      </c>
    </row>
    <row r="994">
      <c r="A994" s="202" t="str">
        <f>IF(Capas!A995 = "", "", CONCATENATE(Capas!A995,";",Capas!B995,";",Capas!C995,";",Capas!D995,";",Capas!E995,";",Capas!F995,";",TRIM(Capas!G995),";",Capas!H995,";",IF(Capas!I995 = "","","false"),";",Capas!J995,";",Capas!K995,";",Capas!L995,";",Capas!M995,";",IF(Capas!N995 = "", "", CONCATENATE(Capas!K995,",",Capas!N995)),";",Capas!O995,";",Capas!P995,";",Capas!Q995))</f>
        <v/>
      </c>
    </row>
    <row r="995">
      <c r="A995" s="202" t="str">
        <f>IF(Capas!A996 = "", "", CONCATENATE(Capas!A996,";",Capas!B996,";",Capas!C996,";",Capas!D996,";",Capas!E996,";",Capas!F996,";",TRIM(Capas!G996),";",Capas!H996,";",IF(Capas!I996 = "","","false"),";",Capas!J996,";",Capas!K996,";",Capas!L996,";",Capas!M996,";",IF(Capas!N996 = "", "", CONCATENATE(Capas!K996,",",Capas!N996)),";",Capas!O996,";",Capas!P996,";",Capas!Q996))</f>
        <v/>
      </c>
    </row>
    <row r="996">
      <c r="A996" s="202" t="str">
        <f>IF(Capas!A997 = "", "", CONCATENATE(Capas!A997,";",Capas!B997,";",Capas!C997,";",Capas!D997,";",Capas!E997,";",Capas!F997,";",TRIM(Capas!G997),";",Capas!H997,";",IF(Capas!I997 = "","","false"),";",Capas!J997,";",Capas!K997,";",Capas!L997,";",Capas!M997,";",IF(Capas!N997 = "", "", CONCATENATE(Capas!K997,",",Capas!N997)),";",Capas!O997,";",Capas!P997,";",Capas!Q997))</f>
        <v/>
      </c>
    </row>
    <row r="997">
      <c r="A997" s="202" t="str">
        <f>IF(Capas!A998 = "", "", CONCATENATE(Capas!A998,";",Capas!B998,";",Capas!C998,";",Capas!D998,";",Capas!E998,";",Capas!F998,";",TRIM(Capas!G998),";",Capas!H998,";",IF(Capas!I998 = "","","false"),";",Capas!J998,";",Capas!K998,";",Capas!L998,";",Capas!M998,";",IF(Capas!N998 = "", "", CONCATENATE(Capas!K998,",",Capas!N998)),";",Capas!O998,";",Capas!P998,";",Capas!Q998))</f>
        <v/>
      </c>
    </row>
    <row r="998">
      <c r="A998" s="202" t="str">
        <f>IF(Capas!A999 = "", "", CONCATENATE(Capas!A999,";",Capas!B999,";",Capas!C999,";",Capas!D999,";",Capas!E999,";",Capas!F999,";",TRIM(Capas!G999),";",Capas!H999,";",IF(Capas!I999 = "","","false"),";",Capas!J999,";",Capas!K999,";",Capas!L999,";",Capas!M999,";",IF(Capas!N999 = "", "", CONCATENATE(Capas!K999,",",Capas!N999)),";",Capas!O999,";",Capas!P999,";",Capas!Q999))</f>
        <v/>
      </c>
    </row>
    <row r="999">
      <c r="A999" s="202" t="str">
        <f>IF(Capas!A1000 = "", "", CONCATENATE(Capas!A1000,";",Capas!B1000,";",Capas!C1000,";",Capas!D1000,";",Capas!E1000,";",Capas!F1000,";",TRIM(Capas!G1000),";",Capas!H1000,";",IF(Capas!I1000 = "","","false"),";",Capas!J1000,";",Capas!K1000,";",Capas!L1000,";",Capas!M1000,";",IF(Capas!N1000 = "", "", CONCATENATE(Capas!K1000,",",Capas!N1000)),";",Capas!O1000,";",Capas!P1000,";",Capas!Q1000))</f>
        <v/>
      </c>
    </row>
    <row r="1000">
      <c r="A1000" s="202" t="str">
        <f>IF(Capas!A1001 = "", "", CONCATENATE(Capas!A1001,";",Capas!B1001,";",Capas!C1001,";",Capas!D1001,";",Capas!E1001,";",Capas!F1001,";",TRIM(Capas!G1001),";",Capas!H1001,";",IF(Capas!I1001 = "","","false"),";",Capas!J1001,";",Capas!K1001,";",Capas!L1001,";",Capas!M1001,";",IF(Capas!N1001 = "", "", CONCATENATE(Capas!K1001,",",Capas!N1001)),";",Capas!O1001,";",Capas!P1001,";",Capas!Q1001))</f>
        <v/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9.71"/>
  </cols>
  <sheetData>
    <row r="1">
      <c r="A1" s="202" t="str">
        <f>IF('Capas WMS'!A2 = "", "", CONCATENATE('Capas WMS'!A2,";",'Capas WMS'!B2,";",'Capas WMS'!C2,";",'Capas WMS'!D2,";",'Capas WMS'!E2,";",'Capas WMS'!F2,";",TRIM('Capas WMS'!G2),";",IF('Capas WMS'!H2 = "","","false"),";",'Capas WMS'!I2,";",'Capas WMS'!J2))</f>
        <v>argenmap;topo_ar;https://imagenes.ign.gob.ar/geoserver/mapa_base_topoAr/ows?service=wms&amp;version=1.3.0&amp;request=GetCapabilities;;topoar_zoomalto;TopoAr Zoom Alto;;;3857;</v>
      </c>
    </row>
    <row r="2">
      <c r="A2" s="202" t="str">
        <f>IF('Capas WMS'!A3 = "", "", CONCATENATE('Capas WMS'!A3,";",'Capas WMS'!B3,";",'Capas WMS'!C3,";",'Capas WMS'!D3,";",'Capas WMS'!E3,";",'Capas WMS'!F3,";",TRIM('Capas WMS'!G3),";",IF('Capas WMS'!H3 = "","","false"),";",'Capas WMS'!I3,";",'Capas WMS'!J3))</f>
        <v>argenmap;topo_ar;https://imagenes.ign.gob.ar/geoserver/mapa_base_topoAr/ows?service=wms&amp;version=1.3.0&amp;request=GetCapabilities;;topoar_zoombajo;TopoAr Zoom Bajo;;;3857;</v>
      </c>
    </row>
    <row r="3">
      <c r="A3" s="202" t="str">
        <f>IF('Capas WMS'!A4 = "", "", CONCATENATE('Capas WMS'!A4,";",'Capas WMS'!B4,";",'Capas WMS'!C4,";",'Capas WMS'!D4,";",'Capas WMS'!E4,";",'Capas WMS'!F4,";",TRIM('Capas WMS'!G4),";",IF('Capas WMS'!H4 = "","","false"),";",'Capas WMS'!I4,";",'Capas WMS'!J4))</f>
        <v>argenmap;topo_ar;https://imagenes.ign.gob.ar/geoserver/mapa_base_topoAr/ows?service=wms&amp;version=1.3.0&amp;request=GetCapabilities;;islas_del_sur;Islas del Sur;;;3857;</v>
      </c>
    </row>
    <row r="4">
      <c r="A4" s="202" t="str">
        <f>IF('Capas WMS'!A5 = "", "", CONCATENATE('Capas WMS'!A5,";",'Capas WMS'!B5,";",'Capas WMS'!C5,";",'Capas WMS'!D5,";",'Capas WMS'!E5,";",'Capas WMS'!F5,";",TRIM('Capas WMS'!G5),";",IF('Capas WMS'!H5 = "","","false"),";",'Capas WMS'!I5,";",'Capas WMS'!J5))</f>
        <v/>
      </c>
    </row>
    <row r="5">
      <c r="A5" s="202" t="str">
        <f>IF('Capas WMS'!A6 = "", "", CONCATENATE('Capas WMS'!A6,";",'Capas WMS'!B6,";",'Capas WMS'!C6,";",'Capas WMS'!D6,";",'Capas WMS'!E6,";",'Capas WMS'!F6,";",TRIM('Capas WMS'!G6),";",IF('Capas WMS'!H6 = "","","false"),";",'Capas WMS'!I6,";",'Capas WMS'!J6))</f>
        <v/>
      </c>
    </row>
    <row r="6">
      <c r="A6" s="202" t="str">
        <f>IF('Capas WMS'!A7 = "", "", CONCATENATE('Capas WMS'!A7,";",'Capas WMS'!B7,";",'Capas WMS'!C7,";",'Capas WMS'!D7,";",'Capas WMS'!E7,";",'Capas WMS'!F7,";",TRIM('Capas WMS'!G7),";",IF('Capas WMS'!H7 = "","","false"),";",'Capas WMS'!I7,";",'Capas WMS'!J7))</f>
        <v/>
      </c>
    </row>
    <row r="7">
      <c r="A7" s="202" t="str">
        <f>IF('Capas WMS'!A8 = "", "", CONCATENATE('Capas WMS'!A8,";",'Capas WMS'!B8,";",'Capas WMS'!C8,";",'Capas WMS'!D8,";",'Capas WMS'!E8,";",'Capas WMS'!F8,";",TRIM('Capas WMS'!G8),";",IF('Capas WMS'!H8 = "","","false"),";",'Capas WMS'!I8,";",'Capas WMS'!J8))</f>
        <v/>
      </c>
    </row>
    <row r="8">
      <c r="A8" s="202" t="str">
        <f>IF('Capas WMS'!A9 = "", "", CONCATENATE('Capas WMS'!A9,";",'Capas WMS'!B9,";",'Capas WMS'!C9,";",'Capas WMS'!D9,";",'Capas WMS'!E9,";",'Capas WMS'!F9,";",TRIM('Capas WMS'!G9),";",IF('Capas WMS'!H9 = "","","false"),";",'Capas WMS'!I9,";",'Capas WMS'!J9))</f>
        <v/>
      </c>
    </row>
    <row r="9">
      <c r="A9" s="202" t="str">
        <f>IF('Capas WMS'!A10 = "", "", CONCATENATE('Capas WMS'!A10,";",'Capas WMS'!B10,";",'Capas WMS'!C10,";",'Capas WMS'!D10,";",'Capas WMS'!E10,";",'Capas WMS'!F10,";",TRIM('Capas WMS'!G10),";",IF('Capas WMS'!H10 = "","","false"),";",'Capas WMS'!I10,";",'Capas WMS'!J10))</f>
        <v/>
      </c>
    </row>
    <row r="10">
      <c r="A10" s="202" t="str">
        <f>IF('Capas WMS'!A11 = "", "", CONCATENATE('Capas WMS'!A11,";",'Capas WMS'!B11,";",'Capas WMS'!C11,";",'Capas WMS'!D11,";",'Capas WMS'!E11,";",'Capas WMS'!F11,";",TRIM('Capas WMS'!G11),";",IF('Capas WMS'!H11 = "","","false"),";",'Capas WMS'!I11,";",'Capas WMS'!J11))</f>
        <v/>
      </c>
    </row>
    <row r="11">
      <c r="A11" s="202" t="str">
        <f>IF('Capas WMS'!A12 = "", "", CONCATENATE('Capas WMS'!A12,";",'Capas WMS'!B12,";",'Capas WMS'!C12,";",'Capas WMS'!D12,";",'Capas WMS'!E12,";",'Capas WMS'!F12,";",TRIM('Capas WMS'!G12),";",IF('Capas WMS'!H12 = "","","false"),";",'Capas WMS'!I12,";",'Capas WMS'!J12))</f>
        <v/>
      </c>
    </row>
    <row r="12">
      <c r="A12" s="202" t="str">
        <f>IF('Capas WMS'!A13 = "", "", CONCATENATE('Capas WMS'!A13,";",'Capas WMS'!B13,";",'Capas WMS'!C13,";",'Capas WMS'!D13,";",'Capas WMS'!E13,";",'Capas WMS'!F13,";",TRIM('Capas WMS'!G13),";",IF('Capas WMS'!H13 = "","","false"),";",'Capas WMS'!I13,";",'Capas WMS'!J13))</f>
        <v/>
      </c>
    </row>
    <row r="13">
      <c r="A13" s="202" t="str">
        <f>IF('Capas WMS'!A14 = "", "", CONCATENATE('Capas WMS'!A14,";",'Capas WMS'!B14,";",'Capas WMS'!C14,";",'Capas WMS'!D14,";",'Capas WMS'!E14,";",'Capas WMS'!F14,";",TRIM('Capas WMS'!G14),";",IF('Capas WMS'!H14 = "","","false"),";",'Capas WMS'!I14,";",'Capas WMS'!J14))</f>
        <v/>
      </c>
    </row>
    <row r="14">
      <c r="A14" s="202" t="str">
        <f>IF('Capas WMS'!A15 = "", "", CONCATENATE('Capas WMS'!A15,";",'Capas WMS'!B15,";",'Capas WMS'!C15,";",'Capas WMS'!D15,";",'Capas WMS'!E15,";",'Capas WMS'!F15,";",TRIM('Capas WMS'!G15),";",IF('Capas WMS'!H15 = "","","false"),";",'Capas WMS'!I15,";",'Capas WMS'!J15))</f>
        <v/>
      </c>
    </row>
    <row r="15">
      <c r="A15" s="202" t="str">
        <f>IF('Capas WMS'!A16 = "", "", CONCATENATE('Capas WMS'!A16,";",'Capas WMS'!B16,";",'Capas WMS'!C16,";",'Capas WMS'!D16,";",'Capas WMS'!E16,";",'Capas WMS'!F16,";",TRIM('Capas WMS'!G16),";",IF('Capas WMS'!H16 = "","","false"),";",'Capas WMS'!I16,";",'Capas WMS'!J16))</f>
        <v/>
      </c>
    </row>
    <row r="16">
      <c r="A16" s="202" t="str">
        <f>IF('Capas WMS'!A17 = "", "", CONCATENATE('Capas WMS'!A17,";",'Capas WMS'!B17,";",'Capas WMS'!C17,";",'Capas WMS'!D17,";",'Capas WMS'!E17,";",'Capas WMS'!F17,";",TRIM('Capas WMS'!G17),";",IF('Capas WMS'!H17 = "","","false"),";",'Capas WMS'!I17,";",'Capas WMS'!J17))</f>
        <v/>
      </c>
    </row>
    <row r="17">
      <c r="A17" s="202" t="str">
        <f>IF('Capas WMS'!A18 = "", "", CONCATENATE('Capas WMS'!A18,";",'Capas WMS'!B18,";",'Capas WMS'!C18,";",'Capas WMS'!D18,";",'Capas WMS'!E18,";",'Capas WMS'!F18,";",TRIM('Capas WMS'!G18),";",IF('Capas WMS'!H18 = "","","false"),";",'Capas WMS'!I18,";",'Capas WMS'!J18))</f>
        <v/>
      </c>
    </row>
    <row r="18">
      <c r="A18" s="202" t="str">
        <f>IF('Capas WMS'!A19 = "", "", CONCATENATE('Capas WMS'!A19,";",'Capas WMS'!B19,";",'Capas WMS'!C19,";",'Capas WMS'!D19,";",'Capas WMS'!E19,";",'Capas WMS'!F19,";",TRIM('Capas WMS'!G19),";",IF('Capas WMS'!H19 = "","","false"),";",'Capas WMS'!I19,";",'Capas WMS'!J19))</f>
        <v/>
      </c>
    </row>
    <row r="19">
      <c r="A19" s="202" t="str">
        <f>IF('Capas WMS'!A20 = "", "", CONCATENATE('Capas WMS'!A20,";",'Capas WMS'!B20,";",'Capas WMS'!C20,";",'Capas WMS'!D20,";",'Capas WMS'!E20,";",'Capas WMS'!F20,";",TRIM('Capas WMS'!G20),";",IF('Capas WMS'!H20 = "","","false"),";",'Capas WMS'!I20,";",'Capas WMS'!J20))</f>
        <v/>
      </c>
    </row>
    <row r="20">
      <c r="A20" s="202" t="str">
        <f>IF('Capas WMS'!A21 = "", "", CONCATENATE('Capas WMS'!A21,";",'Capas WMS'!B21,";",'Capas WMS'!C21,";",'Capas WMS'!D21,";",'Capas WMS'!E21,";",'Capas WMS'!F21,";",TRIM('Capas WMS'!G21),";",IF('Capas WMS'!H21 = "","","false"),";",'Capas WMS'!I21,";",'Capas WMS'!J21))</f>
        <v/>
      </c>
    </row>
    <row r="21">
      <c r="A21" s="202" t="str">
        <f>IF('Capas WMS'!A22 = "", "", CONCATENATE('Capas WMS'!A22,";",'Capas WMS'!B22,";",'Capas WMS'!C22,";",'Capas WMS'!D22,";",'Capas WMS'!E22,";",'Capas WMS'!F22,";",TRIM('Capas WMS'!G22),";",IF('Capas WMS'!H22 = "","","false"),";",'Capas WMS'!I22,";",'Capas WMS'!J22))</f>
        <v/>
      </c>
    </row>
    <row r="22">
      <c r="A22" s="202" t="str">
        <f>IF('Capas WMS'!A23 = "", "", CONCATENATE('Capas WMS'!A23,";",'Capas WMS'!B23,";",'Capas WMS'!C23,";",'Capas WMS'!D23,";",'Capas WMS'!E23,";",'Capas WMS'!F23,";",TRIM('Capas WMS'!G23),";",IF('Capas WMS'!H23 = "","","false"),";",'Capas WMS'!I23,";",'Capas WMS'!J23))</f>
        <v/>
      </c>
    </row>
    <row r="23">
      <c r="A23" s="202" t="str">
        <f>IF('Capas WMS'!A24 = "", "", CONCATENATE('Capas WMS'!A24,";",'Capas WMS'!B24,";",'Capas WMS'!C24,";",'Capas WMS'!D24,";",'Capas WMS'!E24,";",'Capas WMS'!F24,";",TRIM('Capas WMS'!G24),";",IF('Capas WMS'!H24 = "","","false"),";",'Capas WMS'!I24,";",'Capas WMS'!J24))</f>
        <v/>
      </c>
    </row>
    <row r="24">
      <c r="A24" s="202" t="str">
        <f>IF('Capas WMS'!A25 = "", "", CONCATENATE('Capas WMS'!A25,";",'Capas WMS'!B25,";",'Capas WMS'!C25,";",'Capas WMS'!D25,";",'Capas WMS'!E25,";",'Capas WMS'!F25,";",TRIM('Capas WMS'!G25),";",IF('Capas WMS'!H25 = "","","false"),";",'Capas WMS'!I25,";",'Capas WMS'!J25))</f>
        <v/>
      </c>
    </row>
    <row r="25">
      <c r="A25" s="202" t="str">
        <f>IF('Capas WMS'!A26 = "", "", CONCATENATE('Capas WMS'!A26,";",'Capas WMS'!B26,";",'Capas WMS'!C26,";",'Capas WMS'!D26,";",'Capas WMS'!E26,";",'Capas WMS'!F26,";",TRIM('Capas WMS'!G26),";",IF('Capas WMS'!H26 = "","","false"),";",'Capas WMS'!I26,";",'Capas WMS'!J26))</f>
        <v/>
      </c>
    </row>
    <row r="26">
      <c r="A26" s="202" t="str">
        <f>IF('Capas WMS'!A27 = "", "", CONCATENATE('Capas WMS'!A27,";",'Capas WMS'!B27,";",'Capas WMS'!C27,";",'Capas WMS'!D27,";",'Capas WMS'!E27,";",'Capas WMS'!F27,";",TRIM('Capas WMS'!G27),";",IF('Capas WMS'!H27 = "","","false"),";",'Capas WMS'!I27,";",'Capas WMS'!J27))</f>
        <v/>
      </c>
    </row>
    <row r="27">
      <c r="A27" s="202" t="str">
        <f>IF('Capas WMS'!A28 = "", "", CONCATENATE('Capas WMS'!A28,";",'Capas WMS'!B28,";",'Capas WMS'!C28,";",'Capas WMS'!D28,";",'Capas WMS'!E28,";",'Capas WMS'!F28,";",TRIM('Capas WMS'!G28),";",IF('Capas WMS'!H28 = "","","false"),";",'Capas WMS'!I28,";",'Capas WMS'!J28))</f>
        <v/>
      </c>
    </row>
    <row r="28">
      <c r="A28" s="202" t="str">
        <f>IF('Capas WMS'!A29 = "", "", CONCATENATE('Capas WMS'!A29,";",'Capas WMS'!B29,";",'Capas WMS'!C29,";",'Capas WMS'!D29,";",'Capas WMS'!E29,";",'Capas WMS'!F29,";",TRIM('Capas WMS'!G29),";",IF('Capas WMS'!H29 = "","","false"),";",'Capas WMS'!I29,";",'Capas WMS'!J29))</f>
        <v/>
      </c>
    </row>
    <row r="29">
      <c r="A29" s="202" t="str">
        <f>IF('Capas WMS'!A30 = "", "", CONCATENATE('Capas WMS'!A30,";",'Capas WMS'!B30,";",'Capas WMS'!C30,";",'Capas WMS'!D30,";",'Capas WMS'!E30,";",'Capas WMS'!F30,";",TRIM('Capas WMS'!G30),";",IF('Capas WMS'!H30 = "","","false"),";",'Capas WMS'!I30,";",'Capas WMS'!J30))</f>
        <v/>
      </c>
    </row>
    <row r="30">
      <c r="A30" s="202" t="str">
        <f>IF('Capas WMS'!A31 = "", "", CONCATENATE('Capas WMS'!A31,";",'Capas WMS'!B31,";",'Capas WMS'!C31,";",'Capas WMS'!D31,";",'Capas WMS'!E31,";",'Capas WMS'!F31,";",TRIM('Capas WMS'!G31),";",IF('Capas WMS'!H31 = "","","false"),";",'Capas WMS'!I31,";",'Capas WMS'!J31))</f>
        <v/>
      </c>
    </row>
    <row r="31">
      <c r="A31" s="202" t="str">
        <f>IF('Capas WMS'!A32 = "", "", CONCATENATE('Capas WMS'!A32,";",'Capas WMS'!B32,";",'Capas WMS'!C32,";",'Capas WMS'!D32,";",'Capas WMS'!E32,";",'Capas WMS'!F32,";",TRIM('Capas WMS'!G32),";",IF('Capas WMS'!H32 = "","","false"),";",'Capas WMS'!I32,";",'Capas WMS'!J32))</f>
        <v/>
      </c>
    </row>
    <row r="32">
      <c r="A32" s="202" t="str">
        <f>IF('Capas WMS'!A33 = "", "", CONCATENATE('Capas WMS'!A33,";",'Capas WMS'!B33,";",'Capas WMS'!C33,";",'Capas WMS'!D33,";",'Capas WMS'!E33,";",'Capas WMS'!F33,";",TRIM('Capas WMS'!G33),";",IF('Capas WMS'!H33 = "","","false"),";",'Capas WMS'!I33,";",'Capas WMS'!J33))</f>
        <v/>
      </c>
    </row>
    <row r="33">
      <c r="A33" s="202" t="str">
        <f>IF('Capas WMS'!A34 = "", "", CONCATENATE('Capas WMS'!A34,";",'Capas WMS'!B34,";",'Capas WMS'!C34,";",'Capas WMS'!D34,";",'Capas WMS'!E34,";",'Capas WMS'!F34,";",TRIM('Capas WMS'!G34),";",IF('Capas WMS'!H34 = "","","false"),";",'Capas WMS'!I34,";",'Capas WMS'!J34))</f>
        <v/>
      </c>
    </row>
    <row r="34">
      <c r="A34" s="202" t="str">
        <f>IF('Capas WMS'!A35 = "", "", CONCATENATE('Capas WMS'!A35,";",'Capas WMS'!B35,";",'Capas WMS'!C35,";",'Capas WMS'!D35,";",'Capas WMS'!E35,";",'Capas WMS'!F35,";",TRIM('Capas WMS'!G35),";",IF('Capas WMS'!H35 = "","","false"),";",'Capas WMS'!I35,";",'Capas WMS'!J35))</f>
        <v/>
      </c>
    </row>
    <row r="35">
      <c r="A35" s="202" t="str">
        <f>IF('Capas WMS'!A36 = "", "", CONCATENATE('Capas WMS'!A36,";",'Capas WMS'!B36,";",'Capas WMS'!C36,";",'Capas WMS'!D36,";",'Capas WMS'!E36,";",'Capas WMS'!F36,";",TRIM('Capas WMS'!G36),";",IF('Capas WMS'!H36 = "","","false"),";",'Capas WMS'!I36,";",'Capas WMS'!J36))</f>
        <v/>
      </c>
    </row>
    <row r="36">
      <c r="A36" s="202" t="str">
        <f>IF('Capas WMS'!A37 = "", "", CONCATENATE('Capas WMS'!A37,";",'Capas WMS'!B37,";",'Capas WMS'!C37,";",'Capas WMS'!D37,";",'Capas WMS'!E37,";",'Capas WMS'!F37,";",TRIM('Capas WMS'!G37),";",IF('Capas WMS'!H37 = "","","false"),";",'Capas WMS'!I37,";",'Capas WMS'!J37))</f>
        <v/>
      </c>
    </row>
    <row r="37">
      <c r="A37" s="202" t="str">
        <f>IF('Capas WMS'!A38 = "", "", CONCATENATE('Capas WMS'!A38,";",'Capas WMS'!B38,";",'Capas WMS'!C38,";",'Capas WMS'!D38,";",'Capas WMS'!E38,";",'Capas WMS'!F38,";",TRIM('Capas WMS'!G38),";",IF('Capas WMS'!H38 = "","","false"),";",'Capas WMS'!I38,";",'Capas WMS'!J38))</f>
        <v/>
      </c>
    </row>
    <row r="38">
      <c r="A38" s="202" t="str">
        <f>IF('Capas WMS'!A39 = "", "", CONCATENATE('Capas WMS'!A39,";",'Capas WMS'!B39,";",'Capas WMS'!C39,";",'Capas WMS'!D39,";",'Capas WMS'!E39,";",'Capas WMS'!F39,";",TRIM('Capas WMS'!G39),";",IF('Capas WMS'!H39 = "","","false"),";",'Capas WMS'!I39,";",'Capas WMS'!J39))</f>
        <v/>
      </c>
    </row>
    <row r="39">
      <c r="A39" s="202" t="str">
        <f>IF('Capas WMS'!A40 = "", "", CONCATENATE('Capas WMS'!A40,";",'Capas WMS'!B40,";",'Capas WMS'!C40,";",'Capas WMS'!D40,";",'Capas WMS'!E40,";",'Capas WMS'!F40,";",TRIM('Capas WMS'!G40),";",IF('Capas WMS'!H40 = "","","false"),";",'Capas WMS'!I40,";",'Capas WMS'!J40))</f>
        <v/>
      </c>
    </row>
    <row r="40">
      <c r="A40" s="202" t="str">
        <f>IF('Capas WMS'!A41 = "", "", CONCATENATE('Capas WMS'!A41,";",'Capas WMS'!B41,";",'Capas WMS'!C41,";",'Capas WMS'!D41,";",'Capas WMS'!E41,";",'Capas WMS'!F41,";",TRIM('Capas WMS'!G41),";",IF('Capas WMS'!H41 = "","","false"),";",'Capas WMS'!I41,";",'Capas WMS'!J41))</f>
        <v/>
      </c>
    </row>
    <row r="41">
      <c r="A41" s="202" t="str">
        <f>IF('Capas WMS'!A42 = "", "", CONCATENATE('Capas WMS'!A42,";",'Capas WMS'!B42,";",'Capas WMS'!C42,";",'Capas WMS'!D42,";",'Capas WMS'!E42,";",'Capas WMS'!F42,";",TRIM('Capas WMS'!G42),";",IF('Capas WMS'!H42 = "","","false"),";",'Capas WMS'!I42,";",'Capas WMS'!J42))</f>
        <v/>
      </c>
    </row>
    <row r="42">
      <c r="A42" s="202" t="str">
        <f>IF('Capas WMS'!A43 = "", "", CONCATENATE('Capas WMS'!A43,";",'Capas WMS'!B43,";",'Capas WMS'!C43,";",'Capas WMS'!D43,";",'Capas WMS'!E43,";",'Capas WMS'!F43,";",TRIM('Capas WMS'!G43),";",IF('Capas WMS'!H43 = "","","false"),";",'Capas WMS'!I43,";",'Capas WMS'!J43))</f>
        <v/>
      </c>
    </row>
    <row r="43">
      <c r="A43" s="202" t="str">
        <f>IF('Capas WMS'!A44 = "", "", CONCATENATE('Capas WMS'!A44,";",'Capas WMS'!B44,";",'Capas WMS'!C44,";",'Capas WMS'!D44,";",'Capas WMS'!E44,";",'Capas WMS'!F44,";",TRIM('Capas WMS'!G44),";",IF('Capas WMS'!H44 = "","","false"),";",'Capas WMS'!I44,";",'Capas WMS'!J44))</f>
        <v/>
      </c>
    </row>
    <row r="44">
      <c r="A44" s="202" t="str">
        <f>IF('Capas WMS'!A45 = "", "", CONCATENATE('Capas WMS'!A45,";",'Capas WMS'!B45,";",'Capas WMS'!C45,";",'Capas WMS'!D45,";",'Capas WMS'!E45,";",'Capas WMS'!F45,";",TRIM('Capas WMS'!G45),";",IF('Capas WMS'!H45 = "","","false"),";",'Capas WMS'!I45,";",'Capas WMS'!J45))</f>
        <v/>
      </c>
    </row>
    <row r="45">
      <c r="A45" s="202" t="str">
        <f>IF('Capas WMS'!A46 = "", "", CONCATENATE('Capas WMS'!A46,";",'Capas WMS'!B46,";",'Capas WMS'!C46,";",'Capas WMS'!D46,";",'Capas WMS'!E46,";",'Capas WMS'!F46,";",TRIM('Capas WMS'!G46),";",IF('Capas WMS'!H46 = "","","false"),";",'Capas WMS'!I46,";",'Capas WMS'!J46))</f>
        <v/>
      </c>
    </row>
    <row r="46">
      <c r="A46" s="202" t="str">
        <f>IF('Capas WMS'!A47 = "", "", CONCATENATE('Capas WMS'!A47,";",'Capas WMS'!B47,";",'Capas WMS'!C47,";",'Capas WMS'!D47,";",'Capas WMS'!E47,";",'Capas WMS'!F47,";",TRIM('Capas WMS'!G47),";",IF('Capas WMS'!H47 = "","","false"),";",'Capas WMS'!I47,";",'Capas WMS'!J47))</f>
        <v/>
      </c>
    </row>
    <row r="47">
      <c r="A47" s="202" t="str">
        <f>IF('Capas WMS'!A48 = "", "", CONCATENATE('Capas WMS'!A48,";",'Capas WMS'!B48,";",'Capas WMS'!C48,";",'Capas WMS'!D48,";",'Capas WMS'!E48,";",'Capas WMS'!F48,";",TRIM('Capas WMS'!G48),";",IF('Capas WMS'!H48 = "","","false"),";",'Capas WMS'!I48,";",'Capas WMS'!J48))</f>
        <v/>
      </c>
    </row>
    <row r="48">
      <c r="A48" s="202" t="str">
        <f>IF('Capas WMS'!A49 = "", "", CONCATENATE('Capas WMS'!A49,";",'Capas WMS'!B49,";",'Capas WMS'!C49,";",'Capas WMS'!D49,";",'Capas WMS'!E49,";",'Capas WMS'!F49,";",TRIM('Capas WMS'!G49),";",IF('Capas WMS'!H49 = "","","false"),";",'Capas WMS'!I49,";",'Capas WMS'!J49))</f>
        <v/>
      </c>
    </row>
    <row r="49">
      <c r="A49" s="202" t="str">
        <f>IF('Capas WMS'!A50 = "", "", CONCATENATE('Capas WMS'!A50,";",'Capas WMS'!B50,";",'Capas WMS'!C50,";",'Capas WMS'!D50,";",'Capas WMS'!E50,";",'Capas WMS'!F50,";",TRIM('Capas WMS'!G50),";",IF('Capas WMS'!H50 = "","","false"),";",'Capas WMS'!I50,";",'Capas WMS'!J50))</f>
        <v/>
      </c>
    </row>
    <row r="50">
      <c r="A50" s="202" t="str">
        <f>IF('Capas WMS'!A51 = "", "", CONCATENATE('Capas WMS'!A51,";",'Capas WMS'!B51,";",'Capas WMS'!C51,";",'Capas WMS'!D51,";",'Capas WMS'!E51,";",'Capas WMS'!F51,";",TRIM('Capas WMS'!G51),";",IF('Capas WMS'!H51 = "","","false"),";",'Capas WMS'!I51,";",'Capas WMS'!J51))</f>
        <v/>
      </c>
    </row>
    <row r="51">
      <c r="A51" s="202" t="str">
        <f>IF('Capas WMS'!A52 = "", "", CONCATENATE('Capas WMS'!A52,";",'Capas WMS'!B52,";",'Capas WMS'!C52,";",'Capas WMS'!D52,";",'Capas WMS'!E52,";",'Capas WMS'!F52,";",TRIM('Capas WMS'!G52),";",IF('Capas WMS'!H52 = "","","false"),";",'Capas WMS'!I52,";",'Capas WMS'!J52))</f>
        <v/>
      </c>
    </row>
    <row r="52">
      <c r="A52" s="202" t="str">
        <f>IF('Capas WMS'!A53 = "", "", CONCATENATE('Capas WMS'!A53,";",'Capas WMS'!B53,";",'Capas WMS'!C53,";",'Capas WMS'!D53,";",'Capas WMS'!E53,";",'Capas WMS'!F53,";",TRIM('Capas WMS'!G53),";",IF('Capas WMS'!H53 = "","","false"),";",'Capas WMS'!I53,";",'Capas WMS'!J53))</f>
        <v/>
      </c>
    </row>
    <row r="53">
      <c r="A53" s="202" t="str">
        <f>IF('Capas WMS'!A54 = "", "", CONCATENATE('Capas WMS'!A54,";",'Capas WMS'!B54,";",'Capas WMS'!C54,";",'Capas WMS'!D54,";",'Capas WMS'!E54,";",'Capas WMS'!F54,";",TRIM('Capas WMS'!G54),";",IF('Capas WMS'!H54 = "","","false"),";",'Capas WMS'!I54,";",'Capas WMS'!J54))</f>
        <v/>
      </c>
    </row>
    <row r="54">
      <c r="A54" s="202" t="str">
        <f>IF('Capas WMS'!A55 = "", "", CONCATENATE('Capas WMS'!A55,";",'Capas WMS'!B55,";",'Capas WMS'!C55,";",'Capas WMS'!D55,";",'Capas WMS'!E55,";",'Capas WMS'!F55,";",TRIM('Capas WMS'!G55),";",IF('Capas WMS'!H55 = "","","false"),";",'Capas WMS'!I55,";",'Capas WMS'!J55))</f>
        <v/>
      </c>
    </row>
    <row r="55">
      <c r="A55" s="202" t="str">
        <f>IF('Capas WMS'!A56 = "", "", CONCATENATE('Capas WMS'!A56,";",'Capas WMS'!B56,";",'Capas WMS'!C56,";",'Capas WMS'!D56,";",'Capas WMS'!E56,";",'Capas WMS'!F56,";",TRIM('Capas WMS'!G56),";",IF('Capas WMS'!H56 = "","","false"),";",'Capas WMS'!I56,";",'Capas WMS'!J56))</f>
        <v/>
      </c>
    </row>
    <row r="56">
      <c r="A56" s="202" t="str">
        <f>IF('Capas WMS'!A57 = "", "", CONCATENATE('Capas WMS'!A57,";",'Capas WMS'!B57,";",'Capas WMS'!C57,";",'Capas WMS'!D57,";",'Capas WMS'!E57,";",'Capas WMS'!F57,";",TRIM('Capas WMS'!G57),";",IF('Capas WMS'!H57 = "","","false"),";",'Capas WMS'!I57,";",'Capas WMS'!J57))</f>
        <v/>
      </c>
    </row>
    <row r="57">
      <c r="A57" s="202" t="str">
        <f>IF('Capas WMS'!A58 = "", "", CONCATENATE('Capas WMS'!A58,";",'Capas WMS'!B58,";",'Capas WMS'!C58,";",'Capas WMS'!D58,";",'Capas WMS'!E58,";",'Capas WMS'!F58,";",TRIM('Capas WMS'!G58),";",IF('Capas WMS'!H58 = "","","false"),";",'Capas WMS'!I58,";",'Capas WMS'!J58))</f>
        <v/>
      </c>
    </row>
    <row r="58">
      <c r="A58" s="202" t="str">
        <f>IF('Capas WMS'!A59 = "", "", CONCATENATE('Capas WMS'!A59,";",'Capas WMS'!B59,";",'Capas WMS'!C59,";",'Capas WMS'!D59,";",'Capas WMS'!E59,";",'Capas WMS'!F59,";",TRIM('Capas WMS'!G59),";",IF('Capas WMS'!H59 = "","","false"),";",'Capas WMS'!I59,";",'Capas WMS'!J59))</f>
        <v/>
      </c>
    </row>
    <row r="59">
      <c r="A59" s="202" t="str">
        <f>IF('Capas WMS'!A60 = "", "", CONCATENATE('Capas WMS'!A60,";",'Capas WMS'!B60,";",'Capas WMS'!C60,";",'Capas WMS'!D60,";",'Capas WMS'!E60,";",'Capas WMS'!F60,";",TRIM('Capas WMS'!G60),";",IF('Capas WMS'!H60 = "","","false"),";",'Capas WMS'!I60,";",'Capas WMS'!J60))</f>
        <v/>
      </c>
    </row>
    <row r="60">
      <c r="A60" s="202" t="str">
        <f>IF('Capas WMS'!A61 = "", "", CONCATENATE('Capas WMS'!A61,";",'Capas WMS'!B61,";",'Capas WMS'!C61,";",'Capas WMS'!D61,";",'Capas WMS'!E61,";",'Capas WMS'!F61,";",TRIM('Capas WMS'!G61),";",IF('Capas WMS'!H61 = "","","false"),";",'Capas WMS'!I61,";",'Capas WMS'!J61))</f>
        <v/>
      </c>
    </row>
    <row r="61">
      <c r="A61" s="202" t="str">
        <f>IF('Capas WMS'!A62 = "", "", CONCATENATE('Capas WMS'!A62,";",'Capas WMS'!B62,";",'Capas WMS'!C62,";",'Capas WMS'!D62,";",'Capas WMS'!E62,";",'Capas WMS'!F62,";",TRIM('Capas WMS'!G62),";",IF('Capas WMS'!H62 = "","","false"),";",'Capas WMS'!I62,";",'Capas WMS'!J62))</f>
        <v/>
      </c>
    </row>
    <row r="62">
      <c r="A62" s="202" t="str">
        <f>IF('Capas WMS'!A63 = "", "", CONCATENATE('Capas WMS'!A63,";",'Capas WMS'!B63,";",'Capas WMS'!C63,";",'Capas WMS'!D63,";",'Capas WMS'!E63,";",'Capas WMS'!F63,";",TRIM('Capas WMS'!G63),";",IF('Capas WMS'!H63 = "","","false"),";",'Capas WMS'!I63,";",'Capas WMS'!J63))</f>
        <v/>
      </c>
    </row>
    <row r="63">
      <c r="A63" s="202" t="str">
        <f>IF('Capas WMS'!A64 = "", "", CONCATENATE('Capas WMS'!A64,";",'Capas WMS'!B64,";",'Capas WMS'!C64,";",'Capas WMS'!D64,";",'Capas WMS'!E64,";",'Capas WMS'!F64,";",TRIM('Capas WMS'!G64),";",IF('Capas WMS'!H64 = "","","false"),";",'Capas WMS'!I64,";",'Capas WMS'!J64))</f>
        <v/>
      </c>
    </row>
    <row r="64">
      <c r="A64" s="202" t="str">
        <f>IF('Capas WMS'!A65 = "", "", CONCATENATE('Capas WMS'!A65,";",'Capas WMS'!B65,";",'Capas WMS'!C65,";",'Capas WMS'!D65,";",'Capas WMS'!E65,";",'Capas WMS'!F65,";",TRIM('Capas WMS'!G65),";",IF('Capas WMS'!H65 = "","","false"),";",'Capas WMS'!I65,";",'Capas WMS'!J65))</f>
        <v/>
      </c>
    </row>
    <row r="65">
      <c r="A65" s="202" t="str">
        <f>IF('Capas WMS'!A66 = "", "", CONCATENATE('Capas WMS'!A66,";",'Capas WMS'!B66,";",'Capas WMS'!C66,";",'Capas WMS'!D66,";",'Capas WMS'!E66,";",'Capas WMS'!F66,";",TRIM('Capas WMS'!G66),";",IF('Capas WMS'!H66 = "","","false"),";",'Capas WMS'!I66,";",'Capas WMS'!J66))</f>
        <v/>
      </c>
    </row>
    <row r="66">
      <c r="A66" s="202" t="str">
        <f>IF('Capas WMS'!A67 = "", "", CONCATENATE('Capas WMS'!A67,";",'Capas WMS'!B67,";",'Capas WMS'!C67,";",'Capas WMS'!D67,";",'Capas WMS'!E67,";",'Capas WMS'!F67,";",TRIM('Capas WMS'!G67),";",IF('Capas WMS'!H67 = "","","false"),";",'Capas WMS'!I67,";",'Capas WMS'!J67))</f>
        <v/>
      </c>
    </row>
    <row r="67">
      <c r="A67" s="202" t="str">
        <f>IF('Capas WMS'!A68 = "", "", CONCATENATE('Capas WMS'!A68,";",'Capas WMS'!B68,";",'Capas WMS'!C68,";",'Capas WMS'!D68,";",'Capas WMS'!E68,";",'Capas WMS'!F68,";",TRIM('Capas WMS'!G68),";",IF('Capas WMS'!H68 = "","","false"),";",'Capas WMS'!I68,";",'Capas WMS'!J68))</f>
        <v/>
      </c>
    </row>
    <row r="68">
      <c r="A68" s="202" t="str">
        <f>IF('Capas WMS'!A69 = "", "", CONCATENATE('Capas WMS'!A69,";",'Capas WMS'!B69,";",'Capas WMS'!C69,";",'Capas WMS'!D69,";",'Capas WMS'!E69,";",'Capas WMS'!F69,";",TRIM('Capas WMS'!G69),";",IF('Capas WMS'!H69 = "","","false"),";",'Capas WMS'!I69,";",'Capas WMS'!J69))</f>
        <v/>
      </c>
    </row>
    <row r="69">
      <c r="A69" s="202" t="str">
        <f>IF('Capas WMS'!A70 = "", "", CONCATENATE('Capas WMS'!A70,";",'Capas WMS'!B70,";",'Capas WMS'!C70,";",'Capas WMS'!D70,";",'Capas WMS'!E70,";",'Capas WMS'!F70,";",TRIM('Capas WMS'!G70),";",IF('Capas WMS'!H70 = "","","false"),";",'Capas WMS'!I70,";",'Capas WMS'!J70))</f>
        <v/>
      </c>
    </row>
    <row r="70">
      <c r="A70" s="202" t="str">
        <f>IF('Capas WMS'!A71 = "", "", CONCATENATE('Capas WMS'!A71,";",'Capas WMS'!B71,";",'Capas WMS'!C71,";",'Capas WMS'!D71,";",'Capas WMS'!E71,";",'Capas WMS'!F71,";",TRIM('Capas WMS'!G71),";",IF('Capas WMS'!H71 = "","","false"),";",'Capas WMS'!I71,";",'Capas WMS'!J71))</f>
        <v/>
      </c>
    </row>
    <row r="71">
      <c r="A71" s="202" t="str">
        <f>IF('Capas WMS'!A72 = "", "", CONCATENATE('Capas WMS'!A72,";",'Capas WMS'!B72,";",'Capas WMS'!C72,";",'Capas WMS'!D72,";",'Capas WMS'!E72,";",'Capas WMS'!F72,";",TRIM('Capas WMS'!G72),";",IF('Capas WMS'!H72 = "","","false"),";",'Capas WMS'!I72,";",'Capas WMS'!J72))</f>
        <v/>
      </c>
    </row>
    <row r="72">
      <c r="A72" s="202" t="str">
        <f>IF('Capas WMS'!A73 = "", "", CONCATENATE('Capas WMS'!A73,";",'Capas WMS'!B73,";",'Capas WMS'!C73,";",'Capas WMS'!D73,";",'Capas WMS'!E73,";",'Capas WMS'!F73,";",TRIM('Capas WMS'!G73),";",IF('Capas WMS'!H73 = "","","false"),";",'Capas WMS'!I73,";",'Capas WMS'!J73))</f>
        <v/>
      </c>
    </row>
    <row r="73">
      <c r="A73" s="202" t="str">
        <f>IF('Capas WMS'!A74 = "", "", CONCATENATE('Capas WMS'!A74,";",'Capas WMS'!B74,";",'Capas WMS'!C74,";",'Capas WMS'!D74,";",'Capas WMS'!E74,";",'Capas WMS'!F74,";",TRIM('Capas WMS'!G74),";",IF('Capas WMS'!H74 = "","","false"),";",'Capas WMS'!I74,";",'Capas WMS'!J74))</f>
        <v/>
      </c>
    </row>
    <row r="74">
      <c r="A74" s="202" t="str">
        <f>IF('Capas WMS'!A75 = "", "", CONCATENATE('Capas WMS'!A75,";",'Capas WMS'!B75,";",'Capas WMS'!C75,";",'Capas WMS'!D75,";",'Capas WMS'!E75,";",'Capas WMS'!F75,";",TRIM('Capas WMS'!G75),";",IF('Capas WMS'!H75 = "","","false"),";",'Capas WMS'!I75,";",'Capas WMS'!J75))</f>
        <v/>
      </c>
    </row>
    <row r="75">
      <c r="A75" s="202" t="str">
        <f>IF('Capas WMS'!A76 = "", "", CONCATENATE('Capas WMS'!A76,";",'Capas WMS'!B76,";",'Capas WMS'!C76,";",'Capas WMS'!D76,";",'Capas WMS'!E76,";",'Capas WMS'!F76,";",TRIM('Capas WMS'!G76),";",IF('Capas WMS'!H76 = "","","false"),";",'Capas WMS'!I76,";",'Capas WMS'!J76))</f>
        <v/>
      </c>
    </row>
    <row r="76">
      <c r="A76" s="202" t="str">
        <f>IF('Capas WMS'!A77 = "", "", CONCATENATE('Capas WMS'!A77,";",'Capas WMS'!B77,";",'Capas WMS'!C77,";",'Capas WMS'!D77,";",'Capas WMS'!E77,";",'Capas WMS'!F77,";",TRIM('Capas WMS'!G77),";",IF('Capas WMS'!H77 = "","","false"),";",'Capas WMS'!I77,";",'Capas WMS'!J77))</f>
        <v/>
      </c>
    </row>
    <row r="77">
      <c r="A77" s="202" t="str">
        <f>IF('Capas WMS'!A78 = "", "", CONCATENATE('Capas WMS'!A78,";",'Capas WMS'!B78,";",'Capas WMS'!C78,";",'Capas WMS'!D78,";",'Capas WMS'!E78,";",'Capas WMS'!F78,";",TRIM('Capas WMS'!G78),";",IF('Capas WMS'!H78 = "","","false"),";",'Capas WMS'!I78,";",'Capas WMS'!J78))</f>
        <v/>
      </c>
    </row>
    <row r="78">
      <c r="A78" s="202" t="str">
        <f>IF('Capas WMS'!A79 = "", "", CONCATENATE('Capas WMS'!A79,";",'Capas WMS'!B79,";",'Capas WMS'!C79,";",'Capas WMS'!D79,";",'Capas WMS'!E79,";",'Capas WMS'!F79,";",TRIM('Capas WMS'!G79),";",IF('Capas WMS'!H79 = "","","false"),";",'Capas WMS'!I79,";",'Capas WMS'!J79))</f>
        <v/>
      </c>
    </row>
    <row r="79">
      <c r="A79" s="202" t="str">
        <f>IF('Capas WMS'!A80 = "", "", CONCATENATE('Capas WMS'!A80,";",'Capas WMS'!B80,";",'Capas WMS'!C80,";",'Capas WMS'!D80,";",'Capas WMS'!E80,";",'Capas WMS'!F80,";",TRIM('Capas WMS'!G80),";",IF('Capas WMS'!H80 = "","","false"),";",'Capas WMS'!I80,";",'Capas WMS'!J80))</f>
        <v/>
      </c>
    </row>
    <row r="80">
      <c r="A80" s="202" t="str">
        <f>IF('Capas WMS'!A81 = "", "", CONCATENATE('Capas WMS'!A81,";",'Capas WMS'!B81,";",'Capas WMS'!C81,";",'Capas WMS'!D81,";",'Capas WMS'!E81,";",'Capas WMS'!F81,";",TRIM('Capas WMS'!G81),";",IF('Capas WMS'!H81 = "","","false"),";",'Capas WMS'!I81,";",'Capas WMS'!J81))</f>
        <v/>
      </c>
    </row>
    <row r="81">
      <c r="A81" s="202" t="str">
        <f>IF('Capas WMS'!A82 = "", "", CONCATENATE('Capas WMS'!A82,";",'Capas WMS'!B82,";",'Capas WMS'!C82,";",'Capas WMS'!D82,";",'Capas WMS'!E82,";",'Capas WMS'!F82,";",TRIM('Capas WMS'!G82),";",IF('Capas WMS'!H82 = "","","false"),";",'Capas WMS'!I82,";",'Capas WMS'!J82))</f>
        <v/>
      </c>
    </row>
    <row r="82">
      <c r="A82" s="202" t="str">
        <f>IF('Capas WMS'!A83 = "", "", CONCATENATE('Capas WMS'!A83,";",'Capas WMS'!B83,";",'Capas WMS'!C83,";",'Capas WMS'!D83,";",'Capas WMS'!E83,";",'Capas WMS'!F83,";",TRIM('Capas WMS'!G83),";",IF('Capas WMS'!H83 = "","","false"),";",'Capas WMS'!I83,";",'Capas WMS'!J83))</f>
        <v/>
      </c>
    </row>
    <row r="83">
      <c r="A83" s="202" t="str">
        <f>IF('Capas WMS'!A84 = "", "", CONCATENATE('Capas WMS'!A84,";",'Capas WMS'!B84,";",'Capas WMS'!C84,";",'Capas WMS'!D84,";",'Capas WMS'!E84,";",'Capas WMS'!F84,";",TRIM('Capas WMS'!G84),";",IF('Capas WMS'!H84 = "","","false"),";",'Capas WMS'!I84,";",'Capas WMS'!J84))</f>
        <v/>
      </c>
    </row>
    <row r="84">
      <c r="A84" s="202" t="str">
        <f>IF('Capas WMS'!A85 = "", "", CONCATENATE('Capas WMS'!A85,";",'Capas WMS'!B85,";",'Capas WMS'!C85,";",'Capas WMS'!D85,";",'Capas WMS'!E85,";",'Capas WMS'!F85,";",TRIM('Capas WMS'!G85),";",IF('Capas WMS'!H85 = "","","false"),";",'Capas WMS'!I85,";",'Capas WMS'!J85))</f>
        <v/>
      </c>
    </row>
    <row r="85">
      <c r="A85" s="202" t="str">
        <f>IF('Capas WMS'!A86 = "", "", CONCATENATE('Capas WMS'!A86,";",'Capas WMS'!B86,";",'Capas WMS'!C86,";",'Capas WMS'!D86,";",'Capas WMS'!E86,";",'Capas WMS'!F86,";",TRIM('Capas WMS'!G86),";",IF('Capas WMS'!H86 = "","","false"),";",'Capas WMS'!I86,";",'Capas WMS'!J86))</f>
        <v/>
      </c>
    </row>
    <row r="86">
      <c r="A86" s="202" t="str">
        <f>IF('Capas WMS'!A87 = "", "", CONCATENATE('Capas WMS'!A87,";",'Capas WMS'!B87,";",'Capas WMS'!C87,";",'Capas WMS'!D87,";",'Capas WMS'!E87,";",'Capas WMS'!F87,";",TRIM('Capas WMS'!G87),";",IF('Capas WMS'!H87 = "","","false"),";",'Capas WMS'!I87,";",'Capas WMS'!J87))</f>
        <v/>
      </c>
    </row>
    <row r="87">
      <c r="A87" s="202" t="str">
        <f>IF('Capas WMS'!A88 = "", "", CONCATENATE('Capas WMS'!A88,";",'Capas WMS'!B88,";",'Capas WMS'!C88,";",'Capas WMS'!D88,";",'Capas WMS'!E88,";",'Capas WMS'!F88,";",TRIM('Capas WMS'!G88),";",IF('Capas WMS'!H88 = "","","false"),";",'Capas WMS'!I88,";",'Capas WMS'!J88))</f>
        <v/>
      </c>
    </row>
    <row r="88">
      <c r="A88" s="202" t="str">
        <f>IF('Capas WMS'!A89 = "", "", CONCATENATE('Capas WMS'!A89,";",'Capas WMS'!B89,";",'Capas WMS'!C89,";",'Capas WMS'!D89,";",'Capas WMS'!E89,";",'Capas WMS'!F89,";",TRIM('Capas WMS'!G89),";",IF('Capas WMS'!H89 = "","","false"),";",'Capas WMS'!I89,";",'Capas WMS'!J89))</f>
        <v/>
      </c>
    </row>
    <row r="89">
      <c r="A89" s="202" t="str">
        <f>IF('Capas WMS'!A90 = "", "", CONCATENATE('Capas WMS'!A90,";",'Capas WMS'!B90,";",'Capas WMS'!C90,";",'Capas WMS'!D90,";",'Capas WMS'!E90,";",'Capas WMS'!F90,";",TRIM('Capas WMS'!G90),";",IF('Capas WMS'!H90 = "","","false"),";",'Capas WMS'!I90,";",'Capas WMS'!J90))</f>
        <v/>
      </c>
    </row>
    <row r="90">
      <c r="A90" s="202" t="str">
        <f>IF('Capas WMS'!A91 = "", "", CONCATENATE('Capas WMS'!A91,";",'Capas WMS'!B91,";",'Capas WMS'!C91,";",'Capas WMS'!D91,";",'Capas WMS'!E91,";",'Capas WMS'!F91,";",TRIM('Capas WMS'!G91),";",IF('Capas WMS'!H91 = "","","false"),";",'Capas WMS'!I91,";",'Capas WMS'!J91))</f>
        <v/>
      </c>
    </row>
    <row r="91">
      <c r="A91" s="202" t="str">
        <f>IF('Capas WMS'!A92 = "", "", CONCATENATE('Capas WMS'!A92,";",'Capas WMS'!B92,";",'Capas WMS'!C92,";",'Capas WMS'!D92,";",'Capas WMS'!E92,";",'Capas WMS'!F92,";",TRIM('Capas WMS'!G92),";",IF('Capas WMS'!H92 = "","","false"),";",'Capas WMS'!I92,";",'Capas WMS'!J92))</f>
        <v/>
      </c>
    </row>
    <row r="92">
      <c r="A92" s="202" t="str">
        <f>IF('Capas WMS'!A93 = "", "", CONCATENATE('Capas WMS'!A93,";",'Capas WMS'!B93,";",'Capas WMS'!C93,";",'Capas WMS'!D93,";",'Capas WMS'!E93,";",'Capas WMS'!F93,";",TRIM('Capas WMS'!G93),";",IF('Capas WMS'!H93 = "","","false"),";",'Capas WMS'!I93,";",'Capas WMS'!J93))</f>
        <v/>
      </c>
    </row>
    <row r="93">
      <c r="A93" s="202" t="str">
        <f>IF('Capas WMS'!A94 = "", "", CONCATENATE('Capas WMS'!A94,";",'Capas WMS'!B94,";",'Capas WMS'!C94,";",'Capas WMS'!D94,";",'Capas WMS'!E94,";",'Capas WMS'!F94,";",TRIM('Capas WMS'!G94),";",IF('Capas WMS'!H94 = "","","false"),";",'Capas WMS'!I94,";",'Capas WMS'!J94))</f>
        <v/>
      </c>
    </row>
    <row r="94">
      <c r="A94" s="202" t="str">
        <f>IF('Capas WMS'!A95 = "", "", CONCATENATE('Capas WMS'!A95,";",'Capas WMS'!B95,";",'Capas WMS'!C95,";",'Capas WMS'!D95,";",'Capas WMS'!E95,";",'Capas WMS'!F95,";",TRIM('Capas WMS'!G95),";",IF('Capas WMS'!H95 = "","","false"),";",'Capas WMS'!I95,";",'Capas WMS'!J95))</f>
        <v/>
      </c>
    </row>
    <row r="95">
      <c r="A95" s="202" t="str">
        <f>IF('Capas WMS'!A96 = "", "", CONCATENATE('Capas WMS'!A96,";",'Capas WMS'!B96,";",'Capas WMS'!C96,";",'Capas WMS'!D96,";",'Capas WMS'!E96,";",'Capas WMS'!F96,";",TRIM('Capas WMS'!G96),";",IF('Capas WMS'!H96 = "","","false"),";",'Capas WMS'!I96,";",'Capas WMS'!J96))</f>
        <v/>
      </c>
    </row>
    <row r="96">
      <c r="A96" s="202" t="str">
        <f>IF('Capas WMS'!A97 = "", "", CONCATENATE('Capas WMS'!A97,";",'Capas WMS'!B97,";",'Capas WMS'!C97,";",'Capas WMS'!D97,";",'Capas WMS'!E97,";",'Capas WMS'!F97,";",TRIM('Capas WMS'!G97),";",IF('Capas WMS'!H97 = "","","false"),";",'Capas WMS'!I97,";",'Capas WMS'!J97))</f>
        <v/>
      </c>
    </row>
    <row r="97">
      <c r="A97" s="202" t="str">
        <f>IF('Capas WMS'!A98 = "", "", CONCATENATE('Capas WMS'!A98,";",'Capas WMS'!B98,";",'Capas WMS'!C98,";",'Capas WMS'!D98,";",'Capas WMS'!E98,";",'Capas WMS'!F98,";",TRIM('Capas WMS'!G98),";",IF('Capas WMS'!H98 = "","","false"),";",'Capas WMS'!I98,";",'Capas WMS'!J98))</f>
        <v/>
      </c>
    </row>
    <row r="98">
      <c r="A98" s="202" t="str">
        <f>IF('Capas WMS'!A99 = "", "", CONCATENATE('Capas WMS'!A99,";",'Capas WMS'!B99,";",'Capas WMS'!C99,";",'Capas WMS'!D99,";",'Capas WMS'!E99,";",'Capas WMS'!F99,";",TRIM('Capas WMS'!G99),";",IF('Capas WMS'!H99 = "","","false"),";",'Capas WMS'!I99,";",'Capas WMS'!J99))</f>
        <v/>
      </c>
    </row>
    <row r="99">
      <c r="A99" s="202" t="str">
        <f>IF('Capas WMS'!A100 = "", "", CONCATENATE('Capas WMS'!A100,";",'Capas WMS'!B100,";",'Capas WMS'!C100,";",'Capas WMS'!D100,";",'Capas WMS'!E100,";",'Capas WMS'!F100,";",TRIM('Capas WMS'!G100),";",IF('Capas WMS'!H100 = "","","false"),";",'Capas WMS'!I100,";",'Capas WMS'!J100))</f>
        <v/>
      </c>
    </row>
    <row r="100">
      <c r="A100" s="202" t="str">
        <f>IF('Capas WMS'!A101 = "", "", CONCATENATE('Capas WMS'!A101,";",'Capas WMS'!B101,";",'Capas WMS'!C101,";",'Capas WMS'!D101,";",'Capas WMS'!E101,";",'Capas WMS'!F101,";",TRIM('Capas WMS'!G101),";",IF('Capas WMS'!H101 = "","","false"),";",'Capas WMS'!I101,";",'Capas WMS'!J101))</f>
        <v/>
      </c>
    </row>
    <row r="101">
      <c r="A101" s="202" t="str">
        <f>IF('Capas WMS'!A102 = "", "", CONCATENATE('Capas WMS'!A102,";",'Capas WMS'!B102,";",'Capas WMS'!C102,";",'Capas WMS'!D102,";",'Capas WMS'!E102,";",'Capas WMS'!F102,";",TRIM('Capas WMS'!G102),";",IF('Capas WMS'!H102 = "","","false"),";",'Capas WMS'!I102,";",'Capas WMS'!J102))</f>
        <v/>
      </c>
    </row>
    <row r="102">
      <c r="A102" s="202" t="str">
        <f>IF('Capas WMS'!A103 = "", "", CONCATENATE('Capas WMS'!A103,";",'Capas WMS'!B103,";",'Capas WMS'!C103,";",'Capas WMS'!D103,";",'Capas WMS'!E103,";",'Capas WMS'!F103,";",TRIM('Capas WMS'!G103),";",IF('Capas WMS'!H103 = "","","false"),";",'Capas WMS'!I103,";",'Capas WMS'!J103))</f>
        <v/>
      </c>
    </row>
    <row r="103">
      <c r="A103" s="202" t="str">
        <f>IF('Capas WMS'!A104 = "", "", CONCATENATE('Capas WMS'!A104,";",'Capas WMS'!B104,";",'Capas WMS'!C104,";",'Capas WMS'!D104,";",'Capas WMS'!E104,";",'Capas WMS'!F104,";",TRIM('Capas WMS'!G104),";",IF('Capas WMS'!H104 = "","","false"),";",'Capas WMS'!I104,";",'Capas WMS'!J104))</f>
        <v/>
      </c>
    </row>
    <row r="104">
      <c r="A104" s="202" t="str">
        <f>IF('Capas WMS'!A105 = "", "", CONCATENATE('Capas WMS'!A105,";",'Capas WMS'!B105,";",'Capas WMS'!C105,";",'Capas WMS'!D105,";",'Capas WMS'!E105,";",'Capas WMS'!F105,";",TRIM('Capas WMS'!G105),";",IF('Capas WMS'!H105 = "","","false"),";",'Capas WMS'!I105,";",'Capas WMS'!J105))</f>
        <v/>
      </c>
    </row>
    <row r="105">
      <c r="A105" s="202" t="str">
        <f>IF('Capas WMS'!A106 = "", "", CONCATENATE('Capas WMS'!A106,";",'Capas WMS'!B106,";",'Capas WMS'!C106,";",'Capas WMS'!D106,";",'Capas WMS'!E106,";",'Capas WMS'!F106,";",TRIM('Capas WMS'!G106),";",IF('Capas WMS'!H106 = "","","false"),";",'Capas WMS'!I106,";",'Capas WMS'!J106))</f>
        <v/>
      </c>
    </row>
    <row r="106">
      <c r="A106" s="202" t="str">
        <f>IF('Capas WMS'!A107 = "", "", CONCATENATE('Capas WMS'!A107,";",'Capas WMS'!B107,";",'Capas WMS'!C107,";",'Capas WMS'!D107,";",'Capas WMS'!E107,";",'Capas WMS'!F107,";",TRIM('Capas WMS'!G107),";",IF('Capas WMS'!H107 = "","","false"),";",'Capas WMS'!I107,";",'Capas WMS'!J107))</f>
        <v/>
      </c>
    </row>
    <row r="107">
      <c r="A107" s="202" t="str">
        <f>IF('Capas WMS'!A108 = "", "", CONCATENATE('Capas WMS'!A108,";",'Capas WMS'!B108,";",'Capas WMS'!C108,";",'Capas WMS'!D108,";",'Capas WMS'!E108,";",'Capas WMS'!F108,";",TRIM('Capas WMS'!G108),";",IF('Capas WMS'!H108 = "","","false"),";",'Capas WMS'!I108,";",'Capas WMS'!J108))</f>
        <v/>
      </c>
    </row>
    <row r="108">
      <c r="A108" s="202" t="str">
        <f>IF('Capas WMS'!A109 = "", "", CONCATENATE('Capas WMS'!A109,";",'Capas WMS'!B109,";",'Capas WMS'!C109,";",'Capas WMS'!D109,";",'Capas WMS'!E109,";",'Capas WMS'!F109,";",TRIM('Capas WMS'!G109),";",IF('Capas WMS'!H109 = "","","false"),";",'Capas WMS'!I109,";",'Capas WMS'!J109))</f>
        <v/>
      </c>
    </row>
    <row r="109">
      <c r="A109" s="202" t="str">
        <f>IF('Capas WMS'!A110 = "", "", CONCATENATE('Capas WMS'!A110,";",'Capas WMS'!B110,";",'Capas WMS'!C110,";",'Capas WMS'!D110,";",'Capas WMS'!E110,";",'Capas WMS'!F110,";",TRIM('Capas WMS'!G110),";",IF('Capas WMS'!H110 = "","","false"),";",'Capas WMS'!I110,";",'Capas WMS'!J110))</f>
        <v/>
      </c>
    </row>
    <row r="110">
      <c r="A110" s="202" t="str">
        <f>IF('Capas WMS'!A111 = "", "", CONCATENATE('Capas WMS'!A111,";",'Capas WMS'!B111,";",'Capas WMS'!C111,";",'Capas WMS'!D111,";",'Capas WMS'!E111,";",'Capas WMS'!F111,";",TRIM('Capas WMS'!G111),";",IF('Capas WMS'!H111 = "","","false"),";",'Capas WMS'!I111,";",'Capas WMS'!J111))</f>
        <v/>
      </c>
    </row>
    <row r="111">
      <c r="A111" s="202" t="str">
        <f>IF('Capas WMS'!A112 = "", "", CONCATENATE('Capas WMS'!A112,";",'Capas WMS'!B112,";",'Capas WMS'!C112,";",'Capas WMS'!D112,";",'Capas WMS'!E112,";",'Capas WMS'!F112,";",TRIM('Capas WMS'!G112),";",IF('Capas WMS'!H112 = "","","false"),";",'Capas WMS'!I112,";",'Capas WMS'!J112))</f>
        <v/>
      </c>
    </row>
    <row r="112">
      <c r="A112" s="202" t="str">
        <f>IF('Capas WMS'!A113 = "", "", CONCATENATE('Capas WMS'!A113,";",'Capas WMS'!B113,";",'Capas WMS'!C113,";",'Capas WMS'!D113,";",'Capas WMS'!E113,";",'Capas WMS'!F113,";",TRIM('Capas WMS'!G113),";",IF('Capas WMS'!H113 = "","","false"),";",'Capas WMS'!I113,";",'Capas WMS'!J113))</f>
        <v/>
      </c>
    </row>
    <row r="113">
      <c r="A113" s="202" t="str">
        <f>IF('Capas WMS'!A114 = "", "", CONCATENATE('Capas WMS'!A114,";",'Capas WMS'!B114,";",'Capas WMS'!C114,";",'Capas WMS'!D114,";",'Capas WMS'!E114,";",'Capas WMS'!F114,";",TRIM('Capas WMS'!G114),";",IF('Capas WMS'!H114 = "","","false"),";",'Capas WMS'!I114,";",'Capas WMS'!J114))</f>
        <v/>
      </c>
    </row>
    <row r="114">
      <c r="A114" s="202" t="str">
        <f>IF('Capas WMS'!A115 = "", "", CONCATENATE('Capas WMS'!A115,";",'Capas WMS'!B115,";",'Capas WMS'!C115,";",'Capas WMS'!D115,";",'Capas WMS'!E115,";",'Capas WMS'!F115,";",TRIM('Capas WMS'!G115),";",IF('Capas WMS'!H115 = "","","false"),";",'Capas WMS'!I115,";",'Capas WMS'!J115))</f>
        <v/>
      </c>
    </row>
    <row r="115">
      <c r="A115" s="202" t="str">
        <f>IF('Capas WMS'!A116 = "", "", CONCATENATE('Capas WMS'!A116,";",'Capas WMS'!B116,";",'Capas WMS'!C116,";",'Capas WMS'!D116,";",'Capas WMS'!E116,";",'Capas WMS'!F116,";",TRIM('Capas WMS'!G116),";",IF('Capas WMS'!H116 = "","","false"),";",'Capas WMS'!I116,";",'Capas WMS'!J116))</f>
        <v/>
      </c>
    </row>
    <row r="116">
      <c r="A116" s="202" t="str">
        <f>IF('Capas WMS'!A117 = "", "", CONCATENATE('Capas WMS'!A117,";",'Capas WMS'!B117,";",'Capas WMS'!C117,";",'Capas WMS'!D117,";",'Capas WMS'!E117,";",'Capas WMS'!F117,";",TRIM('Capas WMS'!G117),";",IF('Capas WMS'!H117 = "","","false"),";",'Capas WMS'!I117,";",'Capas WMS'!J117))</f>
        <v/>
      </c>
    </row>
    <row r="117">
      <c r="A117" s="202" t="str">
        <f>IF('Capas WMS'!A118 = "", "", CONCATENATE('Capas WMS'!A118,";",'Capas WMS'!B118,";",'Capas WMS'!C118,";",'Capas WMS'!D118,";",'Capas WMS'!E118,";",'Capas WMS'!F118,";",TRIM('Capas WMS'!G118),";",IF('Capas WMS'!H118 = "","","false"),";",'Capas WMS'!I118,";",'Capas WMS'!J118))</f>
        <v/>
      </c>
    </row>
    <row r="118">
      <c r="A118" s="202" t="str">
        <f>IF('Capas WMS'!A119 = "", "", CONCATENATE('Capas WMS'!A119,";",'Capas WMS'!B119,";",'Capas WMS'!C119,";",'Capas WMS'!D119,";",'Capas WMS'!E119,";",'Capas WMS'!F119,";",TRIM('Capas WMS'!G119),";",IF('Capas WMS'!H119 = "","","false"),";",'Capas WMS'!I119,";",'Capas WMS'!J119))</f>
        <v/>
      </c>
    </row>
    <row r="119">
      <c r="A119" s="202" t="str">
        <f>IF('Capas WMS'!A120 = "", "", CONCATENATE('Capas WMS'!A120,";",'Capas WMS'!B120,";",'Capas WMS'!C120,";",'Capas WMS'!D120,";",'Capas WMS'!E120,";",'Capas WMS'!F120,";",TRIM('Capas WMS'!G120),";",IF('Capas WMS'!H120 = "","","false"),";",'Capas WMS'!I120,";",'Capas WMS'!J120))</f>
        <v/>
      </c>
    </row>
    <row r="120">
      <c r="A120" s="202" t="str">
        <f>IF('Capas WMS'!A121 = "", "", CONCATENATE('Capas WMS'!A121,";",'Capas WMS'!B121,";",'Capas WMS'!C121,";",'Capas WMS'!D121,";",'Capas WMS'!E121,";",'Capas WMS'!F121,";",TRIM('Capas WMS'!G121),";",IF('Capas WMS'!H121 = "","","false"),";",'Capas WMS'!I121,";",'Capas WMS'!J121))</f>
        <v/>
      </c>
    </row>
    <row r="121">
      <c r="A121" s="202" t="str">
        <f>IF('Capas WMS'!A122 = "", "", CONCATENATE('Capas WMS'!A122,";",'Capas WMS'!B122,";",'Capas WMS'!C122,";",'Capas WMS'!D122,";",'Capas WMS'!E122,";",'Capas WMS'!F122,";",TRIM('Capas WMS'!G122),";",IF('Capas WMS'!H122 = "","","false"),";",'Capas WMS'!I122,";",'Capas WMS'!J122))</f>
        <v/>
      </c>
    </row>
    <row r="122">
      <c r="A122" s="202" t="str">
        <f>IF('Capas WMS'!A123 = "", "", CONCATENATE('Capas WMS'!A123,";",'Capas WMS'!B123,";",'Capas WMS'!C123,";",'Capas WMS'!D123,";",'Capas WMS'!E123,";",'Capas WMS'!F123,";",TRIM('Capas WMS'!G123),";",IF('Capas WMS'!H123 = "","","false"),";",'Capas WMS'!I123,";",'Capas WMS'!J123))</f>
        <v/>
      </c>
    </row>
    <row r="123">
      <c r="A123" s="202" t="str">
        <f>IF('Capas WMS'!A124 = "", "", CONCATENATE('Capas WMS'!A124,";",'Capas WMS'!B124,";",'Capas WMS'!C124,";",'Capas WMS'!D124,";",'Capas WMS'!E124,";",'Capas WMS'!F124,";",TRIM('Capas WMS'!G124),";",IF('Capas WMS'!H124 = "","","false"),";",'Capas WMS'!I124,";",'Capas WMS'!J124))</f>
        <v/>
      </c>
    </row>
    <row r="124">
      <c r="A124" s="202" t="str">
        <f>IF('Capas WMS'!A125 = "", "", CONCATENATE('Capas WMS'!A125,";",'Capas WMS'!B125,";",'Capas WMS'!C125,";",'Capas WMS'!D125,";",'Capas WMS'!E125,";",'Capas WMS'!F125,";",TRIM('Capas WMS'!G125),";",IF('Capas WMS'!H125 = "","","false"),";",'Capas WMS'!I125,";",'Capas WMS'!J125))</f>
        <v/>
      </c>
    </row>
    <row r="125">
      <c r="A125" s="202" t="str">
        <f>IF('Capas WMS'!A126 = "", "", CONCATENATE('Capas WMS'!A126,";",'Capas WMS'!B126,";",'Capas WMS'!C126,";",'Capas WMS'!D126,";",'Capas WMS'!E126,";",'Capas WMS'!F126,";",TRIM('Capas WMS'!G126),";",IF('Capas WMS'!H126 = "","","false"),";",'Capas WMS'!I126,";",'Capas WMS'!J126))</f>
        <v/>
      </c>
    </row>
    <row r="126">
      <c r="A126" s="202" t="str">
        <f>IF('Capas WMS'!A127 = "", "", CONCATENATE('Capas WMS'!A127,";",'Capas WMS'!B127,";",'Capas WMS'!C127,";",'Capas WMS'!D127,";",'Capas WMS'!E127,";",'Capas WMS'!F127,";",TRIM('Capas WMS'!G127),";",IF('Capas WMS'!H127 = "","","false"),";",'Capas WMS'!I127,";",'Capas WMS'!J127))</f>
        <v/>
      </c>
    </row>
    <row r="127">
      <c r="A127" s="202" t="str">
        <f>IF('Capas WMS'!A128 = "", "", CONCATENATE('Capas WMS'!A128,";",'Capas WMS'!B128,";",'Capas WMS'!C128,";",'Capas WMS'!D128,";",'Capas WMS'!E128,";",'Capas WMS'!F128,";",TRIM('Capas WMS'!G128),";",IF('Capas WMS'!H128 = "","","false"),";",'Capas WMS'!I128,";",'Capas WMS'!J128))</f>
        <v/>
      </c>
    </row>
    <row r="128">
      <c r="A128" s="202" t="str">
        <f>IF('Capas WMS'!A129 = "", "", CONCATENATE('Capas WMS'!A129,";",'Capas WMS'!B129,";",'Capas WMS'!C129,";",'Capas WMS'!D129,";",'Capas WMS'!E129,";",'Capas WMS'!F129,";",TRIM('Capas WMS'!G129),";",IF('Capas WMS'!H129 = "","","false"),";",'Capas WMS'!I129,";",'Capas WMS'!J129))</f>
        <v/>
      </c>
    </row>
    <row r="129">
      <c r="A129" s="202" t="str">
        <f>IF('Capas WMS'!A130 = "", "", CONCATENATE('Capas WMS'!A130,";",'Capas WMS'!B130,";",'Capas WMS'!C130,";",'Capas WMS'!D130,";",'Capas WMS'!E130,";",'Capas WMS'!F130,";",TRIM('Capas WMS'!G130),";",IF('Capas WMS'!H130 = "","","false"),";",'Capas WMS'!I130,";",'Capas WMS'!J130))</f>
        <v/>
      </c>
    </row>
    <row r="130">
      <c r="A130" s="202" t="str">
        <f>IF('Capas WMS'!A131 = "", "", CONCATENATE('Capas WMS'!A131,";",'Capas WMS'!B131,";",'Capas WMS'!C131,";",'Capas WMS'!D131,";",'Capas WMS'!E131,";",'Capas WMS'!F131,";",TRIM('Capas WMS'!G131),";",IF('Capas WMS'!H131 = "","","false"),";",'Capas WMS'!I131,";",'Capas WMS'!J131))</f>
        <v/>
      </c>
    </row>
    <row r="131">
      <c r="A131" s="202" t="str">
        <f>IF('Capas WMS'!A132 = "", "", CONCATENATE('Capas WMS'!A132,";",'Capas WMS'!B132,";",'Capas WMS'!C132,";",'Capas WMS'!D132,";",'Capas WMS'!E132,";",'Capas WMS'!F132,";",TRIM('Capas WMS'!G132),";",IF('Capas WMS'!H132 = "","","false"),";",'Capas WMS'!I132,";",'Capas WMS'!J132))</f>
        <v/>
      </c>
    </row>
    <row r="132">
      <c r="A132" s="202" t="str">
        <f>IF('Capas WMS'!A133 = "", "", CONCATENATE('Capas WMS'!A133,";",'Capas WMS'!B133,";",'Capas WMS'!C133,";",'Capas WMS'!D133,";",'Capas WMS'!E133,";",'Capas WMS'!F133,";",TRIM('Capas WMS'!G133),";",IF('Capas WMS'!H133 = "","","false"),";",'Capas WMS'!I133,";",'Capas WMS'!J133))</f>
        <v/>
      </c>
    </row>
    <row r="133">
      <c r="A133" s="202" t="str">
        <f>IF('Capas WMS'!A134 = "", "", CONCATENATE('Capas WMS'!A134,";",'Capas WMS'!B134,";",'Capas WMS'!C134,";",'Capas WMS'!D134,";",'Capas WMS'!E134,";",'Capas WMS'!F134,";",TRIM('Capas WMS'!G134),";",IF('Capas WMS'!H134 = "","","false"),";",'Capas WMS'!I134,";",'Capas WMS'!J134))</f>
        <v/>
      </c>
    </row>
    <row r="134">
      <c r="A134" s="202" t="str">
        <f>IF('Capas WMS'!A135 = "", "", CONCATENATE('Capas WMS'!A135,";",'Capas WMS'!B135,";",'Capas WMS'!C135,";",'Capas WMS'!D135,";",'Capas WMS'!E135,";",'Capas WMS'!F135,";",TRIM('Capas WMS'!G135),";",IF('Capas WMS'!H135 = "","","false"),";",'Capas WMS'!I135,";",'Capas WMS'!J135))</f>
        <v/>
      </c>
    </row>
    <row r="135">
      <c r="A135" s="202" t="str">
        <f>IF('Capas WMS'!A136 = "", "", CONCATENATE('Capas WMS'!A136,";",'Capas WMS'!B136,";",'Capas WMS'!C136,";",'Capas WMS'!D136,";",'Capas WMS'!E136,";",'Capas WMS'!F136,";",TRIM('Capas WMS'!G136),";",IF('Capas WMS'!H136 = "","","false"),";",'Capas WMS'!I136,";",'Capas WMS'!J136))</f>
        <v/>
      </c>
    </row>
    <row r="136">
      <c r="A136" s="202" t="str">
        <f>IF('Capas WMS'!A137 = "", "", CONCATENATE('Capas WMS'!A137,";",'Capas WMS'!B137,";",'Capas WMS'!C137,";",'Capas WMS'!D137,";",'Capas WMS'!E137,";",'Capas WMS'!F137,";",TRIM('Capas WMS'!G137),";",IF('Capas WMS'!H137 = "","","false"),";",'Capas WMS'!I137,";",'Capas WMS'!J137))</f>
        <v/>
      </c>
    </row>
    <row r="137">
      <c r="A137" s="202" t="str">
        <f>IF('Capas WMS'!A138 = "", "", CONCATENATE('Capas WMS'!A138,";",'Capas WMS'!B138,";",'Capas WMS'!C138,";",'Capas WMS'!D138,";",'Capas WMS'!E138,";",'Capas WMS'!F138,";",TRIM('Capas WMS'!G138),";",IF('Capas WMS'!H138 = "","","false"),";",'Capas WMS'!I138,";",'Capas WMS'!J138))</f>
        <v/>
      </c>
    </row>
    <row r="138">
      <c r="A138" s="202" t="str">
        <f>IF('Capas WMS'!A139 = "", "", CONCATENATE('Capas WMS'!A139,";",'Capas WMS'!B139,";",'Capas WMS'!C139,";",'Capas WMS'!D139,";",'Capas WMS'!E139,";",'Capas WMS'!F139,";",TRIM('Capas WMS'!G139),";",IF('Capas WMS'!H139 = "","","false"),";",'Capas WMS'!I139,";",'Capas WMS'!J139))</f>
        <v/>
      </c>
    </row>
    <row r="139">
      <c r="A139" s="202" t="str">
        <f>IF('Capas WMS'!A140 = "", "", CONCATENATE('Capas WMS'!A140,";",'Capas WMS'!B140,";",'Capas WMS'!C140,";",'Capas WMS'!D140,";",'Capas WMS'!E140,";",'Capas WMS'!F140,";",TRIM('Capas WMS'!G140),";",IF('Capas WMS'!H140 = "","","false"),";",'Capas WMS'!I140,";",'Capas WMS'!J140))</f>
        <v/>
      </c>
    </row>
    <row r="140">
      <c r="A140" s="202" t="str">
        <f>IF('Capas WMS'!A141 = "", "", CONCATENATE('Capas WMS'!A141,";",'Capas WMS'!B141,";",'Capas WMS'!C141,";",'Capas WMS'!D141,";",'Capas WMS'!E141,";",'Capas WMS'!F141,";",TRIM('Capas WMS'!G141),";",IF('Capas WMS'!H141 = "","","false"),";",'Capas WMS'!I141,";",'Capas WMS'!J141))</f>
        <v/>
      </c>
    </row>
    <row r="141">
      <c r="A141" s="202" t="str">
        <f>IF('Capas WMS'!A142 = "", "", CONCATENATE('Capas WMS'!A142,";",'Capas WMS'!B142,";",'Capas WMS'!C142,";",'Capas WMS'!D142,";",'Capas WMS'!E142,";",'Capas WMS'!F142,";",TRIM('Capas WMS'!G142),";",IF('Capas WMS'!H142 = "","","false"),";",'Capas WMS'!I142,";",'Capas WMS'!J142))</f>
        <v/>
      </c>
    </row>
    <row r="142">
      <c r="A142" s="202" t="str">
        <f>IF('Capas WMS'!A143 = "", "", CONCATENATE('Capas WMS'!A143,";",'Capas WMS'!B143,";",'Capas WMS'!C143,";",'Capas WMS'!D143,";",'Capas WMS'!E143,";",'Capas WMS'!F143,";",TRIM('Capas WMS'!G143),";",IF('Capas WMS'!H143 = "","","false"),";",'Capas WMS'!I143,";",'Capas WMS'!J143))</f>
        <v/>
      </c>
    </row>
    <row r="143">
      <c r="A143" s="202" t="str">
        <f>IF('Capas WMS'!A144 = "", "", CONCATENATE('Capas WMS'!A144,";",'Capas WMS'!B144,";",'Capas WMS'!C144,";",'Capas WMS'!D144,";",'Capas WMS'!E144,";",'Capas WMS'!F144,";",TRIM('Capas WMS'!G144),";",IF('Capas WMS'!H144 = "","","false"),";",'Capas WMS'!I144,";",'Capas WMS'!J144))</f>
        <v/>
      </c>
    </row>
    <row r="144">
      <c r="A144" s="202" t="str">
        <f>IF('Capas WMS'!A145 = "", "", CONCATENATE('Capas WMS'!A145,";",'Capas WMS'!B145,";",'Capas WMS'!C145,";",'Capas WMS'!D145,";",'Capas WMS'!E145,";",'Capas WMS'!F145,";",TRIM('Capas WMS'!G145),";",IF('Capas WMS'!H145 = "","","false"),";",'Capas WMS'!I145,";",'Capas WMS'!J145))</f>
        <v/>
      </c>
    </row>
    <row r="145">
      <c r="A145" s="202" t="str">
        <f>IF('Capas WMS'!A146 = "", "", CONCATENATE('Capas WMS'!A146,";",'Capas WMS'!B146,";",'Capas WMS'!C146,";",'Capas WMS'!D146,";",'Capas WMS'!E146,";",'Capas WMS'!F146,";",TRIM('Capas WMS'!G146),";",IF('Capas WMS'!H146 = "","","false"),";",'Capas WMS'!I146,";",'Capas WMS'!J146))</f>
        <v/>
      </c>
    </row>
    <row r="146">
      <c r="A146" s="202" t="str">
        <f>IF('Capas WMS'!A147 = "", "", CONCATENATE('Capas WMS'!A147,";",'Capas WMS'!B147,";",'Capas WMS'!C147,";",'Capas WMS'!D147,";",'Capas WMS'!E147,";",'Capas WMS'!F147,";",TRIM('Capas WMS'!G147),";",IF('Capas WMS'!H147 = "","","false"),";",'Capas WMS'!I147,";",'Capas WMS'!J147))</f>
        <v/>
      </c>
    </row>
    <row r="147">
      <c r="A147" s="202" t="str">
        <f>IF('Capas WMS'!A148 = "", "", CONCATENATE('Capas WMS'!A148,";",'Capas WMS'!B148,";",'Capas WMS'!C148,";",'Capas WMS'!D148,";",'Capas WMS'!E148,";",'Capas WMS'!F148,";",TRIM('Capas WMS'!G148),";",IF('Capas WMS'!H148 = "","","false"),";",'Capas WMS'!I148,";",'Capas WMS'!J148))</f>
        <v/>
      </c>
    </row>
    <row r="148">
      <c r="A148" s="202" t="str">
        <f>IF('Capas WMS'!A149 = "", "", CONCATENATE('Capas WMS'!A149,";",'Capas WMS'!B149,";",'Capas WMS'!C149,";",'Capas WMS'!D149,";",'Capas WMS'!E149,";",'Capas WMS'!F149,";",TRIM('Capas WMS'!G149),";",IF('Capas WMS'!H149 = "","","false"),";",'Capas WMS'!I149,";",'Capas WMS'!J149))</f>
        <v/>
      </c>
    </row>
    <row r="149">
      <c r="A149" s="202" t="str">
        <f>IF('Capas WMS'!A150 = "", "", CONCATENATE('Capas WMS'!A150,";",'Capas WMS'!B150,";",'Capas WMS'!C150,";",'Capas WMS'!D150,";",'Capas WMS'!E150,";",'Capas WMS'!F150,";",TRIM('Capas WMS'!G150),";",IF('Capas WMS'!H150 = "","","false"),";",'Capas WMS'!I150,";",'Capas WMS'!J150))</f>
        <v/>
      </c>
    </row>
    <row r="150">
      <c r="A150" s="202" t="str">
        <f>IF('Capas WMS'!A151 = "", "", CONCATENATE('Capas WMS'!A151,";",'Capas WMS'!B151,";",'Capas WMS'!C151,";",'Capas WMS'!D151,";",'Capas WMS'!E151,";",'Capas WMS'!F151,";",TRIM('Capas WMS'!G151),";",IF('Capas WMS'!H151 = "","","false"),";",'Capas WMS'!I151,";",'Capas WMS'!J151))</f>
        <v/>
      </c>
    </row>
    <row r="151">
      <c r="A151" s="202" t="str">
        <f>IF('Capas WMS'!A152 = "", "", CONCATENATE('Capas WMS'!A152,";",'Capas WMS'!B152,";",'Capas WMS'!C152,";",'Capas WMS'!D152,";",'Capas WMS'!E152,";",'Capas WMS'!F152,";",TRIM('Capas WMS'!G152),";",IF('Capas WMS'!H152 = "","","false"),";",'Capas WMS'!I152,";",'Capas WMS'!J152))</f>
        <v/>
      </c>
    </row>
    <row r="152">
      <c r="A152" s="202" t="str">
        <f>IF('Capas WMS'!A153 = "", "", CONCATENATE('Capas WMS'!A153,";",'Capas WMS'!B153,";",'Capas WMS'!C153,";",'Capas WMS'!D153,";",'Capas WMS'!E153,";",'Capas WMS'!F153,";",TRIM('Capas WMS'!G153),";",IF('Capas WMS'!H153 = "","","false"),";",'Capas WMS'!I153,";",'Capas WMS'!J153))</f>
        <v/>
      </c>
    </row>
    <row r="153">
      <c r="A153" s="202" t="str">
        <f>IF('Capas WMS'!A154 = "", "", CONCATENATE('Capas WMS'!A154,";",'Capas WMS'!B154,";",'Capas WMS'!C154,";",'Capas WMS'!D154,";",'Capas WMS'!E154,";",'Capas WMS'!F154,";",TRIM('Capas WMS'!G154),";",IF('Capas WMS'!H154 = "","","false"),";",'Capas WMS'!I154,";",'Capas WMS'!J154))</f>
        <v/>
      </c>
    </row>
    <row r="154">
      <c r="A154" s="202" t="str">
        <f>IF('Capas WMS'!A155 = "", "", CONCATENATE('Capas WMS'!A155,";",'Capas WMS'!B155,";",'Capas WMS'!C155,";",'Capas WMS'!D155,";",'Capas WMS'!E155,";",'Capas WMS'!F155,";",TRIM('Capas WMS'!G155),";",IF('Capas WMS'!H155 = "","","false"),";",'Capas WMS'!I155,";",'Capas WMS'!J155))</f>
        <v/>
      </c>
    </row>
    <row r="155">
      <c r="A155" s="202" t="str">
        <f>IF('Capas WMS'!A156 = "", "", CONCATENATE('Capas WMS'!A156,";",'Capas WMS'!B156,";",'Capas WMS'!C156,";",'Capas WMS'!D156,";",'Capas WMS'!E156,";",'Capas WMS'!F156,";",TRIM('Capas WMS'!G156),";",IF('Capas WMS'!H156 = "","","false"),";",'Capas WMS'!I156,";",'Capas WMS'!J156))</f>
        <v/>
      </c>
    </row>
    <row r="156">
      <c r="A156" s="202" t="str">
        <f>IF('Capas WMS'!A157 = "", "", CONCATENATE('Capas WMS'!A157,";",'Capas WMS'!B157,";",'Capas WMS'!C157,";",'Capas WMS'!D157,";",'Capas WMS'!E157,";",'Capas WMS'!F157,";",TRIM('Capas WMS'!G157),";",IF('Capas WMS'!H157 = "","","false"),";",'Capas WMS'!I157,";",'Capas WMS'!J157))</f>
        <v/>
      </c>
    </row>
    <row r="157">
      <c r="A157" s="202" t="str">
        <f>IF('Capas WMS'!A158 = "", "", CONCATENATE('Capas WMS'!A158,";",'Capas WMS'!B158,";",'Capas WMS'!C158,";",'Capas WMS'!D158,";",'Capas WMS'!E158,";",'Capas WMS'!F158,";",TRIM('Capas WMS'!G158),";",IF('Capas WMS'!H158 = "","","false"),";",'Capas WMS'!I158,";",'Capas WMS'!J158))</f>
        <v/>
      </c>
    </row>
    <row r="158">
      <c r="A158" s="202" t="str">
        <f>IF('Capas WMS'!A159 = "", "", CONCATENATE('Capas WMS'!A159,";",'Capas WMS'!B159,";",'Capas WMS'!C159,";",'Capas WMS'!D159,";",'Capas WMS'!E159,";",'Capas WMS'!F159,";",TRIM('Capas WMS'!G159),";",IF('Capas WMS'!H159 = "","","false"),";",'Capas WMS'!I159,";",'Capas WMS'!J159))</f>
        <v/>
      </c>
    </row>
    <row r="159">
      <c r="A159" s="202" t="str">
        <f>IF('Capas WMS'!A160 = "", "", CONCATENATE('Capas WMS'!A160,";",'Capas WMS'!B160,";",'Capas WMS'!C160,";",'Capas WMS'!D160,";",'Capas WMS'!E160,";",'Capas WMS'!F160,";",TRIM('Capas WMS'!G160),";",IF('Capas WMS'!H160 = "","","false"),";",'Capas WMS'!I160,";",'Capas WMS'!J160))</f>
        <v/>
      </c>
    </row>
    <row r="160">
      <c r="A160" s="202" t="str">
        <f>IF('Capas WMS'!A161 = "", "", CONCATENATE('Capas WMS'!A161,";",'Capas WMS'!B161,";",'Capas WMS'!C161,";",'Capas WMS'!D161,";",'Capas WMS'!E161,";",'Capas WMS'!F161,";",TRIM('Capas WMS'!G161),";",IF('Capas WMS'!H161 = "","","false"),";",'Capas WMS'!I161,";",'Capas WMS'!J161))</f>
        <v/>
      </c>
    </row>
    <row r="161">
      <c r="A161" s="202" t="str">
        <f>IF('Capas WMS'!A162 = "", "", CONCATENATE('Capas WMS'!A162,";",'Capas WMS'!B162,";",'Capas WMS'!C162,";",'Capas WMS'!D162,";",'Capas WMS'!E162,";",'Capas WMS'!F162,";",TRIM('Capas WMS'!G162),";",IF('Capas WMS'!H162 = "","","false"),";",'Capas WMS'!I162,";",'Capas WMS'!J162))</f>
        <v/>
      </c>
    </row>
    <row r="162">
      <c r="A162" s="202" t="str">
        <f>IF('Capas WMS'!A163 = "", "", CONCATENATE('Capas WMS'!A163,";",'Capas WMS'!B163,";",'Capas WMS'!C163,";",'Capas WMS'!D163,";",'Capas WMS'!E163,";",'Capas WMS'!F163,";",TRIM('Capas WMS'!G163),";",IF('Capas WMS'!H163 = "","","false"),";",'Capas WMS'!I163,";",'Capas WMS'!J163))</f>
        <v/>
      </c>
    </row>
    <row r="163">
      <c r="A163" s="202" t="str">
        <f>IF('Capas WMS'!A164 = "", "", CONCATENATE('Capas WMS'!A164,";",'Capas WMS'!B164,";",'Capas WMS'!C164,";",'Capas WMS'!D164,";",'Capas WMS'!E164,";",'Capas WMS'!F164,";",TRIM('Capas WMS'!G164),";",IF('Capas WMS'!H164 = "","","false"),";",'Capas WMS'!I164,";",'Capas WMS'!J164))</f>
        <v/>
      </c>
    </row>
    <row r="164">
      <c r="A164" s="202" t="str">
        <f>IF('Capas WMS'!A165 = "", "", CONCATENATE('Capas WMS'!A165,";",'Capas WMS'!B165,";",'Capas WMS'!C165,";",'Capas WMS'!D165,";",'Capas WMS'!E165,";",'Capas WMS'!F165,";",TRIM('Capas WMS'!G165),";",IF('Capas WMS'!H165 = "","","false"),";",'Capas WMS'!I165,";",'Capas WMS'!J165))</f>
        <v/>
      </c>
    </row>
    <row r="165">
      <c r="A165" s="202" t="str">
        <f>IF('Capas WMS'!A166 = "", "", CONCATENATE('Capas WMS'!A166,";",'Capas WMS'!B166,";",'Capas WMS'!C166,";",'Capas WMS'!D166,";",'Capas WMS'!E166,";",'Capas WMS'!F166,";",TRIM('Capas WMS'!G166),";",IF('Capas WMS'!H166 = "","","false"),";",'Capas WMS'!I166,";",'Capas WMS'!J166))</f>
        <v/>
      </c>
    </row>
    <row r="166">
      <c r="A166" s="202" t="str">
        <f>IF('Capas WMS'!A167 = "", "", CONCATENATE('Capas WMS'!A167,";",'Capas WMS'!B167,";",'Capas WMS'!C167,";",'Capas WMS'!D167,";",'Capas WMS'!E167,";",'Capas WMS'!F167,";",TRIM('Capas WMS'!G167),";",IF('Capas WMS'!H167 = "","","false"),";",'Capas WMS'!I167,";",'Capas WMS'!J167))</f>
        <v/>
      </c>
    </row>
    <row r="167">
      <c r="A167" s="202" t="str">
        <f>IF('Capas WMS'!A168 = "", "", CONCATENATE('Capas WMS'!A168,";",'Capas WMS'!B168,";",'Capas WMS'!C168,";",'Capas WMS'!D168,";",'Capas WMS'!E168,";",'Capas WMS'!F168,";",TRIM('Capas WMS'!G168),";",IF('Capas WMS'!H168 = "","","false"),";",'Capas WMS'!I168,";",'Capas WMS'!J168))</f>
        <v/>
      </c>
    </row>
    <row r="168">
      <c r="A168" s="202" t="str">
        <f>IF('Capas WMS'!A169 = "", "", CONCATENATE('Capas WMS'!A169,";",'Capas WMS'!B169,";",'Capas WMS'!C169,";",'Capas WMS'!D169,";",'Capas WMS'!E169,";",'Capas WMS'!F169,";",TRIM('Capas WMS'!G169),";",IF('Capas WMS'!H169 = "","","false"),";",'Capas WMS'!I169,";",'Capas WMS'!J169))</f>
        <v/>
      </c>
    </row>
    <row r="169">
      <c r="A169" s="202" t="str">
        <f>IF('Capas WMS'!A170 = "", "", CONCATENATE('Capas WMS'!A170,";",'Capas WMS'!B170,";",'Capas WMS'!C170,";",'Capas WMS'!D170,";",'Capas WMS'!E170,";",'Capas WMS'!F170,";",TRIM('Capas WMS'!G170),";",IF('Capas WMS'!H170 = "","","false"),";",'Capas WMS'!I170,";",'Capas WMS'!J170))</f>
        <v/>
      </c>
    </row>
    <row r="170">
      <c r="A170" s="202" t="str">
        <f>IF('Capas WMS'!A171 = "", "", CONCATENATE('Capas WMS'!A171,";",'Capas WMS'!B171,";",'Capas WMS'!C171,";",'Capas WMS'!D171,";",'Capas WMS'!E171,";",'Capas WMS'!F171,";",TRIM('Capas WMS'!G171),";",IF('Capas WMS'!H171 = "","","false"),";",'Capas WMS'!I171,";",'Capas WMS'!J171))</f>
        <v/>
      </c>
    </row>
    <row r="171">
      <c r="A171" s="202" t="str">
        <f>IF('Capas WMS'!A172 = "", "", CONCATENATE('Capas WMS'!A172,";",'Capas WMS'!B172,";",'Capas WMS'!C172,";",'Capas WMS'!D172,";",'Capas WMS'!E172,";",'Capas WMS'!F172,";",TRIM('Capas WMS'!G172),";",IF('Capas WMS'!H172 = "","","false"),";",'Capas WMS'!I172,";",'Capas WMS'!J172))</f>
        <v/>
      </c>
    </row>
    <row r="172">
      <c r="A172" s="202" t="str">
        <f>IF('Capas WMS'!A173 = "", "", CONCATENATE('Capas WMS'!A173,";",'Capas WMS'!B173,";",'Capas WMS'!C173,";",'Capas WMS'!D173,";",'Capas WMS'!E173,";",'Capas WMS'!F173,";",TRIM('Capas WMS'!G173),";",IF('Capas WMS'!H173 = "","","false"),";",'Capas WMS'!I173,";",'Capas WMS'!J173))</f>
        <v/>
      </c>
    </row>
    <row r="173">
      <c r="A173" s="202" t="str">
        <f>IF('Capas WMS'!A174 = "", "", CONCATENATE('Capas WMS'!A174,";",'Capas WMS'!B174,";",'Capas WMS'!C174,";",'Capas WMS'!D174,";",'Capas WMS'!E174,";",'Capas WMS'!F174,";",TRIM('Capas WMS'!G174),";",IF('Capas WMS'!H174 = "","","false"),";",'Capas WMS'!I174,";",'Capas WMS'!J174))</f>
        <v/>
      </c>
    </row>
    <row r="174">
      <c r="A174" s="202" t="str">
        <f>IF('Capas WMS'!A175 = "", "", CONCATENATE('Capas WMS'!A175,";",'Capas WMS'!B175,";",'Capas WMS'!C175,";",'Capas WMS'!D175,";",'Capas WMS'!E175,";",'Capas WMS'!F175,";",TRIM('Capas WMS'!G175),";",IF('Capas WMS'!H175 = "","","false"),";",'Capas WMS'!I175,";",'Capas WMS'!J175))</f>
        <v/>
      </c>
    </row>
    <row r="175">
      <c r="A175" s="202" t="str">
        <f>IF('Capas WMS'!A176 = "", "", CONCATENATE('Capas WMS'!A176,";",'Capas WMS'!B176,";",'Capas WMS'!C176,";",'Capas WMS'!D176,";",'Capas WMS'!E176,";",'Capas WMS'!F176,";",TRIM('Capas WMS'!G176),";",IF('Capas WMS'!H176 = "","","false"),";",'Capas WMS'!I176,";",'Capas WMS'!J176))</f>
        <v/>
      </c>
    </row>
    <row r="176">
      <c r="A176" s="202" t="str">
        <f>IF('Capas WMS'!A177 = "", "", CONCATENATE('Capas WMS'!A177,";",'Capas WMS'!B177,";",'Capas WMS'!C177,";",'Capas WMS'!D177,";",'Capas WMS'!E177,";",'Capas WMS'!F177,";",TRIM('Capas WMS'!G177),";",IF('Capas WMS'!H177 = "","","false"),";",'Capas WMS'!I177,";",'Capas WMS'!J177))</f>
        <v/>
      </c>
    </row>
    <row r="177">
      <c r="A177" s="202" t="str">
        <f>IF('Capas WMS'!A178 = "", "", CONCATENATE('Capas WMS'!A178,";",'Capas WMS'!B178,";",'Capas WMS'!C178,";",'Capas WMS'!D178,";",'Capas WMS'!E178,";",'Capas WMS'!F178,";",TRIM('Capas WMS'!G178),";",IF('Capas WMS'!H178 = "","","false"),";",'Capas WMS'!I178,";",'Capas WMS'!J178))</f>
        <v/>
      </c>
    </row>
    <row r="178">
      <c r="A178" s="202" t="str">
        <f>IF('Capas WMS'!A179 = "", "", CONCATENATE('Capas WMS'!A179,";",'Capas WMS'!B179,";",'Capas WMS'!C179,";",'Capas WMS'!D179,";",'Capas WMS'!E179,";",'Capas WMS'!F179,";",TRIM('Capas WMS'!G179),";",IF('Capas WMS'!H179 = "","","false"),";",'Capas WMS'!I179,";",'Capas WMS'!J179))</f>
        <v/>
      </c>
    </row>
    <row r="179">
      <c r="A179" s="202" t="str">
        <f>IF('Capas WMS'!A180 = "", "", CONCATENATE('Capas WMS'!A180,";",'Capas WMS'!B180,";",'Capas WMS'!C180,";",'Capas WMS'!D180,";",'Capas WMS'!E180,";",'Capas WMS'!F180,";",TRIM('Capas WMS'!G180),";",IF('Capas WMS'!H180 = "","","false"),";",'Capas WMS'!I180,";",'Capas WMS'!J180))</f>
        <v/>
      </c>
    </row>
    <row r="180">
      <c r="A180" s="202" t="str">
        <f>IF('Capas WMS'!A181 = "", "", CONCATENATE('Capas WMS'!A181,";",'Capas WMS'!B181,";",'Capas WMS'!C181,";",'Capas WMS'!D181,";",'Capas WMS'!E181,";",'Capas WMS'!F181,";",TRIM('Capas WMS'!G181),";",IF('Capas WMS'!H181 = "","","false"),";",'Capas WMS'!I181,";",'Capas WMS'!J181))</f>
        <v/>
      </c>
    </row>
    <row r="181">
      <c r="A181" s="202" t="str">
        <f>IF('Capas WMS'!A182 = "", "", CONCATENATE('Capas WMS'!A182,";",'Capas WMS'!B182,";",'Capas WMS'!C182,";",'Capas WMS'!D182,";",'Capas WMS'!E182,";",'Capas WMS'!F182,";",TRIM('Capas WMS'!G182),";",IF('Capas WMS'!H182 = "","","false"),";",'Capas WMS'!I182,";",'Capas WMS'!J182))</f>
        <v/>
      </c>
    </row>
    <row r="182">
      <c r="A182" s="202" t="str">
        <f>IF('Capas WMS'!A183 = "", "", CONCATENATE('Capas WMS'!A183,";",'Capas WMS'!B183,";",'Capas WMS'!C183,";",'Capas WMS'!D183,";",'Capas WMS'!E183,";",'Capas WMS'!F183,";",TRIM('Capas WMS'!G183),";",IF('Capas WMS'!H183 = "","","false"),";",'Capas WMS'!I183,";",'Capas WMS'!J183))</f>
        <v/>
      </c>
    </row>
    <row r="183">
      <c r="A183" s="202" t="str">
        <f>IF('Capas WMS'!A184 = "", "", CONCATENATE('Capas WMS'!A184,";",'Capas WMS'!B184,";",'Capas WMS'!C184,";",'Capas WMS'!D184,";",'Capas WMS'!E184,";",'Capas WMS'!F184,";",TRIM('Capas WMS'!G184),";",IF('Capas WMS'!H184 = "","","false"),";",'Capas WMS'!I184,";",'Capas WMS'!J184))</f>
        <v/>
      </c>
    </row>
    <row r="184">
      <c r="A184" s="202" t="str">
        <f>IF('Capas WMS'!A185 = "", "", CONCATENATE('Capas WMS'!A185,";",'Capas WMS'!B185,";",'Capas WMS'!C185,";",'Capas WMS'!D185,";",'Capas WMS'!E185,";",'Capas WMS'!F185,";",TRIM('Capas WMS'!G185),";",IF('Capas WMS'!H185 = "","","false"),";",'Capas WMS'!I185,";",'Capas WMS'!J185))</f>
        <v/>
      </c>
    </row>
    <row r="185">
      <c r="A185" s="202" t="str">
        <f>IF('Capas WMS'!A186 = "", "", CONCATENATE('Capas WMS'!A186,";",'Capas WMS'!B186,";",'Capas WMS'!C186,";",'Capas WMS'!D186,";",'Capas WMS'!E186,";",'Capas WMS'!F186,";",TRIM('Capas WMS'!G186),";",IF('Capas WMS'!H186 = "","","false"),";",'Capas WMS'!I186,";",'Capas WMS'!J186))</f>
        <v/>
      </c>
    </row>
    <row r="186">
      <c r="A186" s="202" t="str">
        <f>IF('Capas WMS'!A187 = "", "", CONCATENATE('Capas WMS'!A187,";",'Capas WMS'!B187,";",'Capas WMS'!C187,";",'Capas WMS'!D187,";",'Capas WMS'!E187,";",'Capas WMS'!F187,";",TRIM('Capas WMS'!G187),";",IF('Capas WMS'!H187 = "","","false"),";",'Capas WMS'!I187,";",'Capas WMS'!J187))</f>
        <v/>
      </c>
    </row>
    <row r="187">
      <c r="A187" s="202" t="str">
        <f>IF('Capas WMS'!A188 = "", "", CONCATENATE('Capas WMS'!A188,";",'Capas WMS'!B188,";",'Capas WMS'!C188,";",'Capas WMS'!D188,";",'Capas WMS'!E188,";",'Capas WMS'!F188,";",TRIM('Capas WMS'!G188),";",IF('Capas WMS'!H188 = "","","false"),";",'Capas WMS'!I188,";",'Capas WMS'!J188))</f>
        <v/>
      </c>
    </row>
    <row r="188">
      <c r="A188" s="202" t="str">
        <f>IF('Capas WMS'!A189 = "", "", CONCATENATE('Capas WMS'!A189,";",'Capas WMS'!B189,";",'Capas WMS'!C189,";",'Capas WMS'!D189,";",'Capas WMS'!E189,";",'Capas WMS'!F189,";",TRIM('Capas WMS'!G189),";",IF('Capas WMS'!H189 = "","","false"),";",'Capas WMS'!I189,";",'Capas WMS'!J189))</f>
        <v/>
      </c>
    </row>
    <row r="189">
      <c r="A189" s="202" t="str">
        <f>IF('Capas WMS'!A190 = "", "", CONCATENATE('Capas WMS'!A190,";",'Capas WMS'!B190,";",'Capas WMS'!C190,";",'Capas WMS'!D190,";",'Capas WMS'!E190,";",'Capas WMS'!F190,";",TRIM('Capas WMS'!G190),";",IF('Capas WMS'!H190 = "","","false"),";",'Capas WMS'!I190,";",'Capas WMS'!J190))</f>
        <v/>
      </c>
    </row>
    <row r="190">
      <c r="A190" s="202" t="str">
        <f>IF('Capas WMS'!A191 = "", "", CONCATENATE('Capas WMS'!A191,";",'Capas WMS'!B191,";",'Capas WMS'!C191,";",'Capas WMS'!D191,";",'Capas WMS'!E191,";",'Capas WMS'!F191,";",TRIM('Capas WMS'!G191),";",IF('Capas WMS'!H191 = "","","false"),";",'Capas WMS'!I191,";",'Capas WMS'!J191))</f>
        <v/>
      </c>
    </row>
    <row r="191">
      <c r="A191" s="202" t="str">
        <f>IF('Capas WMS'!A192 = "", "", CONCATENATE('Capas WMS'!A192,";",'Capas WMS'!B192,";",'Capas WMS'!C192,";",'Capas WMS'!D192,";",'Capas WMS'!E192,";",'Capas WMS'!F192,";",TRIM('Capas WMS'!G192),";",IF('Capas WMS'!H192 = "","","false"),";",'Capas WMS'!I192,";",'Capas WMS'!J192))</f>
        <v/>
      </c>
    </row>
    <row r="192">
      <c r="A192" s="202" t="str">
        <f>IF('Capas WMS'!A193 = "", "", CONCATENATE('Capas WMS'!A193,";",'Capas WMS'!B193,";",'Capas WMS'!C193,";",'Capas WMS'!D193,";",'Capas WMS'!E193,";",'Capas WMS'!F193,";",TRIM('Capas WMS'!G193),";",IF('Capas WMS'!H193 = "","","false"),";",'Capas WMS'!I193,";",'Capas WMS'!J193))</f>
        <v/>
      </c>
    </row>
    <row r="193">
      <c r="A193" s="202" t="str">
        <f>IF('Capas WMS'!A194 = "", "", CONCATENATE('Capas WMS'!A194,";",'Capas WMS'!B194,";",'Capas WMS'!C194,";",'Capas WMS'!D194,";",'Capas WMS'!E194,";",'Capas WMS'!F194,";",TRIM('Capas WMS'!G194),";",IF('Capas WMS'!H194 = "","","false"),";",'Capas WMS'!I194,";",'Capas WMS'!J194))</f>
        <v/>
      </c>
    </row>
    <row r="194">
      <c r="A194" s="202" t="str">
        <f>IF('Capas WMS'!A195 = "", "", CONCATENATE('Capas WMS'!A195,";",'Capas WMS'!B195,";",'Capas WMS'!C195,";",'Capas WMS'!D195,";",'Capas WMS'!E195,";",'Capas WMS'!F195,";",TRIM('Capas WMS'!G195),";",IF('Capas WMS'!H195 = "","","false"),";",'Capas WMS'!I195,";",'Capas WMS'!J195))</f>
        <v/>
      </c>
    </row>
    <row r="195">
      <c r="A195" s="202" t="str">
        <f>IF('Capas WMS'!A196 = "", "", CONCATENATE('Capas WMS'!A196,";",'Capas WMS'!B196,";",'Capas WMS'!C196,";",'Capas WMS'!D196,";",'Capas WMS'!E196,";",'Capas WMS'!F196,";",TRIM('Capas WMS'!G196),";",IF('Capas WMS'!H196 = "","","false"),";",'Capas WMS'!I196,";",'Capas WMS'!J196))</f>
        <v/>
      </c>
    </row>
    <row r="196">
      <c r="A196" s="202" t="str">
        <f>IF('Capas WMS'!A197 = "", "", CONCATENATE('Capas WMS'!A197,";",'Capas WMS'!B197,";",'Capas WMS'!C197,";",'Capas WMS'!D197,";",'Capas WMS'!E197,";",'Capas WMS'!F197,";",TRIM('Capas WMS'!G197),";",IF('Capas WMS'!H197 = "","","false"),";",'Capas WMS'!I197,";",'Capas WMS'!J197))</f>
        <v/>
      </c>
    </row>
    <row r="197">
      <c r="A197" s="202" t="str">
        <f>IF('Capas WMS'!A198 = "", "", CONCATENATE('Capas WMS'!A198,";",'Capas WMS'!B198,";",'Capas WMS'!C198,";",'Capas WMS'!D198,";",'Capas WMS'!E198,";",'Capas WMS'!F198,";",TRIM('Capas WMS'!G198),";",IF('Capas WMS'!H198 = "","","false"),";",'Capas WMS'!I198,";",'Capas WMS'!J198))</f>
        <v/>
      </c>
    </row>
    <row r="198">
      <c r="A198" s="202" t="str">
        <f>IF('Capas WMS'!A199 = "", "", CONCATENATE('Capas WMS'!A199,";",'Capas WMS'!B199,";",'Capas WMS'!C199,";",'Capas WMS'!D199,";",'Capas WMS'!E199,";",'Capas WMS'!F199,";",TRIM('Capas WMS'!G199),";",IF('Capas WMS'!H199 = "","","false"),";",'Capas WMS'!I199,";",'Capas WMS'!J199))</f>
        <v/>
      </c>
    </row>
    <row r="199">
      <c r="A199" s="202" t="str">
        <f>IF('Capas WMS'!A200 = "", "", CONCATENATE('Capas WMS'!A200,";",'Capas WMS'!B200,";",'Capas WMS'!C200,";",'Capas WMS'!D200,";",'Capas WMS'!E200,";",'Capas WMS'!F200,";",TRIM('Capas WMS'!G200),";",IF('Capas WMS'!H200 = "","","false"),";",'Capas WMS'!I200,";",'Capas WMS'!J200))</f>
        <v/>
      </c>
    </row>
    <row r="200">
      <c r="A200" s="202" t="str">
        <f>IF('Capas WMS'!A201 = "", "", CONCATENATE('Capas WMS'!A201,";",'Capas WMS'!B201,";",'Capas WMS'!C201,";",'Capas WMS'!D201,";",'Capas WMS'!E201,";",'Capas WMS'!F201,";",TRIM('Capas WMS'!G201),";",IF('Capas WMS'!H201 = "","","false"),";",'Capas WMS'!I201,";",'Capas WMS'!J201))</f>
        <v/>
      </c>
    </row>
    <row r="201">
      <c r="A201" s="202" t="str">
        <f>IF('Capas WMS'!A202 = "", "", CONCATENATE('Capas WMS'!A202,";",'Capas WMS'!B202,";",'Capas WMS'!C202,";",'Capas WMS'!D202,";",'Capas WMS'!E202,";",'Capas WMS'!F202,";",TRIM('Capas WMS'!G202),";",IF('Capas WMS'!H202 = "","","false"),";",'Capas WMS'!I202,";",'Capas WMS'!J202))</f>
        <v/>
      </c>
    </row>
    <row r="202">
      <c r="A202" s="202" t="str">
        <f>IF('Capas WMS'!A203 = "", "", CONCATENATE('Capas WMS'!A203,";",'Capas WMS'!B203,";",'Capas WMS'!C203,";",'Capas WMS'!D203,";",'Capas WMS'!E203,";",'Capas WMS'!F203,";",TRIM('Capas WMS'!G203),";",IF('Capas WMS'!H203 = "","","false"),";",'Capas WMS'!I203,";",'Capas WMS'!J203))</f>
        <v/>
      </c>
    </row>
    <row r="203">
      <c r="A203" s="202" t="str">
        <f>IF('Capas WMS'!A204 = "", "", CONCATENATE('Capas WMS'!A204,";",'Capas WMS'!B204,";",'Capas WMS'!C204,";",'Capas WMS'!D204,";",'Capas WMS'!E204,";",'Capas WMS'!F204,";",TRIM('Capas WMS'!G204),";",IF('Capas WMS'!H204 = "","","false"),";",'Capas WMS'!I204,";",'Capas WMS'!J204))</f>
        <v/>
      </c>
    </row>
    <row r="204">
      <c r="A204" s="202" t="str">
        <f>IF('Capas WMS'!A205 = "", "", CONCATENATE('Capas WMS'!A205,";",'Capas WMS'!B205,";",'Capas WMS'!C205,";",'Capas WMS'!D205,";",'Capas WMS'!E205,";",'Capas WMS'!F205,";",TRIM('Capas WMS'!G205),";",IF('Capas WMS'!H205 = "","","false"),";",'Capas WMS'!I205,";",'Capas WMS'!J205))</f>
        <v/>
      </c>
    </row>
    <row r="205">
      <c r="A205" s="202" t="str">
        <f>IF('Capas WMS'!A206 = "", "", CONCATENATE('Capas WMS'!A206,";",'Capas WMS'!B206,";",'Capas WMS'!C206,";",'Capas WMS'!D206,";",'Capas WMS'!E206,";",'Capas WMS'!F206,";",TRIM('Capas WMS'!G206),";",IF('Capas WMS'!H206 = "","","false"),";",'Capas WMS'!I206,";",'Capas WMS'!J206))</f>
        <v/>
      </c>
    </row>
    <row r="206">
      <c r="A206" s="202" t="str">
        <f>IF('Capas WMS'!A207 = "", "", CONCATENATE('Capas WMS'!A207,";",'Capas WMS'!B207,";",'Capas WMS'!C207,";",'Capas WMS'!D207,";",'Capas WMS'!E207,";",'Capas WMS'!F207,";",TRIM('Capas WMS'!G207),";",IF('Capas WMS'!H207 = "","","false"),";",'Capas WMS'!I207,";",'Capas WMS'!J207))</f>
        <v/>
      </c>
    </row>
    <row r="207">
      <c r="A207" s="202" t="str">
        <f>IF('Capas WMS'!A208 = "", "", CONCATENATE('Capas WMS'!A208,";",'Capas WMS'!B208,";",'Capas WMS'!C208,";",'Capas WMS'!D208,";",'Capas WMS'!E208,";",'Capas WMS'!F208,";",TRIM('Capas WMS'!G208),";",IF('Capas WMS'!H208 = "","","false"),";",'Capas WMS'!I208,";",'Capas WMS'!J208))</f>
        <v/>
      </c>
    </row>
    <row r="208">
      <c r="A208" s="202" t="str">
        <f>IF('Capas WMS'!A209 = "", "", CONCATENATE('Capas WMS'!A209,";",'Capas WMS'!B209,";",'Capas WMS'!C209,";",'Capas WMS'!D209,";",'Capas WMS'!E209,";",'Capas WMS'!F209,";",TRIM('Capas WMS'!G209),";",IF('Capas WMS'!H209 = "","","false"),";",'Capas WMS'!I209,";",'Capas WMS'!J209))</f>
        <v/>
      </c>
    </row>
    <row r="209">
      <c r="A209" s="202" t="str">
        <f>IF('Capas WMS'!A210 = "", "", CONCATENATE('Capas WMS'!A210,";",'Capas WMS'!B210,";",'Capas WMS'!C210,";",'Capas WMS'!D210,";",'Capas WMS'!E210,";",'Capas WMS'!F210,";",TRIM('Capas WMS'!G210),";",IF('Capas WMS'!H210 = "","","false"),";",'Capas WMS'!I210,";",'Capas WMS'!J210))</f>
        <v/>
      </c>
    </row>
    <row r="210">
      <c r="A210" s="202" t="str">
        <f>IF('Capas WMS'!A211 = "", "", CONCATENATE('Capas WMS'!A211,";",'Capas WMS'!B211,";",'Capas WMS'!C211,";",'Capas WMS'!D211,";",'Capas WMS'!E211,";",'Capas WMS'!F211,";",TRIM('Capas WMS'!G211),";",IF('Capas WMS'!H211 = "","","false"),";",'Capas WMS'!I211,";",'Capas WMS'!J211))</f>
        <v/>
      </c>
    </row>
    <row r="211">
      <c r="A211" s="202" t="str">
        <f>IF('Capas WMS'!A212 = "", "", CONCATENATE('Capas WMS'!A212,";",'Capas WMS'!B212,";",'Capas WMS'!C212,";",'Capas WMS'!D212,";",'Capas WMS'!E212,";",'Capas WMS'!F212,";",TRIM('Capas WMS'!G212),";",IF('Capas WMS'!H212 = "","","false"),";",'Capas WMS'!I212,";",'Capas WMS'!J212))</f>
        <v/>
      </c>
    </row>
    <row r="212">
      <c r="A212" s="202" t="str">
        <f>IF('Capas WMS'!A213 = "", "", CONCATENATE('Capas WMS'!A213,";",'Capas WMS'!B213,";",'Capas WMS'!C213,";",'Capas WMS'!D213,";",'Capas WMS'!E213,";",'Capas WMS'!F213,";",TRIM('Capas WMS'!G213),";",IF('Capas WMS'!H213 = "","","false"),";",'Capas WMS'!I213,";",'Capas WMS'!J213))</f>
        <v/>
      </c>
    </row>
    <row r="213">
      <c r="A213" s="202" t="str">
        <f>IF('Capas WMS'!A214 = "", "", CONCATENATE('Capas WMS'!A214,";",'Capas WMS'!B214,";",'Capas WMS'!C214,";",'Capas WMS'!D214,";",'Capas WMS'!E214,";",'Capas WMS'!F214,";",TRIM('Capas WMS'!G214),";",IF('Capas WMS'!H214 = "","","false"),";",'Capas WMS'!I214,";",'Capas WMS'!J214))</f>
        <v/>
      </c>
    </row>
    <row r="214">
      <c r="A214" s="202" t="str">
        <f>IF('Capas WMS'!A215 = "", "", CONCATENATE('Capas WMS'!A215,";",'Capas WMS'!B215,";",'Capas WMS'!C215,";",'Capas WMS'!D215,";",'Capas WMS'!E215,";",'Capas WMS'!F215,";",TRIM('Capas WMS'!G215),";",IF('Capas WMS'!H215 = "","","false"),";",'Capas WMS'!I215,";",'Capas WMS'!J215))</f>
        <v/>
      </c>
    </row>
    <row r="215">
      <c r="A215" s="202" t="str">
        <f>IF('Capas WMS'!A216 = "", "", CONCATENATE('Capas WMS'!A216,";",'Capas WMS'!B216,";",'Capas WMS'!C216,";",'Capas WMS'!D216,";",'Capas WMS'!E216,";",'Capas WMS'!F216,";",TRIM('Capas WMS'!G216),";",IF('Capas WMS'!H216 = "","","false"),";",'Capas WMS'!I216,";",'Capas WMS'!J216))</f>
        <v/>
      </c>
    </row>
    <row r="216">
      <c r="A216" s="202" t="str">
        <f>IF('Capas WMS'!A217 = "", "", CONCATENATE('Capas WMS'!A217,";",'Capas WMS'!B217,";",'Capas WMS'!C217,";",'Capas WMS'!D217,";",'Capas WMS'!E217,";",'Capas WMS'!F217,";",TRIM('Capas WMS'!G217),";",IF('Capas WMS'!H217 = "","","false"),";",'Capas WMS'!I217,";",'Capas WMS'!J217))</f>
        <v/>
      </c>
    </row>
    <row r="217">
      <c r="A217" s="202" t="str">
        <f>IF('Capas WMS'!A218 = "", "", CONCATENATE('Capas WMS'!A218,";",'Capas WMS'!B218,";",'Capas WMS'!C218,";",'Capas WMS'!D218,";",'Capas WMS'!E218,";",'Capas WMS'!F218,";",TRIM('Capas WMS'!G218),";",IF('Capas WMS'!H218 = "","","false"),";",'Capas WMS'!I218,";",'Capas WMS'!J218))</f>
        <v/>
      </c>
    </row>
    <row r="218">
      <c r="A218" s="202" t="str">
        <f>IF('Capas WMS'!A219 = "", "", CONCATENATE('Capas WMS'!A219,";",'Capas WMS'!B219,";",'Capas WMS'!C219,";",'Capas WMS'!D219,";",'Capas WMS'!E219,";",'Capas WMS'!F219,";",TRIM('Capas WMS'!G219),";",IF('Capas WMS'!H219 = "","","false"),";",'Capas WMS'!I219,";",'Capas WMS'!J219))</f>
        <v/>
      </c>
    </row>
    <row r="219">
      <c r="A219" s="202" t="str">
        <f>IF('Capas WMS'!A220 = "", "", CONCATENATE('Capas WMS'!A220,";",'Capas WMS'!B220,";",'Capas WMS'!C220,";",'Capas WMS'!D220,";",'Capas WMS'!E220,";",'Capas WMS'!F220,";",TRIM('Capas WMS'!G220),";",IF('Capas WMS'!H220 = "","","false"),";",'Capas WMS'!I220,";",'Capas WMS'!J220))</f>
        <v/>
      </c>
    </row>
    <row r="220">
      <c r="A220" s="202" t="str">
        <f>IF('Capas WMS'!A221 = "", "", CONCATENATE('Capas WMS'!A221,";",'Capas WMS'!B221,";",'Capas WMS'!C221,";",'Capas WMS'!D221,";",'Capas WMS'!E221,";",'Capas WMS'!F221,";",TRIM('Capas WMS'!G221),";",IF('Capas WMS'!H221 = "","","false"),";",'Capas WMS'!I221,";",'Capas WMS'!J221))</f>
        <v/>
      </c>
    </row>
    <row r="221">
      <c r="A221" s="202" t="str">
        <f>IF('Capas WMS'!A222 = "", "", CONCATENATE('Capas WMS'!A222,";",'Capas WMS'!B222,";",'Capas WMS'!C222,";",'Capas WMS'!D222,";",'Capas WMS'!E222,";",'Capas WMS'!F222,";",TRIM('Capas WMS'!G222),";",IF('Capas WMS'!H222 = "","","false"),";",'Capas WMS'!I222,";",'Capas WMS'!J222))</f>
        <v/>
      </c>
    </row>
    <row r="222">
      <c r="A222" s="202" t="str">
        <f>IF('Capas WMS'!A223 = "", "", CONCATENATE('Capas WMS'!A223,";",'Capas WMS'!B223,";",'Capas WMS'!C223,";",'Capas WMS'!D223,";",'Capas WMS'!E223,";",'Capas WMS'!F223,";",TRIM('Capas WMS'!G223),";",IF('Capas WMS'!H223 = "","","false"),";",'Capas WMS'!I223,";",'Capas WMS'!J223))</f>
        <v/>
      </c>
    </row>
    <row r="223">
      <c r="A223" s="202" t="str">
        <f>IF('Capas WMS'!A224 = "", "", CONCATENATE('Capas WMS'!A224,";",'Capas WMS'!B224,";",'Capas WMS'!C224,";",'Capas WMS'!D224,";",'Capas WMS'!E224,";",'Capas WMS'!F224,";",TRIM('Capas WMS'!G224),";",IF('Capas WMS'!H224 = "","","false"),";",'Capas WMS'!I224,";",'Capas WMS'!J224))</f>
        <v/>
      </c>
    </row>
    <row r="224">
      <c r="A224" s="202" t="str">
        <f>IF('Capas WMS'!A225 = "", "", CONCATENATE('Capas WMS'!A225,";",'Capas WMS'!B225,";",'Capas WMS'!C225,";",'Capas WMS'!D225,";",'Capas WMS'!E225,";",'Capas WMS'!F225,";",TRIM('Capas WMS'!G225),";",IF('Capas WMS'!H225 = "","","false"),";",'Capas WMS'!I225,";",'Capas WMS'!J225))</f>
        <v/>
      </c>
    </row>
    <row r="225">
      <c r="A225" s="202" t="str">
        <f>IF('Capas WMS'!A226 = "", "", CONCATENATE('Capas WMS'!A226,";",'Capas WMS'!B226,";",'Capas WMS'!C226,";",'Capas WMS'!D226,";",'Capas WMS'!E226,";",'Capas WMS'!F226,";",TRIM('Capas WMS'!G226),";",IF('Capas WMS'!H226 = "","","false"),";",'Capas WMS'!I226,";",'Capas WMS'!J226))</f>
        <v/>
      </c>
    </row>
    <row r="226">
      <c r="A226" s="202" t="str">
        <f>IF('Capas WMS'!A227 = "", "", CONCATENATE('Capas WMS'!A227,";",'Capas WMS'!B227,";",'Capas WMS'!C227,";",'Capas WMS'!D227,";",'Capas WMS'!E227,";",'Capas WMS'!F227,";",TRIM('Capas WMS'!G227),";",IF('Capas WMS'!H227 = "","","false"),";",'Capas WMS'!I227,";",'Capas WMS'!J227))</f>
        <v/>
      </c>
    </row>
    <row r="227">
      <c r="A227" s="202" t="str">
        <f>IF('Capas WMS'!A228 = "", "", CONCATENATE('Capas WMS'!A228,";",'Capas WMS'!B228,";",'Capas WMS'!C228,";",'Capas WMS'!D228,";",'Capas WMS'!E228,";",'Capas WMS'!F228,";",TRIM('Capas WMS'!G228),";",IF('Capas WMS'!H228 = "","","false"),";",'Capas WMS'!I228,";",'Capas WMS'!J228))</f>
        <v/>
      </c>
    </row>
    <row r="228">
      <c r="A228" s="202" t="str">
        <f>IF('Capas WMS'!A229 = "", "", CONCATENATE('Capas WMS'!A229,";",'Capas WMS'!B229,";",'Capas WMS'!C229,";",'Capas WMS'!D229,";",'Capas WMS'!E229,";",'Capas WMS'!F229,";",TRIM('Capas WMS'!G229),";",IF('Capas WMS'!H229 = "","","false"),";",'Capas WMS'!I229,";",'Capas WMS'!J229))</f>
        <v/>
      </c>
    </row>
    <row r="229">
      <c r="A229" s="202" t="str">
        <f>IF('Capas WMS'!A230 = "", "", CONCATENATE('Capas WMS'!A230,";",'Capas WMS'!B230,";",'Capas WMS'!C230,";",'Capas WMS'!D230,";",'Capas WMS'!E230,";",'Capas WMS'!F230,";",TRIM('Capas WMS'!G230),";",IF('Capas WMS'!H230 = "","","false"),";",'Capas WMS'!I230,";",'Capas WMS'!J230))</f>
        <v/>
      </c>
    </row>
    <row r="230">
      <c r="A230" s="202" t="str">
        <f>IF('Capas WMS'!A231 = "", "", CONCATENATE('Capas WMS'!A231,";",'Capas WMS'!B231,";",'Capas WMS'!C231,";",'Capas WMS'!D231,";",'Capas WMS'!E231,";",'Capas WMS'!F231,";",TRIM('Capas WMS'!G231),";",IF('Capas WMS'!H231 = "","","false"),";",'Capas WMS'!I231,";",'Capas WMS'!J231))</f>
        <v/>
      </c>
    </row>
    <row r="231">
      <c r="A231" s="202" t="str">
        <f>IF('Capas WMS'!A232 = "", "", CONCATENATE('Capas WMS'!A232,";",'Capas WMS'!B232,";",'Capas WMS'!C232,";",'Capas WMS'!D232,";",'Capas WMS'!E232,";",'Capas WMS'!F232,";",TRIM('Capas WMS'!G232),";",IF('Capas WMS'!H232 = "","","false"),";",'Capas WMS'!I232,";",'Capas WMS'!J232))</f>
        <v/>
      </c>
    </row>
    <row r="232">
      <c r="A232" s="202" t="str">
        <f>IF('Capas WMS'!A233 = "", "", CONCATENATE('Capas WMS'!A233,";",'Capas WMS'!B233,";",'Capas WMS'!C233,";",'Capas WMS'!D233,";",'Capas WMS'!E233,";",'Capas WMS'!F233,";",TRIM('Capas WMS'!G233),";",IF('Capas WMS'!H233 = "","","false"),";",'Capas WMS'!I233,";",'Capas WMS'!J233))</f>
        <v/>
      </c>
    </row>
    <row r="233">
      <c r="A233" s="202" t="str">
        <f>IF('Capas WMS'!A234 = "", "", CONCATENATE('Capas WMS'!A234,";",'Capas WMS'!B234,";",'Capas WMS'!C234,";",'Capas WMS'!D234,";",'Capas WMS'!E234,";",'Capas WMS'!F234,";",TRIM('Capas WMS'!G234),";",IF('Capas WMS'!H234 = "","","false"),";",'Capas WMS'!I234,";",'Capas WMS'!J234))</f>
        <v/>
      </c>
    </row>
    <row r="234">
      <c r="A234" s="202" t="str">
        <f>IF('Capas WMS'!A235 = "", "", CONCATENATE('Capas WMS'!A235,";",'Capas WMS'!B235,";",'Capas WMS'!C235,";",'Capas WMS'!D235,";",'Capas WMS'!E235,";",'Capas WMS'!F235,";",TRIM('Capas WMS'!G235),";",IF('Capas WMS'!H235 = "","","false"),";",'Capas WMS'!I235,";",'Capas WMS'!J235))</f>
        <v/>
      </c>
    </row>
    <row r="235">
      <c r="A235" s="202" t="str">
        <f>IF('Capas WMS'!A236 = "", "", CONCATENATE('Capas WMS'!A236,";",'Capas WMS'!B236,";",'Capas WMS'!C236,";",'Capas WMS'!D236,";",'Capas WMS'!E236,";",'Capas WMS'!F236,";",TRIM('Capas WMS'!G236),";",IF('Capas WMS'!H236 = "","","false"),";",'Capas WMS'!I236,";",'Capas WMS'!J236))</f>
        <v/>
      </c>
    </row>
    <row r="236">
      <c r="A236" s="202" t="str">
        <f>IF('Capas WMS'!A237 = "", "", CONCATENATE('Capas WMS'!A237,";",'Capas WMS'!B237,";",'Capas WMS'!C237,";",'Capas WMS'!D237,";",'Capas WMS'!E237,";",'Capas WMS'!F237,";",TRIM('Capas WMS'!G237),";",IF('Capas WMS'!H237 = "","","false"),";",'Capas WMS'!I237,";",'Capas WMS'!J237))</f>
        <v/>
      </c>
    </row>
    <row r="237">
      <c r="A237" s="202" t="str">
        <f>IF('Capas WMS'!A238 = "", "", CONCATENATE('Capas WMS'!A238,";",'Capas WMS'!B238,";",'Capas WMS'!C238,";",'Capas WMS'!D238,";",'Capas WMS'!E238,";",'Capas WMS'!F238,";",TRIM('Capas WMS'!G238),";",IF('Capas WMS'!H238 = "","","false"),";",'Capas WMS'!I238,";",'Capas WMS'!J238))</f>
        <v/>
      </c>
    </row>
    <row r="238">
      <c r="A238" s="202" t="str">
        <f>IF('Capas WMS'!A239 = "", "", CONCATENATE('Capas WMS'!A239,";",'Capas WMS'!B239,";",'Capas WMS'!C239,";",'Capas WMS'!D239,";",'Capas WMS'!E239,";",'Capas WMS'!F239,";",TRIM('Capas WMS'!G239),";",IF('Capas WMS'!H239 = "","","false"),";",'Capas WMS'!I239,";",'Capas WMS'!J239))</f>
        <v/>
      </c>
    </row>
    <row r="239">
      <c r="A239" s="202" t="str">
        <f>IF('Capas WMS'!A240 = "", "", CONCATENATE('Capas WMS'!A240,";",'Capas WMS'!B240,";",'Capas WMS'!C240,";",'Capas WMS'!D240,";",'Capas WMS'!E240,";",'Capas WMS'!F240,";",TRIM('Capas WMS'!G240),";",IF('Capas WMS'!H240 = "","","false"),";",'Capas WMS'!I240,";",'Capas WMS'!J240))</f>
        <v/>
      </c>
    </row>
    <row r="240">
      <c r="A240" s="202" t="str">
        <f>IF('Capas WMS'!A241 = "", "", CONCATENATE('Capas WMS'!A241,";",'Capas WMS'!B241,";",'Capas WMS'!C241,";",'Capas WMS'!D241,";",'Capas WMS'!E241,";",'Capas WMS'!F241,";",TRIM('Capas WMS'!G241),";",IF('Capas WMS'!H241 = "","","false"),";",'Capas WMS'!I241,";",'Capas WMS'!J241))</f>
        <v/>
      </c>
    </row>
    <row r="241">
      <c r="A241" s="202" t="str">
        <f>IF('Capas WMS'!A242 = "", "", CONCATENATE('Capas WMS'!A242,";",'Capas WMS'!B242,";",'Capas WMS'!C242,";",'Capas WMS'!D242,";",'Capas WMS'!E242,";",'Capas WMS'!F242,";",TRIM('Capas WMS'!G242),";",IF('Capas WMS'!H242 = "","","false"),";",'Capas WMS'!I242,";",'Capas WMS'!J242))</f>
        <v/>
      </c>
    </row>
    <row r="242">
      <c r="A242" s="202" t="str">
        <f>IF('Capas WMS'!A243 = "", "", CONCATENATE('Capas WMS'!A243,";",'Capas WMS'!B243,";",'Capas WMS'!C243,";",'Capas WMS'!D243,";",'Capas WMS'!E243,";",'Capas WMS'!F243,";",TRIM('Capas WMS'!G243),";",IF('Capas WMS'!H243 = "","","false"),";",'Capas WMS'!I243,";",'Capas WMS'!J243))</f>
        <v/>
      </c>
    </row>
    <row r="243">
      <c r="A243" s="202" t="str">
        <f>IF('Capas WMS'!A244 = "", "", CONCATENATE('Capas WMS'!A244,";",'Capas WMS'!B244,";",'Capas WMS'!C244,";",'Capas WMS'!D244,";",'Capas WMS'!E244,";",'Capas WMS'!F244,";",TRIM('Capas WMS'!G244),";",IF('Capas WMS'!H244 = "","","false"),";",'Capas WMS'!I244,";",'Capas WMS'!J244))</f>
        <v/>
      </c>
    </row>
    <row r="244">
      <c r="A244" s="202" t="str">
        <f>IF('Capas WMS'!A245 = "", "", CONCATENATE('Capas WMS'!A245,";",'Capas WMS'!B245,";",'Capas WMS'!C245,";",'Capas WMS'!D245,";",'Capas WMS'!E245,";",'Capas WMS'!F245,";",TRIM('Capas WMS'!G245),";",IF('Capas WMS'!H245 = "","","false"),";",'Capas WMS'!I245,";",'Capas WMS'!J245))</f>
        <v/>
      </c>
    </row>
    <row r="245">
      <c r="A245" s="202" t="str">
        <f>IF('Capas WMS'!A246 = "", "", CONCATENATE('Capas WMS'!A246,";",'Capas WMS'!B246,";",'Capas WMS'!C246,";",'Capas WMS'!D246,";",'Capas WMS'!E246,";",'Capas WMS'!F246,";",TRIM('Capas WMS'!G246),";",IF('Capas WMS'!H246 = "","","false"),";",'Capas WMS'!I246,";",'Capas WMS'!J246))</f>
        <v/>
      </c>
    </row>
    <row r="246">
      <c r="A246" s="202" t="str">
        <f>IF('Capas WMS'!A247 = "", "", CONCATENATE('Capas WMS'!A247,";",'Capas WMS'!B247,";",'Capas WMS'!C247,";",'Capas WMS'!D247,";",'Capas WMS'!E247,";",'Capas WMS'!F247,";",TRIM('Capas WMS'!G247),";",IF('Capas WMS'!H247 = "","","false"),";",'Capas WMS'!I247,";",'Capas WMS'!J247))</f>
        <v/>
      </c>
    </row>
    <row r="247">
      <c r="A247" s="202" t="str">
        <f>IF('Capas WMS'!A248 = "", "", CONCATENATE('Capas WMS'!A248,";",'Capas WMS'!B248,";",'Capas WMS'!C248,";",'Capas WMS'!D248,";",'Capas WMS'!E248,";",'Capas WMS'!F248,";",TRIM('Capas WMS'!G248),";",IF('Capas WMS'!H248 = "","","false"),";",'Capas WMS'!I248,";",'Capas WMS'!J248))</f>
        <v/>
      </c>
    </row>
    <row r="248">
      <c r="A248" s="202" t="str">
        <f>IF('Capas WMS'!A249 = "", "", CONCATENATE('Capas WMS'!A249,";",'Capas WMS'!B249,";",'Capas WMS'!C249,";",'Capas WMS'!D249,";",'Capas WMS'!E249,";",'Capas WMS'!F249,";",TRIM('Capas WMS'!G249),";",IF('Capas WMS'!H249 = "","","false"),";",'Capas WMS'!I249,";",'Capas WMS'!J249))</f>
        <v/>
      </c>
    </row>
    <row r="249">
      <c r="A249" s="202" t="str">
        <f>IF('Capas WMS'!A250 = "", "", CONCATENATE('Capas WMS'!A250,";",'Capas WMS'!B250,";",'Capas WMS'!C250,";",'Capas WMS'!D250,";",'Capas WMS'!E250,";",'Capas WMS'!F250,";",TRIM('Capas WMS'!G250),";",IF('Capas WMS'!H250 = "","","false"),";",'Capas WMS'!I250,";",'Capas WMS'!J250))</f>
        <v/>
      </c>
    </row>
    <row r="250">
      <c r="A250" s="202" t="str">
        <f>IF('Capas WMS'!A251 = "", "", CONCATENATE('Capas WMS'!A251,";",'Capas WMS'!B251,";",'Capas WMS'!C251,";",'Capas WMS'!D251,";",'Capas WMS'!E251,";",'Capas WMS'!F251,";",TRIM('Capas WMS'!G251),";",IF('Capas WMS'!H251 = "","","false"),";",'Capas WMS'!I251,";",'Capas WMS'!J251))</f>
        <v/>
      </c>
    </row>
    <row r="251">
      <c r="A251" s="202" t="str">
        <f>IF('Capas WMS'!A252 = "", "", CONCATENATE('Capas WMS'!A252,";",'Capas WMS'!B252,";",'Capas WMS'!C252,";",'Capas WMS'!D252,";",'Capas WMS'!E252,";",'Capas WMS'!F252,";",TRIM('Capas WMS'!G252),";",IF('Capas WMS'!H252 = "","","false"),";",'Capas WMS'!I252,";",'Capas WMS'!J252))</f>
        <v/>
      </c>
    </row>
    <row r="252">
      <c r="A252" s="202" t="str">
        <f>IF('Capas WMS'!A253 = "", "", CONCATENATE('Capas WMS'!A253,";",'Capas WMS'!B253,";",'Capas WMS'!C253,";",'Capas WMS'!D253,";",'Capas WMS'!E253,";",'Capas WMS'!F253,";",TRIM('Capas WMS'!G253),";",IF('Capas WMS'!H253 = "","","false"),";",'Capas WMS'!I253,";",'Capas WMS'!J253))</f>
        <v/>
      </c>
    </row>
    <row r="253">
      <c r="A253" s="202" t="str">
        <f>IF('Capas WMS'!A254 = "", "", CONCATENATE('Capas WMS'!A254,";",'Capas WMS'!B254,";",'Capas WMS'!C254,";",'Capas WMS'!D254,";",'Capas WMS'!E254,";",'Capas WMS'!F254,";",TRIM('Capas WMS'!G254),";",IF('Capas WMS'!H254 = "","","false"),";",'Capas WMS'!I254,";",'Capas WMS'!J254))</f>
        <v/>
      </c>
    </row>
    <row r="254">
      <c r="A254" s="202" t="str">
        <f>IF('Capas WMS'!A255 = "", "", CONCATENATE('Capas WMS'!A255,";",'Capas WMS'!B255,";",'Capas WMS'!C255,";",'Capas WMS'!D255,";",'Capas WMS'!E255,";",'Capas WMS'!F255,";",TRIM('Capas WMS'!G255),";",IF('Capas WMS'!H255 = "","","false"),";",'Capas WMS'!I255,";",'Capas WMS'!J255))</f>
        <v/>
      </c>
    </row>
    <row r="255">
      <c r="A255" s="202" t="str">
        <f>IF('Capas WMS'!A256 = "", "", CONCATENATE('Capas WMS'!A256,";",'Capas WMS'!B256,";",'Capas WMS'!C256,";",'Capas WMS'!D256,";",'Capas WMS'!E256,";",'Capas WMS'!F256,";",TRIM('Capas WMS'!G256),";",IF('Capas WMS'!H256 = "","","false"),";",'Capas WMS'!I256,";",'Capas WMS'!J256))</f>
        <v/>
      </c>
    </row>
    <row r="256">
      <c r="A256" s="202" t="str">
        <f>IF('Capas WMS'!A257 = "", "", CONCATENATE('Capas WMS'!A257,";",'Capas WMS'!B257,";",'Capas WMS'!C257,";",'Capas WMS'!D257,";",'Capas WMS'!E257,";",'Capas WMS'!F257,";",TRIM('Capas WMS'!G257),";",IF('Capas WMS'!H257 = "","","false"),";",'Capas WMS'!I257,";",'Capas WMS'!J257))</f>
        <v/>
      </c>
    </row>
    <row r="257">
      <c r="A257" s="202" t="str">
        <f>IF('Capas WMS'!A258 = "", "", CONCATENATE('Capas WMS'!A258,";",'Capas WMS'!B258,";",'Capas WMS'!C258,";",'Capas WMS'!D258,";",'Capas WMS'!E258,";",'Capas WMS'!F258,";",TRIM('Capas WMS'!G258),";",IF('Capas WMS'!H258 = "","","false"),";",'Capas WMS'!I258,";",'Capas WMS'!J258))</f>
        <v/>
      </c>
    </row>
    <row r="258">
      <c r="A258" s="202" t="str">
        <f>IF('Capas WMS'!A259 = "", "", CONCATENATE('Capas WMS'!A259,";",'Capas WMS'!B259,";",'Capas WMS'!C259,";",'Capas WMS'!D259,";",'Capas WMS'!E259,";",'Capas WMS'!F259,";",TRIM('Capas WMS'!G259),";",IF('Capas WMS'!H259 = "","","false"),";",'Capas WMS'!I259,";",'Capas WMS'!J259))</f>
        <v/>
      </c>
    </row>
    <row r="259">
      <c r="A259" s="202" t="str">
        <f>IF('Capas WMS'!A260 = "", "", CONCATENATE('Capas WMS'!A260,";",'Capas WMS'!B260,";",'Capas WMS'!C260,";",'Capas WMS'!D260,";",'Capas WMS'!E260,";",'Capas WMS'!F260,";",TRIM('Capas WMS'!G260),";",IF('Capas WMS'!H260 = "","","false"),";",'Capas WMS'!I260,";",'Capas WMS'!J260))</f>
        <v/>
      </c>
    </row>
    <row r="260">
      <c r="A260" s="202" t="str">
        <f>IF('Capas WMS'!A261 = "", "", CONCATENATE('Capas WMS'!A261,";",'Capas WMS'!B261,";",'Capas WMS'!C261,";",'Capas WMS'!D261,";",'Capas WMS'!E261,";",'Capas WMS'!F261,";",TRIM('Capas WMS'!G261),";",IF('Capas WMS'!H261 = "","","false"),";",'Capas WMS'!I261,";",'Capas WMS'!J261))</f>
        <v/>
      </c>
    </row>
    <row r="261">
      <c r="A261" s="202" t="str">
        <f>IF('Capas WMS'!A262 = "", "", CONCATENATE('Capas WMS'!A262,";",'Capas WMS'!B262,";",'Capas WMS'!C262,";",'Capas WMS'!D262,";",'Capas WMS'!E262,";",'Capas WMS'!F262,";",TRIM('Capas WMS'!G262),";",IF('Capas WMS'!H262 = "","","false"),";",'Capas WMS'!I262,";",'Capas WMS'!J262))</f>
        <v/>
      </c>
    </row>
    <row r="262">
      <c r="A262" s="202" t="str">
        <f>IF('Capas WMS'!A263 = "", "", CONCATENATE('Capas WMS'!A263,";",'Capas WMS'!B263,";",'Capas WMS'!C263,";",'Capas WMS'!D263,";",'Capas WMS'!E263,";",'Capas WMS'!F263,";",TRIM('Capas WMS'!G263),";",IF('Capas WMS'!H263 = "","","false"),";",'Capas WMS'!I263,";",'Capas WMS'!J263))</f>
        <v/>
      </c>
    </row>
    <row r="263">
      <c r="A263" s="202" t="str">
        <f>IF('Capas WMS'!A264 = "", "", CONCATENATE('Capas WMS'!A264,";",'Capas WMS'!B264,";",'Capas WMS'!C264,";",'Capas WMS'!D264,";",'Capas WMS'!E264,";",'Capas WMS'!F264,";",TRIM('Capas WMS'!G264),";",IF('Capas WMS'!H264 = "","","false"),";",'Capas WMS'!I264,";",'Capas WMS'!J264))</f>
        <v/>
      </c>
    </row>
    <row r="264">
      <c r="A264" s="202" t="str">
        <f>IF('Capas WMS'!A265 = "", "", CONCATENATE('Capas WMS'!A265,";",'Capas WMS'!B265,";",'Capas WMS'!C265,";",'Capas WMS'!D265,";",'Capas WMS'!E265,";",'Capas WMS'!F265,";",TRIM('Capas WMS'!G265),";",IF('Capas WMS'!H265 = "","","false"),";",'Capas WMS'!I265,";",'Capas WMS'!J265))</f>
        <v/>
      </c>
    </row>
    <row r="265">
      <c r="A265" s="202" t="str">
        <f>IF('Capas WMS'!A266 = "", "", CONCATENATE('Capas WMS'!A266,";",'Capas WMS'!B266,";",'Capas WMS'!C266,";",'Capas WMS'!D266,";",'Capas WMS'!E266,";",'Capas WMS'!F266,";",TRIM('Capas WMS'!G266),";",IF('Capas WMS'!H266 = "","","false"),";",'Capas WMS'!I266,";",'Capas WMS'!J266))</f>
        <v/>
      </c>
    </row>
    <row r="266">
      <c r="A266" s="202" t="str">
        <f>IF('Capas WMS'!A267 = "", "", CONCATENATE('Capas WMS'!A267,";",'Capas WMS'!B267,";",'Capas WMS'!C267,";",'Capas WMS'!D267,";",'Capas WMS'!E267,";",'Capas WMS'!F267,";",TRIM('Capas WMS'!G267),";",IF('Capas WMS'!H267 = "","","false"),";",'Capas WMS'!I267,";",'Capas WMS'!J267))</f>
        <v/>
      </c>
    </row>
    <row r="267">
      <c r="A267" s="202" t="str">
        <f>IF('Capas WMS'!A268 = "", "", CONCATENATE('Capas WMS'!A268,";",'Capas WMS'!B268,";",'Capas WMS'!C268,";",'Capas WMS'!D268,";",'Capas WMS'!E268,";",'Capas WMS'!F268,";",TRIM('Capas WMS'!G268),";",IF('Capas WMS'!H268 = "","","false"),";",'Capas WMS'!I268,";",'Capas WMS'!J268))</f>
        <v/>
      </c>
    </row>
    <row r="268">
      <c r="A268" s="202" t="str">
        <f>IF('Capas WMS'!A269 = "", "", CONCATENATE('Capas WMS'!A269,";",'Capas WMS'!B269,";",'Capas WMS'!C269,";",'Capas WMS'!D269,";",'Capas WMS'!E269,";",'Capas WMS'!F269,";",TRIM('Capas WMS'!G269),";",IF('Capas WMS'!H269 = "","","false"),";",'Capas WMS'!I269,";",'Capas WMS'!J269))</f>
        <v/>
      </c>
    </row>
    <row r="269">
      <c r="A269" s="202" t="str">
        <f>IF('Capas WMS'!A270 = "", "", CONCATENATE('Capas WMS'!A270,";",'Capas WMS'!B270,";",'Capas WMS'!C270,";",'Capas WMS'!D270,";",'Capas WMS'!E270,";",'Capas WMS'!F270,";",TRIM('Capas WMS'!G270),";",IF('Capas WMS'!H270 = "","","false"),";",'Capas WMS'!I270,";",'Capas WMS'!J270))</f>
        <v/>
      </c>
    </row>
    <row r="270">
      <c r="A270" s="202" t="str">
        <f>IF('Capas WMS'!A271 = "", "", CONCATENATE('Capas WMS'!A271,";",'Capas WMS'!B271,";",'Capas WMS'!C271,";",'Capas WMS'!D271,";",'Capas WMS'!E271,";",'Capas WMS'!F271,";",TRIM('Capas WMS'!G271),";",IF('Capas WMS'!H271 = "","","false"),";",'Capas WMS'!I271,";",'Capas WMS'!J271))</f>
        <v/>
      </c>
    </row>
    <row r="271">
      <c r="A271" s="202" t="str">
        <f>IF('Capas WMS'!A272 = "", "", CONCATENATE('Capas WMS'!A272,";",'Capas WMS'!B272,";",'Capas WMS'!C272,";",'Capas WMS'!D272,";",'Capas WMS'!E272,";",'Capas WMS'!F272,";",TRIM('Capas WMS'!G272),";",IF('Capas WMS'!H272 = "","","false"),";",'Capas WMS'!I272,";",'Capas WMS'!J272))</f>
        <v/>
      </c>
    </row>
    <row r="272">
      <c r="A272" s="202" t="str">
        <f>IF('Capas WMS'!A273 = "", "", CONCATENATE('Capas WMS'!A273,";",'Capas WMS'!B273,";",'Capas WMS'!C273,";",'Capas WMS'!D273,";",'Capas WMS'!E273,";",'Capas WMS'!F273,";",TRIM('Capas WMS'!G273),";",IF('Capas WMS'!H273 = "","","false"),";",'Capas WMS'!I273,";",'Capas WMS'!J273))</f>
        <v/>
      </c>
    </row>
    <row r="273">
      <c r="A273" s="202" t="str">
        <f>IF('Capas WMS'!A274 = "", "", CONCATENATE('Capas WMS'!A274,";",'Capas WMS'!B274,";",'Capas WMS'!C274,";",'Capas WMS'!D274,";",'Capas WMS'!E274,";",'Capas WMS'!F274,";",TRIM('Capas WMS'!G274),";",IF('Capas WMS'!H274 = "","","false"),";",'Capas WMS'!I274,";",'Capas WMS'!J274))</f>
        <v/>
      </c>
    </row>
    <row r="274">
      <c r="A274" s="202" t="str">
        <f>IF('Capas WMS'!A275 = "", "", CONCATENATE('Capas WMS'!A275,";",'Capas WMS'!B275,";",'Capas WMS'!C275,";",'Capas WMS'!D275,";",'Capas WMS'!E275,";",'Capas WMS'!F275,";",TRIM('Capas WMS'!G275),";",IF('Capas WMS'!H275 = "","","false"),";",'Capas WMS'!I275,";",'Capas WMS'!J275))</f>
        <v/>
      </c>
    </row>
    <row r="275">
      <c r="A275" s="202" t="str">
        <f>IF('Capas WMS'!A276 = "", "", CONCATENATE('Capas WMS'!A276,";",'Capas WMS'!B276,";",'Capas WMS'!C276,";",'Capas WMS'!D276,";",'Capas WMS'!E276,";",'Capas WMS'!F276,";",TRIM('Capas WMS'!G276),";",IF('Capas WMS'!H276 = "","","false"),";",'Capas WMS'!I276,";",'Capas WMS'!J276))</f>
        <v/>
      </c>
    </row>
    <row r="276">
      <c r="A276" s="202" t="str">
        <f>IF('Capas WMS'!A277 = "", "", CONCATENATE('Capas WMS'!A277,";",'Capas WMS'!B277,";",'Capas WMS'!C277,";",'Capas WMS'!D277,";",'Capas WMS'!E277,";",'Capas WMS'!F277,";",TRIM('Capas WMS'!G277),";",IF('Capas WMS'!H277 = "","","false"),";",'Capas WMS'!I277,";",'Capas WMS'!J277))</f>
        <v/>
      </c>
    </row>
    <row r="277">
      <c r="A277" s="202" t="str">
        <f>IF('Capas WMS'!A278 = "", "", CONCATENATE('Capas WMS'!A278,";",'Capas WMS'!B278,";",'Capas WMS'!C278,";",'Capas WMS'!D278,";",'Capas WMS'!E278,";",'Capas WMS'!F278,";",TRIM('Capas WMS'!G278),";",IF('Capas WMS'!H278 = "","","false"),";",'Capas WMS'!I278,";",'Capas WMS'!J278))</f>
        <v/>
      </c>
    </row>
    <row r="278">
      <c r="A278" s="202" t="str">
        <f>IF('Capas WMS'!A279 = "", "", CONCATENATE('Capas WMS'!A279,";",'Capas WMS'!B279,";",'Capas WMS'!C279,";",'Capas WMS'!D279,";",'Capas WMS'!E279,";",'Capas WMS'!F279,";",TRIM('Capas WMS'!G279),";",IF('Capas WMS'!H279 = "","","false"),";",'Capas WMS'!I279,";",'Capas WMS'!J279))</f>
        <v/>
      </c>
    </row>
    <row r="279">
      <c r="A279" s="202" t="str">
        <f>IF('Capas WMS'!A280 = "", "", CONCATENATE('Capas WMS'!A280,";",'Capas WMS'!B280,";",'Capas WMS'!C280,";",'Capas WMS'!D280,";",'Capas WMS'!E280,";",'Capas WMS'!F280,";",TRIM('Capas WMS'!G280),";",IF('Capas WMS'!H280 = "","","false"),";",'Capas WMS'!I280,";",'Capas WMS'!J280))</f>
        <v/>
      </c>
    </row>
    <row r="280">
      <c r="A280" s="202" t="str">
        <f>IF('Capas WMS'!A281 = "", "", CONCATENATE('Capas WMS'!A281,";",'Capas WMS'!B281,";",'Capas WMS'!C281,";",'Capas WMS'!D281,";",'Capas WMS'!E281,";",'Capas WMS'!F281,";",TRIM('Capas WMS'!G281),";",IF('Capas WMS'!H281 = "","","false"),";",'Capas WMS'!I281,";",'Capas WMS'!J281))</f>
        <v/>
      </c>
    </row>
    <row r="281">
      <c r="A281" s="202" t="str">
        <f>IF('Capas WMS'!A282 = "", "", CONCATENATE('Capas WMS'!A282,";",'Capas WMS'!B282,";",'Capas WMS'!C282,";",'Capas WMS'!D282,";",'Capas WMS'!E282,";",'Capas WMS'!F282,";",TRIM('Capas WMS'!G282),";",IF('Capas WMS'!H282 = "","","false"),";",'Capas WMS'!I282,";",'Capas WMS'!J282))</f>
        <v/>
      </c>
    </row>
    <row r="282">
      <c r="A282" s="202" t="str">
        <f>IF('Capas WMS'!A283 = "", "", CONCATENATE('Capas WMS'!A283,";",'Capas WMS'!B283,";",'Capas WMS'!C283,";",'Capas WMS'!D283,";",'Capas WMS'!E283,";",'Capas WMS'!F283,";",TRIM('Capas WMS'!G283),";",IF('Capas WMS'!H283 = "","","false"),";",'Capas WMS'!I283,";",'Capas WMS'!J283))</f>
        <v/>
      </c>
    </row>
    <row r="283">
      <c r="A283" s="202" t="str">
        <f>IF('Capas WMS'!A284 = "", "", CONCATENATE('Capas WMS'!A284,";",'Capas WMS'!B284,";",'Capas WMS'!C284,";",'Capas WMS'!D284,";",'Capas WMS'!E284,";",'Capas WMS'!F284,";",TRIM('Capas WMS'!G284),";",IF('Capas WMS'!H284 = "","","false"),";",'Capas WMS'!I284,";",'Capas WMS'!J284))</f>
        <v/>
      </c>
    </row>
    <row r="284">
      <c r="A284" s="202" t="str">
        <f>IF('Capas WMS'!A285 = "", "", CONCATENATE('Capas WMS'!A285,";",'Capas WMS'!B285,";",'Capas WMS'!C285,";",'Capas WMS'!D285,";",'Capas WMS'!E285,";",'Capas WMS'!F285,";",TRIM('Capas WMS'!G285),";",IF('Capas WMS'!H285 = "","","false"),";",'Capas WMS'!I285,";",'Capas WMS'!J285))</f>
        <v/>
      </c>
    </row>
    <row r="285">
      <c r="A285" s="202" t="str">
        <f>IF('Capas WMS'!A286 = "", "", CONCATENATE('Capas WMS'!A286,";",'Capas WMS'!B286,";",'Capas WMS'!C286,";",'Capas WMS'!D286,";",'Capas WMS'!E286,";",'Capas WMS'!F286,";",TRIM('Capas WMS'!G286),";",IF('Capas WMS'!H286 = "","","false"),";",'Capas WMS'!I286,";",'Capas WMS'!J286))</f>
        <v/>
      </c>
    </row>
    <row r="286">
      <c r="A286" s="202" t="str">
        <f>IF('Capas WMS'!A287 = "", "", CONCATENATE('Capas WMS'!A287,";",'Capas WMS'!B287,";",'Capas WMS'!C287,";",'Capas WMS'!D287,";",'Capas WMS'!E287,";",'Capas WMS'!F287,";",TRIM('Capas WMS'!G287),";",IF('Capas WMS'!H287 = "","","false"),";",'Capas WMS'!I287,";",'Capas WMS'!J287))</f>
        <v/>
      </c>
    </row>
    <row r="287">
      <c r="A287" s="202" t="str">
        <f>IF('Capas WMS'!A288 = "", "", CONCATENATE('Capas WMS'!A288,";",'Capas WMS'!B288,";",'Capas WMS'!C288,";",'Capas WMS'!D288,";",'Capas WMS'!E288,";",'Capas WMS'!F288,";",TRIM('Capas WMS'!G288),";",IF('Capas WMS'!H288 = "","","false"),";",'Capas WMS'!I288,";",'Capas WMS'!J288))</f>
        <v/>
      </c>
    </row>
    <row r="288">
      <c r="A288" s="202" t="str">
        <f>IF('Capas WMS'!A289 = "", "", CONCATENATE('Capas WMS'!A289,";",'Capas WMS'!B289,";",'Capas WMS'!C289,";",'Capas WMS'!D289,";",'Capas WMS'!E289,";",'Capas WMS'!F289,";",TRIM('Capas WMS'!G289),";",IF('Capas WMS'!H289 = "","","false"),";",'Capas WMS'!I289,";",'Capas WMS'!J289))</f>
        <v/>
      </c>
    </row>
    <row r="289">
      <c r="A289" s="202" t="str">
        <f>IF('Capas WMS'!A290 = "", "", CONCATENATE('Capas WMS'!A290,";",'Capas WMS'!B290,";",'Capas WMS'!C290,";",'Capas WMS'!D290,";",'Capas WMS'!E290,";",'Capas WMS'!F290,";",TRIM('Capas WMS'!G290),";",IF('Capas WMS'!H290 = "","","false"),";",'Capas WMS'!I290,";",'Capas WMS'!J290))</f>
        <v/>
      </c>
    </row>
    <row r="290">
      <c r="A290" s="202" t="str">
        <f>IF('Capas WMS'!A291 = "", "", CONCATENATE('Capas WMS'!A291,";",'Capas WMS'!B291,";",'Capas WMS'!C291,";",'Capas WMS'!D291,";",'Capas WMS'!E291,";",'Capas WMS'!F291,";",TRIM('Capas WMS'!G291),";",IF('Capas WMS'!H291 = "","","false"),";",'Capas WMS'!I291,";",'Capas WMS'!J291))</f>
        <v/>
      </c>
    </row>
    <row r="291">
      <c r="A291" s="202" t="str">
        <f>IF('Capas WMS'!A292 = "", "", CONCATENATE('Capas WMS'!A292,";",'Capas WMS'!B292,";",'Capas WMS'!C292,";",'Capas WMS'!D292,";",'Capas WMS'!E292,";",'Capas WMS'!F292,";",TRIM('Capas WMS'!G292),";",IF('Capas WMS'!H292 = "","","false"),";",'Capas WMS'!I292,";",'Capas WMS'!J292))</f>
        <v/>
      </c>
    </row>
    <row r="292">
      <c r="A292" s="202" t="str">
        <f>IF('Capas WMS'!A293 = "", "", CONCATENATE('Capas WMS'!A293,";",'Capas WMS'!B293,";",'Capas WMS'!C293,";",'Capas WMS'!D293,";",'Capas WMS'!E293,";",'Capas WMS'!F293,";",TRIM('Capas WMS'!G293),";",IF('Capas WMS'!H293 = "","","false"),";",'Capas WMS'!I293,";",'Capas WMS'!J293))</f>
        <v/>
      </c>
    </row>
    <row r="293">
      <c r="A293" s="202" t="str">
        <f>IF('Capas WMS'!A294 = "", "", CONCATENATE('Capas WMS'!A294,";",'Capas WMS'!B294,";",'Capas WMS'!C294,";",'Capas WMS'!D294,";",'Capas WMS'!E294,";",'Capas WMS'!F294,";",TRIM('Capas WMS'!G294),";",IF('Capas WMS'!H294 = "","","false"),";",'Capas WMS'!I294,";",'Capas WMS'!J294))</f>
        <v/>
      </c>
    </row>
    <row r="294">
      <c r="A294" s="202" t="str">
        <f>IF('Capas WMS'!A295 = "", "", CONCATENATE('Capas WMS'!A295,";",'Capas WMS'!B295,";",'Capas WMS'!C295,";",'Capas WMS'!D295,";",'Capas WMS'!E295,";",'Capas WMS'!F295,";",TRIM('Capas WMS'!G295),";",IF('Capas WMS'!H295 = "","","false"),";",'Capas WMS'!I295,";",'Capas WMS'!J295))</f>
        <v/>
      </c>
    </row>
    <row r="295">
      <c r="A295" s="202" t="str">
        <f>IF('Capas WMS'!A296 = "", "", CONCATENATE('Capas WMS'!A296,";",'Capas WMS'!B296,";",'Capas WMS'!C296,";",'Capas WMS'!D296,";",'Capas WMS'!E296,";",'Capas WMS'!F296,";",TRIM('Capas WMS'!G296),";",IF('Capas WMS'!H296 = "","","false"),";",'Capas WMS'!I296,";",'Capas WMS'!J296))</f>
        <v/>
      </c>
    </row>
    <row r="296">
      <c r="A296" s="202" t="str">
        <f>IF('Capas WMS'!A297 = "", "", CONCATENATE('Capas WMS'!A297,";",'Capas WMS'!B297,";",'Capas WMS'!C297,";",'Capas WMS'!D297,";",'Capas WMS'!E297,";",'Capas WMS'!F297,";",TRIM('Capas WMS'!G297),";",IF('Capas WMS'!H297 = "","","false"),";",'Capas WMS'!I297,";",'Capas WMS'!J297))</f>
        <v/>
      </c>
    </row>
    <row r="297">
      <c r="A297" s="202" t="str">
        <f>IF('Capas WMS'!A298 = "", "", CONCATENATE('Capas WMS'!A298,";",'Capas WMS'!B298,";",'Capas WMS'!C298,";",'Capas WMS'!D298,";",'Capas WMS'!E298,";",'Capas WMS'!F298,";",TRIM('Capas WMS'!G298),";",IF('Capas WMS'!H298 = "","","false"),";",'Capas WMS'!I298,";",'Capas WMS'!J298))</f>
        <v/>
      </c>
    </row>
    <row r="298">
      <c r="A298" s="202" t="str">
        <f>IF('Capas WMS'!A299 = "", "", CONCATENATE('Capas WMS'!A299,";",'Capas WMS'!B299,";",'Capas WMS'!C299,";",'Capas WMS'!D299,";",'Capas WMS'!E299,";",'Capas WMS'!F299,";",TRIM('Capas WMS'!G299),";",IF('Capas WMS'!H299 = "","","false"),";",'Capas WMS'!I299,";",'Capas WMS'!J299))</f>
        <v/>
      </c>
    </row>
    <row r="299">
      <c r="A299" s="202" t="str">
        <f>IF('Capas WMS'!A300 = "", "", CONCATENATE('Capas WMS'!A300,";",'Capas WMS'!B300,";",'Capas WMS'!C300,";",'Capas WMS'!D300,";",'Capas WMS'!E300,";",'Capas WMS'!F300,";",TRIM('Capas WMS'!G300),";",IF('Capas WMS'!H300 = "","","false"),";",'Capas WMS'!I300,";",'Capas WMS'!J300))</f>
        <v/>
      </c>
    </row>
    <row r="300">
      <c r="A300" s="202" t="str">
        <f>IF('Capas WMS'!A301 = "", "", CONCATENATE('Capas WMS'!A301,";",'Capas WMS'!B301,";",'Capas WMS'!C301,";",'Capas WMS'!D301,";",'Capas WMS'!E301,";",'Capas WMS'!F301,";",TRIM('Capas WMS'!G301),";",IF('Capas WMS'!H301 = "","","false"),";",'Capas WMS'!I301,";",'Capas WMS'!J301))</f>
        <v/>
      </c>
    </row>
    <row r="301">
      <c r="A301" s="202" t="str">
        <f>IF('Capas WMS'!A302 = "", "", CONCATENATE('Capas WMS'!A302,";",'Capas WMS'!B302,";",'Capas WMS'!C302,";",'Capas WMS'!D302,";",'Capas WMS'!E302,";",'Capas WMS'!F302,";",TRIM('Capas WMS'!G302),";",IF('Capas WMS'!H302 = "","","false"),";",'Capas WMS'!I302,";",'Capas WMS'!J302))</f>
        <v/>
      </c>
    </row>
    <row r="302">
      <c r="A302" s="202" t="str">
        <f>IF('Capas WMS'!A303 = "", "", CONCATENATE('Capas WMS'!A303,";",'Capas WMS'!B303,";",'Capas WMS'!C303,";",'Capas WMS'!D303,";",'Capas WMS'!E303,";",'Capas WMS'!F303,";",TRIM('Capas WMS'!G303),";",IF('Capas WMS'!H303 = "","","false"),";",'Capas WMS'!I303,";",'Capas WMS'!J303))</f>
        <v/>
      </c>
    </row>
    <row r="303">
      <c r="A303" s="202" t="str">
        <f>IF('Capas WMS'!A304 = "", "", CONCATENATE('Capas WMS'!A304,";",'Capas WMS'!B304,";",'Capas WMS'!C304,";",'Capas WMS'!D304,";",'Capas WMS'!E304,";",'Capas WMS'!F304,";",TRIM('Capas WMS'!G304),";",IF('Capas WMS'!H304 = "","","false"),";",'Capas WMS'!I304,";",'Capas WMS'!J304))</f>
        <v/>
      </c>
    </row>
    <row r="304">
      <c r="A304" s="202" t="str">
        <f>IF('Capas WMS'!A305 = "", "", CONCATENATE('Capas WMS'!A305,";",'Capas WMS'!B305,";",'Capas WMS'!C305,";",'Capas WMS'!D305,";",'Capas WMS'!E305,";",'Capas WMS'!F305,";",TRIM('Capas WMS'!G305),";",IF('Capas WMS'!H305 = "","","false"),";",'Capas WMS'!I305,";",'Capas WMS'!J305))</f>
        <v/>
      </c>
    </row>
    <row r="305">
      <c r="A305" s="202" t="str">
        <f>IF('Capas WMS'!A306 = "", "", CONCATENATE('Capas WMS'!A306,";",'Capas WMS'!B306,";",'Capas WMS'!C306,";",'Capas WMS'!D306,";",'Capas WMS'!E306,";",'Capas WMS'!F306,";",TRIM('Capas WMS'!G306),";",IF('Capas WMS'!H306 = "","","false"),";",'Capas WMS'!I306,";",'Capas WMS'!J306))</f>
        <v/>
      </c>
    </row>
    <row r="306">
      <c r="A306" s="202" t="str">
        <f>IF('Capas WMS'!A307 = "", "", CONCATENATE('Capas WMS'!A307,";",'Capas WMS'!B307,";",'Capas WMS'!C307,";",'Capas WMS'!D307,";",'Capas WMS'!E307,";",'Capas WMS'!F307,";",TRIM('Capas WMS'!G307),";",IF('Capas WMS'!H307 = "","","false"),";",'Capas WMS'!I307,";",'Capas WMS'!J307))</f>
        <v/>
      </c>
    </row>
    <row r="307">
      <c r="A307" s="202" t="str">
        <f>IF('Capas WMS'!A308 = "", "", CONCATENATE('Capas WMS'!A308,";",'Capas WMS'!B308,";",'Capas WMS'!C308,";",'Capas WMS'!D308,";",'Capas WMS'!E308,";",'Capas WMS'!F308,";",TRIM('Capas WMS'!G308),";",IF('Capas WMS'!H308 = "","","false"),";",'Capas WMS'!I308,";",'Capas WMS'!J308))</f>
        <v/>
      </c>
    </row>
    <row r="308">
      <c r="A308" s="202" t="str">
        <f>IF('Capas WMS'!A309 = "", "", CONCATENATE('Capas WMS'!A309,";",'Capas WMS'!B309,";",'Capas WMS'!C309,";",'Capas WMS'!D309,";",'Capas WMS'!E309,";",'Capas WMS'!F309,";",TRIM('Capas WMS'!G309),";",IF('Capas WMS'!H309 = "","","false"),";",'Capas WMS'!I309,";",'Capas WMS'!J309))</f>
        <v/>
      </c>
    </row>
    <row r="309">
      <c r="A309" s="202" t="str">
        <f>IF('Capas WMS'!A310 = "", "", CONCATENATE('Capas WMS'!A310,";",'Capas WMS'!B310,";",'Capas WMS'!C310,";",'Capas WMS'!D310,";",'Capas WMS'!E310,";",'Capas WMS'!F310,";",TRIM('Capas WMS'!G310),";",IF('Capas WMS'!H310 = "","","false"),";",'Capas WMS'!I310,";",'Capas WMS'!J310))</f>
        <v/>
      </c>
    </row>
    <row r="310">
      <c r="A310" s="202" t="str">
        <f>IF('Capas WMS'!A311 = "", "", CONCATENATE('Capas WMS'!A311,";",'Capas WMS'!B311,";",'Capas WMS'!C311,";",'Capas WMS'!D311,";",'Capas WMS'!E311,";",'Capas WMS'!F311,";",TRIM('Capas WMS'!G311),";",IF('Capas WMS'!H311 = "","","false"),";",'Capas WMS'!I311,";",'Capas WMS'!J311))</f>
        <v/>
      </c>
    </row>
    <row r="311">
      <c r="A311" s="202" t="str">
        <f>IF('Capas WMS'!A312 = "", "", CONCATENATE('Capas WMS'!A312,";",'Capas WMS'!B312,";",'Capas WMS'!C312,";",'Capas WMS'!D312,";",'Capas WMS'!E312,";",'Capas WMS'!F312,";",TRIM('Capas WMS'!G312),";",IF('Capas WMS'!H312 = "","","false"),";",'Capas WMS'!I312,";",'Capas WMS'!J312))</f>
        <v/>
      </c>
    </row>
    <row r="312">
      <c r="A312" s="202" t="str">
        <f>IF('Capas WMS'!A313 = "", "", CONCATENATE('Capas WMS'!A313,";",'Capas WMS'!B313,";",'Capas WMS'!C313,";",'Capas WMS'!D313,";",'Capas WMS'!E313,";",'Capas WMS'!F313,";",TRIM('Capas WMS'!G313),";",IF('Capas WMS'!H313 = "","","false"),";",'Capas WMS'!I313,";",'Capas WMS'!J313))</f>
        <v/>
      </c>
    </row>
    <row r="313">
      <c r="A313" s="202" t="str">
        <f>IF('Capas WMS'!A314 = "", "", CONCATENATE('Capas WMS'!A314,";",'Capas WMS'!B314,";",'Capas WMS'!C314,";",'Capas WMS'!D314,";",'Capas WMS'!E314,";",'Capas WMS'!F314,";",TRIM('Capas WMS'!G314),";",IF('Capas WMS'!H314 = "","","false"),";",'Capas WMS'!I314,";",'Capas WMS'!J314))</f>
        <v/>
      </c>
    </row>
    <row r="314">
      <c r="A314" s="202" t="str">
        <f>IF('Capas WMS'!A315 = "", "", CONCATENATE('Capas WMS'!A315,";",'Capas WMS'!B315,";",'Capas WMS'!C315,";",'Capas WMS'!D315,";",'Capas WMS'!E315,";",'Capas WMS'!F315,";",TRIM('Capas WMS'!G315),";",IF('Capas WMS'!H315 = "","","false"),";",'Capas WMS'!I315,";",'Capas WMS'!J315))</f>
        <v/>
      </c>
    </row>
    <row r="315">
      <c r="A315" s="202" t="str">
        <f>IF('Capas WMS'!A316 = "", "", CONCATENATE('Capas WMS'!A316,";",'Capas WMS'!B316,";",'Capas WMS'!C316,";",'Capas WMS'!D316,";",'Capas WMS'!E316,";",'Capas WMS'!F316,";",TRIM('Capas WMS'!G316),";",IF('Capas WMS'!H316 = "","","false"),";",'Capas WMS'!I316,";",'Capas WMS'!J316))</f>
        <v/>
      </c>
    </row>
    <row r="316">
      <c r="A316" s="202" t="str">
        <f>IF('Capas WMS'!A317 = "", "", CONCATENATE('Capas WMS'!A317,";",'Capas WMS'!B317,";",'Capas WMS'!C317,";",'Capas WMS'!D317,";",'Capas WMS'!E317,";",'Capas WMS'!F317,";",TRIM('Capas WMS'!G317),";",IF('Capas WMS'!H317 = "","","false"),";",'Capas WMS'!I317,";",'Capas WMS'!J317))</f>
        <v/>
      </c>
    </row>
    <row r="317">
      <c r="A317" s="202" t="str">
        <f>IF('Capas WMS'!A318 = "", "", CONCATENATE('Capas WMS'!A318,";",'Capas WMS'!B318,";",'Capas WMS'!C318,";",'Capas WMS'!D318,";",'Capas WMS'!E318,";",'Capas WMS'!F318,";",TRIM('Capas WMS'!G318),";",IF('Capas WMS'!H318 = "","","false"),";",'Capas WMS'!I318,";",'Capas WMS'!J318))</f>
        <v/>
      </c>
    </row>
    <row r="318">
      <c r="A318" s="202" t="str">
        <f>IF('Capas WMS'!A319 = "", "", CONCATENATE('Capas WMS'!A319,";",'Capas WMS'!B319,";",'Capas WMS'!C319,";",'Capas WMS'!D319,";",'Capas WMS'!E319,";",'Capas WMS'!F319,";",TRIM('Capas WMS'!G319),";",IF('Capas WMS'!H319 = "","","false"),";",'Capas WMS'!I319,";",'Capas WMS'!J319))</f>
        <v/>
      </c>
    </row>
    <row r="319">
      <c r="A319" s="202" t="str">
        <f>IF('Capas WMS'!A320 = "", "", CONCATENATE('Capas WMS'!A320,";",'Capas WMS'!B320,";",'Capas WMS'!C320,";",'Capas WMS'!D320,";",'Capas WMS'!E320,";",'Capas WMS'!F320,";",TRIM('Capas WMS'!G320),";",IF('Capas WMS'!H320 = "","","false"),";",'Capas WMS'!I320,";",'Capas WMS'!J320))</f>
        <v/>
      </c>
    </row>
    <row r="320">
      <c r="A320" s="202" t="str">
        <f>IF('Capas WMS'!A321 = "", "", CONCATENATE('Capas WMS'!A321,";",'Capas WMS'!B321,";",'Capas WMS'!C321,";",'Capas WMS'!D321,";",'Capas WMS'!E321,";",'Capas WMS'!F321,";",TRIM('Capas WMS'!G321),";",IF('Capas WMS'!H321 = "","","false"),";",'Capas WMS'!I321,";",'Capas WMS'!J321))</f>
        <v/>
      </c>
    </row>
    <row r="321">
      <c r="A321" s="202" t="str">
        <f>IF('Capas WMS'!A322 = "", "", CONCATENATE('Capas WMS'!A322,";",'Capas WMS'!B322,";",'Capas WMS'!C322,";",'Capas WMS'!D322,";",'Capas WMS'!E322,";",'Capas WMS'!F322,";",TRIM('Capas WMS'!G322),";",IF('Capas WMS'!H322 = "","","false"),";",'Capas WMS'!I322,";",'Capas WMS'!J322))</f>
        <v/>
      </c>
    </row>
    <row r="322">
      <c r="A322" s="202" t="str">
        <f>IF('Capas WMS'!A323 = "", "", CONCATENATE('Capas WMS'!A323,";",'Capas WMS'!B323,";",'Capas WMS'!C323,";",'Capas WMS'!D323,";",'Capas WMS'!E323,";",'Capas WMS'!F323,";",TRIM('Capas WMS'!G323),";",IF('Capas WMS'!H323 = "","","false"),";",'Capas WMS'!I323,";",'Capas WMS'!J323))</f>
        <v/>
      </c>
    </row>
    <row r="323">
      <c r="A323" s="202" t="str">
        <f>IF('Capas WMS'!A324 = "", "", CONCATENATE('Capas WMS'!A324,";",'Capas WMS'!B324,";",'Capas WMS'!C324,";",'Capas WMS'!D324,";",'Capas WMS'!E324,";",'Capas WMS'!F324,";",TRIM('Capas WMS'!G324),";",IF('Capas WMS'!H324 = "","","false"),";",'Capas WMS'!I324,";",'Capas WMS'!J324))</f>
        <v/>
      </c>
    </row>
    <row r="324">
      <c r="A324" s="202" t="str">
        <f>IF('Capas WMS'!A325 = "", "", CONCATENATE('Capas WMS'!A325,";",'Capas WMS'!B325,";",'Capas WMS'!C325,";",'Capas WMS'!D325,";",'Capas WMS'!E325,";",'Capas WMS'!F325,";",TRIM('Capas WMS'!G325),";",IF('Capas WMS'!H325 = "","","false"),";",'Capas WMS'!I325,";",'Capas WMS'!J325))</f>
        <v/>
      </c>
    </row>
    <row r="325">
      <c r="A325" s="202" t="str">
        <f>IF('Capas WMS'!A326 = "", "", CONCATENATE('Capas WMS'!A326,";",'Capas WMS'!B326,";",'Capas WMS'!C326,";",'Capas WMS'!D326,";",'Capas WMS'!E326,";",'Capas WMS'!F326,";",TRIM('Capas WMS'!G326),";",IF('Capas WMS'!H326 = "","","false"),";",'Capas WMS'!I326,";",'Capas WMS'!J326))</f>
        <v/>
      </c>
    </row>
    <row r="326">
      <c r="A326" s="202" t="str">
        <f>IF('Capas WMS'!A327 = "", "", CONCATENATE('Capas WMS'!A327,";",'Capas WMS'!B327,";",'Capas WMS'!C327,";",'Capas WMS'!D327,";",'Capas WMS'!E327,";",'Capas WMS'!F327,";",TRIM('Capas WMS'!G327),";",IF('Capas WMS'!H327 = "","","false"),";",'Capas WMS'!I327,";",'Capas WMS'!J327))</f>
        <v/>
      </c>
    </row>
    <row r="327">
      <c r="A327" s="202" t="str">
        <f>IF('Capas WMS'!A328 = "", "", CONCATENATE('Capas WMS'!A328,";",'Capas WMS'!B328,";",'Capas WMS'!C328,";",'Capas WMS'!D328,";",'Capas WMS'!E328,";",'Capas WMS'!F328,";",TRIM('Capas WMS'!G328),";",IF('Capas WMS'!H328 = "","","false"),";",'Capas WMS'!I328,";",'Capas WMS'!J328))</f>
        <v/>
      </c>
    </row>
    <row r="328">
      <c r="A328" s="202" t="str">
        <f>IF('Capas WMS'!A329 = "", "", CONCATENATE('Capas WMS'!A329,";",'Capas WMS'!B329,";",'Capas WMS'!C329,";",'Capas WMS'!D329,";",'Capas WMS'!E329,";",'Capas WMS'!F329,";",TRIM('Capas WMS'!G329),";",IF('Capas WMS'!H329 = "","","false"),";",'Capas WMS'!I329,";",'Capas WMS'!J329))</f>
        <v/>
      </c>
    </row>
    <row r="329">
      <c r="A329" s="202" t="str">
        <f>IF('Capas WMS'!A330 = "", "", CONCATENATE('Capas WMS'!A330,";",'Capas WMS'!B330,";",'Capas WMS'!C330,";",'Capas WMS'!D330,";",'Capas WMS'!E330,";",'Capas WMS'!F330,";",TRIM('Capas WMS'!G330),";",IF('Capas WMS'!H330 = "","","false"),";",'Capas WMS'!I330,";",'Capas WMS'!J330))</f>
        <v/>
      </c>
    </row>
    <row r="330">
      <c r="A330" s="202" t="str">
        <f>IF('Capas WMS'!A331 = "", "", CONCATENATE('Capas WMS'!A331,";",'Capas WMS'!B331,";",'Capas WMS'!C331,";",'Capas WMS'!D331,";",'Capas WMS'!E331,";",'Capas WMS'!F331,";",TRIM('Capas WMS'!G331),";",IF('Capas WMS'!H331 = "","","false"),";",'Capas WMS'!I331,";",'Capas WMS'!J331))</f>
        <v/>
      </c>
    </row>
    <row r="331">
      <c r="A331" s="202" t="str">
        <f>IF('Capas WMS'!A332 = "", "", CONCATENATE('Capas WMS'!A332,";",'Capas WMS'!B332,";",'Capas WMS'!C332,";",'Capas WMS'!D332,";",'Capas WMS'!E332,";",'Capas WMS'!F332,";",TRIM('Capas WMS'!G332),";",IF('Capas WMS'!H332 = "","","false"),";",'Capas WMS'!I332,";",'Capas WMS'!J332))</f>
        <v/>
      </c>
    </row>
    <row r="332">
      <c r="A332" s="202" t="str">
        <f>IF('Capas WMS'!A333 = "", "", CONCATENATE('Capas WMS'!A333,";",'Capas WMS'!B333,";",'Capas WMS'!C333,";",'Capas WMS'!D333,";",'Capas WMS'!E333,";",'Capas WMS'!F333,";",TRIM('Capas WMS'!G333),";",IF('Capas WMS'!H333 = "","","false"),";",'Capas WMS'!I333,";",'Capas WMS'!J333))</f>
        <v/>
      </c>
    </row>
    <row r="333">
      <c r="A333" s="202" t="str">
        <f>IF('Capas WMS'!A334 = "", "", CONCATENATE('Capas WMS'!A334,";",'Capas WMS'!B334,";",'Capas WMS'!C334,";",'Capas WMS'!D334,";",'Capas WMS'!E334,";",'Capas WMS'!F334,";",TRIM('Capas WMS'!G334),";",IF('Capas WMS'!H334 = "","","false"),";",'Capas WMS'!I334,";",'Capas WMS'!J334))</f>
        <v/>
      </c>
    </row>
    <row r="334">
      <c r="A334" s="202" t="str">
        <f>IF('Capas WMS'!A335 = "", "", CONCATENATE('Capas WMS'!A335,";",'Capas WMS'!B335,";",'Capas WMS'!C335,";",'Capas WMS'!D335,";",'Capas WMS'!E335,";",'Capas WMS'!F335,";",TRIM('Capas WMS'!G335),";",IF('Capas WMS'!H335 = "","","false"),";",'Capas WMS'!I335,";",'Capas WMS'!J335))</f>
        <v/>
      </c>
    </row>
    <row r="335">
      <c r="A335" s="202" t="str">
        <f>IF('Capas WMS'!A336 = "", "", CONCATENATE('Capas WMS'!A336,";",'Capas WMS'!B336,";",'Capas WMS'!C336,";",'Capas WMS'!D336,";",'Capas WMS'!E336,";",'Capas WMS'!F336,";",TRIM('Capas WMS'!G336),";",IF('Capas WMS'!H336 = "","","false"),";",'Capas WMS'!I336,";",'Capas WMS'!J336))</f>
        <v/>
      </c>
    </row>
    <row r="336">
      <c r="A336" s="202" t="str">
        <f>IF('Capas WMS'!A337 = "", "", CONCATENATE('Capas WMS'!A337,";",'Capas WMS'!B337,";",'Capas WMS'!C337,";",'Capas WMS'!D337,";",'Capas WMS'!E337,";",'Capas WMS'!F337,";",TRIM('Capas WMS'!G337),";",IF('Capas WMS'!H337 = "","","false"),";",'Capas WMS'!I337,";",'Capas WMS'!J337))</f>
        <v/>
      </c>
    </row>
    <row r="337">
      <c r="A337" s="202" t="str">
        <f>IF('Capas WMS'!A338 = "", "", CONCATENATE('Capas WMS'!A338,";",'Capas WMS'!B338,";",'Capas WMS'!C338,";",'Capas WMS'!D338,";",'Capas WMS'!E338,";",'Capas WMS'!F338,";",TRIM('Capas WMS'!G338),";",IF('Capas WMS'!H338 = "","","false"),";",'Capas WMS'!I338,";",'Capas WMS'!J338))</f>
        <v/>
      </c>
    </row>
    <row r="338">
      <c r="A338" s="202" t="str">
        <f>IF('Capas WMS'!A339 = "", "", CONCATENATE('Capas WMS'!A339,";",'Capas WMS'!B339,";",'Capas WMS'!C339,";",'Capas WMS'!D339,";",'Capas WMS'!E339,";",'Capas WMS'!F339,";",TRIM('Capas WMS'!G339),";",IF('Capas WMS'!H339 = "","","false"),";",'Capas WMS'!I339,";",'Capas WMS'!J339))</f>
        <v/>
      </c>
    </row>
    <row r="339">
      <c r="A339" s="202" t="str">
        <f>IF('Capas WMS'!A340 = "", "", CONCATENATE('Capas WMS'!A340,";",'Capas WMS'!B340,";",'Capas WMS'!C340,";",'Capas WMS'!D340,";",'Capas WMS'!E340,";",'Capas WMS'!F340,";",TRIM('Capas WMS'!G340),";",IF('Capas WMS'!H340 = "","","false"),";",'Capas WMS'!I340,";",'Capas WMS'!J340))</f>
        <v/>
      </c>
    </row>
    <row r="340">
      <c r="A340" s="202" t="str">
        <f>IF('Capas WMS'!A341 = "", "", CONCATENATE('Capas WMS'!A341,";",'Capas WMS'!B341,";",'Capas WMS'!C341,";",'Capas WMS'!D341,";",'Capas WMS'!E341,";",'Capas WMS'!F341,";",TRIM('Capas WMS'!G341),";",IF('Capas WMS'!H341 = "","","false"),";",'Capas WMS'!I341,";",'Capas WMS'!J341))</f>
        <v/>
      </c>
    </row>
    <row r="341">
      <c r="A341" s="202" t="str">
        <f>IF('Capas WMS'!A342 = "", "", CONCATENATE('Capas WMS'!A342,";",'Capas WMS'!B342,";",'Capas WMS'!C342,";",'Capas WMS'!D342,";",'Capas WMS'!E342,";",'Capas WMS'!F342,";",TRIM('Capas WMS'!G342),";",IF('Capas WMS'!H342 = "","","false"),";",'Capas WMS'!I342,";",'Capas WMS'!J342))</f>
        <v/>
      </c>
    </row>
    <row r="342">
      <c r="A342" s="202" t="str">
        <f>IF('Capas WMS'!A343 = "", "", CONCATENATE('Capas WMS'!A343,";",'Capas WMS'!B343,";",'Capas WMS'!C343,";",'Capas WMS'!D343,";",'Capas WMS'!E343,";",'Capas WMS'!F343,";",TRIM('Capas WMS'!G343),";",IF('Capas WMS'!H343 = "","","false"),";",'Capas WMS'!I343,";",'Capas WMS'!J343))</f>
        <v/>
      </c>
    </row>
    <row r="343">
      <c r="A343" s="202" t="str">
        <f>IF('Capas WMS'!A344 = "", "", CONCATENATE('Capas WMS'!A344,";",'Capas WMS'!B344,";",'Capas WMS'!C344,";",'Capas WMS'!D344,";",'Capas WMS'!E344,";",'Capas WMS'!F344,";",TRIM('Capas WMS'!G344),";",IF('Capas WMS'!H344 = "","","false"),";",'Capas WMS'!I344,";",'Capas WMS'!J344))</f>
        <v/>
      </c>
    </row>
    <row r="344">
      <c r="A344" s="202" t="str">
        <f>IF('Capas WMS'!A345 = "", "", CONCATENATE('Capas WMS'!A345,";",'Capas WMS'!B345,";",'Capas WMS'!C345,";",'Capas WMS'!D345,";",'Capas WMS'!E345,";",'Capas WMS'!F345,";",TRIM('Capas WMS'!G345),";",IF('Capas WMS'!H345 = "","","false"),";",'Capas WMS'!I345,";",'Capas WMS'!J345))</f>
        <v/>
      </c>
    </row>
    <row r="345">
      <c r="A345" s="202" t="str">
        <f>IF('Capas WMS'!A346 = "", "", CONCATENATE('Capas WMS'!A346,";",'Capas WMS'!B346,";",'Capas WMS'!C346,";",'Capas WMS'!D346,";",'Capas WMS'!E346,";",'Capas WMS'!F346,";",TRIM('Capas WMS'!G346),";",IF('Capas WMS'!H346 = "","","false"),";",'Capas WMS'!I346,";",'Capas WMS'!J346))</f>
        <v/>
      </c>
    </row>
    <row r="346">
      <c r="A346" s="202" t="str">
        <f>IF('Capas WMS'!A347 = "", "", CONCATENATE('Capas WMS'!A347,";",'Capas WMS'!B347,";",'Capas WMS'!C347,";",'Capas WMS'!D347,";",'Capas WMS'!E347,";",'Capas WMS'!F347,";",TRIM('Capas WMS'!G347),";",IF('Capas WMS'!H347 = "","","false"),";",'Capas WMS'!I347,";",'Capas WMS'!J347))</f>
        <v/>
      </c>
    </row>
    <row r="347">
      <c r="A347" s="202" t="str">
        <f>IF('Capas WMS'!A348 = "", "", CONCATENATE('Capas WMS'!A348,";",'Capas WMS'!B348,";",'Capas WMS'!C348,";",'Capas WMS'!D348,";",'Capas WMS'!E348,";",'Capas WMS'!F348,";",TRIM('Capas WMS'!G348),";",IF('Capas WMS'!H348 = "","","false"),";",'Capas WMS'!I348,";",'Capas WMS'!J348))</f>
        <v/>
      </c>
    </row>
    <row r="348">
      <c r="A348" s="202" t="str">
        <f>IF('Capas WMS'!A349 = "", "", CONCATENATE('Capas WMS'!A349,";",'Capas WMS'!B349,";",'Capas WMS'!C349,";",'Capas WMS'!D349,";",'Capas WMS'!E349,";",'Capas WMS'!F349,";",TRIM('Capas WMS'!G349),";",IF('Capas WMS'!H349 = "","","false"),";",'Capas WMS'!I349,";",'Capas WMS'!J349))</f>
        <v/>
      </c>
    </row>
    <row r="349">
      <c r="A349" s="202" t="str">
        <f>IF('Capas WMS'!A350 = "", "", CONCATENATE('Capas WMS'!A350,";",'Capas WMS'!B350,";",'Capas WMS'!C350,";",'Capas WMS'!D350,";",'Capas WMS'!E350,";",'Capas WMS'!F350,";",TRIM('Capas WMS'!G350),";",IF('Capas WMS'!H350 = "","","false"),";",'Capas WMS'!I350,";",'Capas WMS'!J350))</f>
        <v/>
      </c>
    </row>
    <row r="350">
      <c r="A350" s="202" t="str">
        <f>IF('Capas WMS'!A351 = "", "", CONCATENATE('Capas WMS'!A351,";",'Capas WMS'!B351,";",'Capas WMS'!C351,";",'Capas WMS'!D351,";",'Capas WMS'!E351,";",'Capas WMS'!F351,";",TRIM('Capas WMS'!G351),";",IF('Capas WMS'!H351 = "","","false"),";",'Capas WMS'!I351,";",'Capas WMS'!J351))</f>
        <v/>
      </c>
    </row>
    <row r="351">
      <c r="A351" s="202" t="str">
        <f>IF('Capas WMS'!A352 = "", "", CONCATENATE('Capas WMS'!A352,";",'Capas WMS'!B352,";",'Capas WMS'!C352,";",'Capas WMS'!D352,";",'Capas WMS'!E352,";",'Capas WMS'!F352,";",TRIM('Capas WMS'!G352),";",IF('Capas WMS'!H352 = "","","false"),";",'Capas WMS'!I352,";",'Capas WMS'!J352))</f>
        <v/>
      </c>
    </row>
    <row r="352">
      <c r="A352" s="202" t="str">
        <f>IF('Capas WMS'!A353 = "", "", CONCATENATE('Capas WMS'!A353,";",'Capas WMS'!B353,";",'Capas WMS'!C353,";",'Capas WMS'!D353,";",'Capas WMS'!E353,";",'Capas WMS'!F353,";",TRIM('Capas WMS'!G353),";",IF('Capas WMS'!H353 = "","","false"),";",'Capas WMS'!I353,";",'Capas WMS'!J353))</f>
        <v/>
      </c>
    </row>
    <row r="353">
      <c r="A353" s="202" t="str">
        <f>IF('Capas WMS'!A354 = "", "", CONCATENATE('Capas WMS'!A354,";",'Capas WMS'!B354,";",'Capas WMS'!C354,";",'Capas WMS'!D354,";",'Capas WMS'!E354,";",'Capas WMS'!F354,";",TRIM('Capas WMS'!G354),";",IF('Capas WMS'!H354 = "","","false"),";",'Capas WMS'!I354,";",'Capas WMS'!J354))</f>
        <v/>
      </c>
    </row>
    <row r="354">
      <c r="A354" s="202" t="str">
        <f>IF('Capas WMS'!A355 = "", "", CONCATENATE('Capas WMS'!A355,";",'Capas WMS'!B355,";",'Capas WMS'!C355,";",'Capas WMS'!D355,";",'Capas WMS'!E355,";",'Capas WMS'!F355,";",TRIM('Capas WMS'!G355),";",IF('Capas WMS'!H355 = "","","false"),";",'Capas WMS'!I355,";",'Capas WMS'!J355))</f>
        <v/>
      </c>
    </row>
    <row r="355">
      <c r="A355" s="202" t="str">
        <f>IF('Capas WMS'!A356 = "", "", CONCATENATE('Capas WMS'!A356,";",'Capas WMS'!B356,";",'Capas WMS'!C356,";",'Capas WMS'!D356,";",'Capas WMS'!E356,";",'Capas WMS'!F356,";",TRIM('Capas WMS'!G356),";",IF('Capas WMS'!H356 = "","","false"),";",'Capas WMS'!I356,";",'Capas WMS'!J356))</f>
        <v/>
      </c>
    </row>
    <row r="356">
      <c r="A356" s="202" t="str">
        <f>IF('Capas WMS'!A357 = "", "", CONCATENATE('Capas WMS'!A357,";",'Capas WMS'!B357,";",'Capas WMS'!C357,";",'Capas WMS'!D357,";",'Capas WMS'!E357,";",'Capas WMS'!F357,";",TRIM('Capas WMS'!G357),";",IF('Capas WMS'!H357 = "","","false"),";",'Capas WMS'!I357,";",'Capas WMS'!J357))</f>
        <v/>
      </c>
    </row>
    <row r="357">
      <c r="A357" s="202" t="str">
        <f>IF('Capas WMS'!A358 = "", "", CONCATENATE('Capas WMS'!A358,";",'Capas WMS'!B358,";",'Capas WMS'!C358,";",'Capas WMS'!D358,";",'Capas WMS'!E358,";",'Capas WMS'!F358,";",TRIM('Capas WMS'!G358),";",IF('Capas WMS'!H358 = "","","false"),";",'Capas WMS'!I358,";",'Capas WMS'!J358))</f>
        <v/>
      </c>
    </row>
    <row r="358">
      <c r="A358" s="202" t="str">
        <f>IF('Capas WMS'!A359 = "", "", CONCATENATE('Capas WMS'!A359,";",'Capas WMS'!B359,";",'Capas WMS'!C359,";",'Capas WMS'!D359,";",'Capas WMS'!E359,";",'Capas WMS'!F359,";",TRIM('Capas WMS'!G359),";",IF('Capas WMS'!H359 = "","","false"),";",'Capas WMS'!I359,";",'Capas WMS'!J359))</f>
        <v/>
      </c>
    </row>
    <row r="359">
      <c r="A359" s="202" t="str">
        <f>IF('Capas WMS'!A360 = "", "", CONCATENATE('Capas WMS'!A360,";",'Capas WMS'!B360,";",'Capas WMS'!C360,";",'Capas WMS'!D360,";",'Capas WMS'!E360,";",'Capas WMS'!F360,";",TRIM('Capas WMS'!G360),";",IF('Capas WMS'!H360 = "","","false"),";",'Capas WMS'!I360,";",'Capas WMS'!J360))</f>
        <v/>
      </c>
    </row>
    <row r="360">
      <c r="A360" s="202" t="str">
        <f>IF('Capas WMS'!A361 = "", "", CONCATENATE('Capas WMS'!A361,";",'Capas WMS'!B361,";",'Capas WMS'!C361,";",'Capas WMS'!D361,";",'Capas WMS'!E361,";",'Capas WMS'!F361,";",TRIM('Capas WMS'!G361),";",IF('Capas WMS'!H361 = "","","false"),";",'Capas WMS'!I361,";",'Capas WMS'!J361))</f>
        <v/>
      </c>
    </row>
    <row r="361">
      <c r="A361" s="202" t="str">
        <f>IF('Capas WMS'!A362 = "", "", CONCATENATE('Capas WMS'!A362,";",'Capas WMS'!B362,";",'Capas WMS'!C362,";",'Capas WMS'!D362,";",'Capas WMS'!E362,";",'Capas WMS'!F362,";",TRIM('Capas WMS'!G362),";",IF('Capas WMS'!H362 = "","","false"),";",'Capas WMS'!I362,";",'Capas WMS'!J362))</f>
        <v/>
      </c>
    </row>
    <row r="362">
      <c r="A362" s="202" t="str">
        <f>IF('Capas WMS'!A363 = "", "", CONCATENATE('Capas WMS'!A363,";",'Capas WMS'!B363,";",'Capas WMS'!C363,";",'Capas WMS'!D363,";",'Capas WMS'!E363,";",'Capas WMS'!F363,";",TRIM('Capas WMS'!G363),";",IF('Capas WMS'!H363 = "","","false"),";",'Capas WMS'!I363,";",'Capas WMS'!J363))</f>
        <v/>
      </c>
    </row>
    <row r="363">
      <c r="A363" s="202" t="str">
        <f>IF('Capas WMS'!A364 = "", "", CONCATENATE('Capas WMS'!A364,";",'Capas WMS'!B364,";",'Capas WMS'!C364,";",'Capas WMS'!D364,";",'Capas WMS'!E364,";",'Capas WMS'!F364,";",TRIM('Capas WMS'!G364),";",IF('Capas WMS'!H364 = "","","false"),";",'Capas WMS'!I364,";",'Capas WMS'!J364))</f>
        <v/>
      </c>
    </row>
    <row r="364">
      <c r="A364" s="202" t="str">
        <f>IF('Capas WMS'!A365 = "", "", CONCATENATE('Capas WMS'!A365,";",'Capas WMS'!B365,";",'Capas WMS'!C365,";",'Capas WMS'!D365,";",'Capas WMS'!E365,";",'Capas WMS'!F365,";",TRIM('Capas WMS'!G365),";",IF('Capas WMS'!H365 = "","","false"),";",'Capas WMS'!I365,";",'Capas WMS'!J365))</f>
        <v/>
      </c>
    </row>
    <row r="365">
      <c r="A365" s="202" t="str">
        <f>IF('Capas WMS'!A366 = "", "", CONCATENATE('Capas WMS'!A366,";",'Capas WMS'!B366,";",'Capas WMS'!C366,";",'Capas WMS'!D366,";",'Capas WMS'!E366,";",'Capas WMS'!F366,";",TRIM('Capas WMS'!G366),";",IF('Capas WMS'!H366 = "","","false"),";",'Capas WMS'!I366,";",'Capas WMS'!J366))</f>
        <v/>
      </c>
    </row>
    <row r="366">
      <c r="A366" s="202" t="str">
        <f>IF('Capas WMS'!A367 = "", "", CONCATENATE('Capas WMS'!A367,";",'Capas WMS'!B367,";",'Capas WMS'!C367,";",'Capas WMS'!D367,";",'Capas WMS'!E367,";",'Capas WMS'!F367,";",TRIM('Capas WMS'!G367),";",IF('Capas WMS'!H367 = "","","false"),";",'Capas WMS'!I367,";",'Capas WMS'!J367))</f>
        <v/>
      </c>
    </row>
    <row r="367">
      <c r="A367" s="202" t="str">
        <f>IF('Capas WMS'!A368 = "", "", CONCATENATE('Capas WMS'!A368,";",'Capas WMS'!B368,";",'Capas WMS'!C368,";",'Capas WMS'!D368,";",'Capas WMS'!E368,";",'Capas WMS'!F368,";",TRIM('Capas WMS'!G368),";",IF('Capas WMS'!H368 = "","","false"),";",'Capas WMS'!I368,";",'Capas WMS'!J368))</f>
        <v/>
      </c>
    </row>
    <row r="368">
      <c r="A368" s="202" t="str">
        <f>IF('Capas WMS'!A369 = "", "", CONCATENATE('Capas WMS'!A369,";",'Capas WMS'!B369,";",'Capas WMS'!C369,";",'Capas WMS'!D369,";",'Capas WMS'!E369,";",'Capas WMS'!F369,";",TRIM('Capas WMS'!G369),";",IF('Capas WMS'!H369 = "","","false"),";",'Capas WMS'!I369,";",'Capas WMS'!J369))</f>
        <v/>
      </c>
    </row>
    <row r="369">
      <c r="A369" s="202" t="str">
        <f>IF('Capas WMS'!A370 = "", "", CONCATENATE('Capas WMS'!A370,";",'Capas WMS'!B370,";",'Capas WMS'!C370,";",'Capas WMS'!D370,";",'Capas WMS'!E370,";",'Capas WMS'!F370,";",TRIM('Capas WMS'!G370),";",IF('Capas WMS'!H370 = "","","false"),";",'Capas WMS'!I370,";",'Capas WMS'!J370))</f>
        <v/>
      </c>
    </row>
    <row r="370">
      <c r="A370" s="202" t="str">
        <f>IF('Capas WMS'!A371 = "", "", CONCATENATE('Capas WMS'!A371,";",'Capas WMS'!B371,";",'Capas WMS'!C371,";",'Capas WMS'!D371,";",'Capas WMS'!E371,";",'Capas WMS'!F371,";",TRIM('Capas WMS'!G371),";",IF('Capas WMS'!H371 = "","","false"),";",'Capas WMS'!I371,";",'Capas WMS'!J371))</f>
        <v/>
      </c>
    </row>
    <row r="371">
      <c r="A371" s="202" t="str">
        <f>IF('Capas WMS'!A372 = "", "", CONCATENATE('Capas WMS'!A372,";",'Capas WMS'!B372,";",'Capas WMS'!C372,";",'Capas WMS'!D372,";",'Capas WMS'!E372,";",'Capas WMS'!F372,";",TRIM('Capas WMS'!G372),";",IF('Capas WMS'!H372 = "","","false"),";",'Capas WMS'!I372,";",'Capas WMS'!J372))</f>
        <v/>
      </c>
    </row>
    <row r="372">
      <c r="A372" s="202" t="str">
        <f>IF('Capas WMS'!A373 = "", "", CONCATENATE('Capas WMS'!A373,";",'Capas WMS'!B373,";",'Capas WMS'!C373,";",'Capas WMS'!D373,";",'Capas WMS'!E373,";",'Capas WMS'!F373,";",TRIM('Capas WMS'!G373),";",IF('Capas WMS'!H373 = "","","false"),";",'Capas WMS'!I373,";",'Capas WMS'!J373))</f>
        <v/>
      </c>
    </row>
    <row r="373">
      <c r="A373" s="202" t="str">
        <f>IF('Capas WMS'!A374 = "", "", CONCATENATE('Capas WMS'!A374,";",'Capas WMS'!B374,";",'Capas WMS'!C374,";",'Capas WMS'!D374,";",'Capas WMS'!E374,";",'Capas WMS'!F374,";",TRIM('Capas WMS'!G374),";",IF('Capas WMS'!H374 = "","","false"),";",'Capas WMS'!I374,";",'Capas WMS'!J374))</f>
        <v/>
      </c>
    </row>
    <row r="374">
      <c r="A374" s="202" t="str">
        <f>IF('Capas WMS'!A375 = "", "", CONCATENATE('Capas WMS'!A375,";",'Capas WMS'!B375,";",'Capas WMS'!C375,";",'Capas WMS'!D375,";",'Capas WMS'!E375,";",'Capas WMS'!F375,";",TRIM('Capas WMS'!G375),";",IF('Capas WMS'!H375 = "","","false"),";",'Capas WMS'!I375,";",'Capas WMS'!J375))</f>
        <v/>
      </c>
    </row>
    <row r="375">
      <c r="A375" s="202" t="str">
        <f>IF('Capas WMS'!A376 = "", "", CONCATENATE('Capas WMS'!A376,";",'Capas WMS'!B376,";",'Capas WMS'!C376,";",'Capas WMS'!D376,";",'Capas WMS'!E376,";",'Capas WMS'!F376,";",TRIM('Capas WMS'!G376),";",IF('Capas WMS'!H376 = "","","false"),";",'Capas WMS'!I376,";",'Capas WMS'!J376))</f>
        <v/>
      </c>
    </row>
    <row r="376">
      <c r="A376" s="202" t="str">
        <f>IF('Capas WMS'!A377 = "", "", CONCATENATE('Capas WMS'!A377,";",'Capas WMS'!B377,";",'Capas WMS'!C377,";",'Capas WMS'!D377,";",'Capas WMS'!E377,";",'Capas WMS'!F377,";",TRIM('Capas WMS'!G377),";",IF('Capas WMS'!H377 = "","","false"),";",'Capas WMS'!I377,";",'Capas WMS'!J377))</f>
        <v/>
      </c>
    </row>
    <row r="377">
      <c r="A377" s="202" t="str">
        <f>IF('Capas WMS'!A378 = "", "", CONCATENATE('Capas WMS'!A378,";",'Capas WMS'!B378,";",'Capas WMS'!C378,";",'Capas WMS'!D378,";",'Capas WMS'!E378,";",'Capas WMS'!F378,";",TRIM('Capas WMS'!G378),";",IF('Capas WMS'!H378 = "","","false"),";",'Capas WMS'!I378,";",'Capas WMS'!J378))</f>
        <v/>
      </c>
    </row>
    <row r="378">
      <c r="A378" s="202" t="str">
        <f>IF('Capas WMS'!A379 = "", "", CONCATENATE('Capas WMS'!A379,";",'Capas WMS'!B379,";",'Capas WMS'!C379,";",'Capas WMS'!D379,";",'Capas WMS'!E379,";",'Capas WMS'!F379,";",TRIM('Capas WMS'!G379),";",IF('Capas WMS'!H379 = "","","false"),";",'Capas WMS'!I379,";",'Capas WMS'!J379))</f>
        <v/>
      </c>
    </row>
    <row r="379">
      <c r="A379" s="202" t="str">
        <f>IF('Capas WMS'!A380 = "", "", CONCATENATE('Capas WMS'!A380,";",'Capas WMS'!B380,";",'Capas WMS'!C380,";",'Capas WMS'!D380,";",'Capas WMS'!E380,";",'Capas WMS'!F380,";",TRIM('Capas WMS'!G380),";",IF('Capas WMS'!H380 = "","","false"),";",'Capas WMS'!I380,";",'Capas WMS'!J380))</f>
        <v/>
      </c>
    </row>
    <row r="380">
      <c r="A380" s="202" t="str">
        <f>IF('Capas WMS'!A381 = "", "", CONCATENATE('Capas WMS'!A381,";",'Capas WMS'!B381,";",'Capas WMS'!C381,";",'Capas WMS'!D381,";",'Capas WMS'!E381,";",'Capas WMS'!F381,";",TRIM('Capas WMS'!G381),";",IF('Capas WMS'!H381 = "","","false"),";",'Capas WMS'!I381,";",'Capas WMS'!J381))</f>
        <v/>
      </c>
    </row>
    <row r="381">
      <c r="A381" s="202" t="str">
        <f>IF('Capas WMS'!A382 = "", "", CONCATENATE('Capas WMS'!A382,";",'Capas WMS'!B382,";",'Capas WMS'!C382,";",'Capas WMS'!D382,";",'Capas WMS'!E382,";",'Capas WMS'!F382,";",TRIM('Capas WMS'!G382),";",IF('Capas WMS'!H382 = "","","false"),";",'Capas WMS'!I382,";",'Capas WMS'!J382))</f>
        <v/>
      </c>
    </row>
    <row r="382">
      <c r="A382" s="202" t="str">
        <f>IF('Capas WMS'!A383 = "", "", CONCATENATE('Capas WMS'!A383,";",'Capas WMS'!B383,";",'Capas WMS'!C383,";",'Capas WMS'!D383,";",'Capas WMS'!E383,";",'Capas WMS'!F383,";",TRIM('Capas WMS'!G383),";",IF('Capas WMS'!H383 = "","","false"),";",'Capas WMS'!I383,";",'Capas WMS'!J383))</f>
        <v/>
      </c>
    </row>
    <row r="383">
      <c r="A383" s="202" t="str">
        <f>IF('Capas WMS'!A384 = "", "", CONCATENATE('Capas WMS'!A384,";",'Capas WMS'!B384,";",'Capas WMS'!C384,";",'Capas WMS'!D384,";",'Capas WMS'!E384,";",'Capas WMS'!F384,";",TRIM('Capas WMS'!G384),";",IF('Capas WMS'!H384 = "","","false"),";",'Capas WMS'!I384,";",'Capas WMS'!J384))</f>
        <v/>
      </c>
    </row>
    <row r="384">
      <c r="A384" s="202" t="str">
        <f>IF('Capas WMS'!A385 = "", "", CONCATENATE('Capas WMS'!A385,";",'Capas WMS'!B385,";",'Capas WMS'!C385,";",'Capas WMS'!D385,";",'Capas WMS'!E385,";",'Capas WMS'!F385,";",TRIM('Capas WMS'!G385),";",IF('Capas WMS'!H385 = "","","false"),";",'Capas WMS'!I385,";",'Capas WMS'!J385))</f>
        <v/>
      </c>
    </row>
    <row r="385">
      <c r="A385" s="202" t="str">
        <f>IF('Capas WMS'!A386 = "", "", CONCATENATE('Capas WMS'!A386,";",'Capas WMS'!B386,";",'Capas WMS'!C386,";",'Capas WMS'!D386,";",'Capas WMS'!E386,";",'Capas WMS'!F386,";",TRIM('Capas WMS'!G386),";",IF('Capas WMS'!H386 = "","","false"),";",'Capas WMS'!I386,";",'Capas WMS'!J386))</f>
        <v/>
      </c>
    </row>
    <row r="386">
      <c r="A386" s="202" t="str">
        <f>IF('Capas WMS'!A387 = "", "", CONCATENATE('Capas WMS'!A387,";",'Capas WMS'!B387,";",'Capas WMS'!C387,";",'Capas WMS'!D387,";",'Capas WMS'!E387,";",'Capas WMS'!F387,";",TRIM('Capas WMS'!G387),";",IF('Capas WMS'!H387 = "","","false"),";",'Capas WMS'!I387,";",'Capas WMS'!J387))</f>
        <v/>
      </c>
    </row>
    <row r="387">
      <c r="A387" s="202" t="str">
        <f>IF('Capas WMS'!A388 = "", "", CONCATENATE('Capas WMS'!A388,";",'Capas WMS'!B388,";",'Capas WMS'!C388,";",'Capas WMS'!D388,";",'Capas WMS'!E388,";",'Capas WMS'!F388,";",TRIM('Capas WMS'!G388),";",IF('Capas WMS'!H388 = "","","false"),";",'Capas WMS'!I388,";",'Capas WMS'!J388))</f>
        <v/>
      </c>
    </row>
    <row r="388">
      <c r="A388" s="202" t="str">
        <f>IF('Capas WMS'!A389 = "", "", CONCATENATE('Capas WMS'!A389,";",'Capas WMS'!B389,";",'Capas WMS'!C389,";",'Capas WMS'!D389,";",'Capas WMS'!E389,";",'Capas WMS'!F389,";",TRIM('Capas WMS'!G389),";",IF('Capas WMS'!H389 = "","","false"),";",'Capas WMS'!I389,";",'Capas WMS'!J389))</f>
        <v/>
      </c>
    </row>
    <row r="389">
      <c r="A389" s="202" t="str">
        <f>IF('Capas WMS'!A390 = "", "", CONCATENATE('Capas WMS'!A390,";",'Capas WMS'!B390,";",'Capas WMS'!C390,";",'Capas WMS'!D390,";",'Capas WMS'!E390,";",'Capas WMS'!F390,";",TRIM('Capas WMS'!G390),";",IF('Capas WMS'!H390 = "","","false"),";",'Capas WMS'!I390,";",'Capas WMS'!J390))</f>
        <v/>
      </c>
    </row>
    <row r="390">
      <c r="A390" s="202" t="str">
        <f>IF('Capas WMS'!A391 = "", "", CONCATENATE('Capas WMS'!A391,";",'Capas WMS'!B391,";",'Capas WMS'!C391,";",'Capas WMS'!D391,";",'Capas WMS'!E391,";",'Capas WMS'!F391,";",TRIM('Capas WMS'!G391),";",IF('Capas WMS'!H391 = "","","false"),";",'Capas WMS'!I391,";",'Capas WMS'!J391))</f>
        <v/>
      </c>
    </row>
    <row r="391">
      <c r="A391" s="202" t="str">
        <f>IF('Capas WMS'!A392 = "", "", CONCATENATE('Capas WMS'!A392,";",'Capas WMS'!B392,";",'Capas WMS'!C392,";",'Capas WMS'!D392,";",'Capas WMS'!E392,";",'Capas WMS'!F392,";",TRIM('Capas WMS'!G392),";",IF('Capas WMS'!H392 = "","","false"),";",'Capas WMS'!I392,";",'Capas WMS'!J392))</f>
        <v/>
      </c>
    </row>
    <row r="392">
      <c r="A392" s="202" t="str">
        <f>IF('Capas WMS'!A393 = "", "", CONCATENATE('Capas WMS'!A393,";",'Capas WMS'!B393,";",'Capas WMS'!C393,";",'Capas WMS'!D393,";",'Capas WMS'!E393,";",'Capas WMS'!F393,";",TRIM('Capas WMS'!G393),";",IF('Capas WMS'!H393 = "","","false"),";",'Capas WMS'!I393,";",'Capas WMS'!J393))</f>
        <v/>
      </c>
    </row>
    <row r="393">
      <c r="A393" s="202" t="str">
        <f>IF('Capas WMS'!A394 = "", "", CONCATENATE('Capas WMS'!A394,";",'Capas WMS'!B394,";",'Capas WMS'!C394,";",'Capas WMS'!D394,";",'Capas WMS'!E394,";",'Capas WMS'!F394,";",TRIM('Capas WMS'!G394),";",IF('Capas WMS'!H394 = "","","false"),";",'Capas WMS'!I394,";",'Capas WMS'!J394))</f>
        <v/>
      </c>
    </row>
    <row r="394">
      <c r="A394" s="202" t="str">
        <f>IF('Capas WMS'!A395 = "", "", CONCATENATE('Capas WMS'!A395,";",'Capas WMS'!B395,";",'Capas WMS'!C395,";",'Capas WMS'!D395,";",'Capas WMS'!E395,";",'Capas WMS'!F395,";",TRIM('Capas WMS'!G395),";",IF('Capas WMS'!H395 = "","","false"),";",'Capas WMS'!I395,";",'Capas WMS'!J395))</f>
        <v/>
      </c>
    </row>
    <row r="395">
      <c r="A395" s="202" t="str">
        <f>IF('Capas WMS'!A396 = "", "", CONCATENATE('Capas WMS'!A396,";",'Capas WMS'!B396,";",'Capas WMS'!C396,";",'Capas WMS'!D396,";",'Capas WMS'!E396,";",'Capas WMS'!F396,";",TRIM('Capas WMS'!G396),";",IF('Capas WMS'!H396 = "","","false"),";",'Capas WMS'!I396,";",'Capas WMS'!J396))</f>
        <v/>
      </c>
    </row>
    <row r="396">
      <c r="A396" s="202" t="str">
        <f>IF('Capas WMS'!A397 = "", "", CONCATENATE('Capas WMS'!A397,";",'Capas WMS'!B397,";",'Capas WMS'!C397,";",'Capas WMS'!D397,";",'Capas WMS'!E397,";",'Capas WMS'!F397,";",TRIM('Capas WMS'!G397),";",IF('Capas WMS'!H397 = "","","false"),";",'Capas WMS'!I397,";",'Capas WMS'!J397))</f>
        <v/>
      </c>
    </row>
    <row r="397">
      <c r="A397" s="202" t="str">
        <f>IF('Capas WMS'!A398 = "", "", CONCATENATE('Capas WMS'!A398,";",'Capas WMS'!B398,";",'Capas WMS'!C398,";",'Capas WMS'!D398,";",'Capas WMS'!E398,";",'Capas WMS'!F398,";",TRIM('Capas WMS'!G398),";",IF('Capas WMS'!H398 = "","","false"),";",'Capas WMS'!I398,";",'Capas WMS'!J398))</f>
        <v/>
      </c>
    </row>
    <row r="398">
      <c r="A398" s="202" t="str">
        <f>IF('Capas WMS'!A399 = "", "", CONCATENATE('Capas WMS'!A399,";",'Capas WMS'!B399,";",'Capas WMS'!C399,";",'Capas WMS'!D399,";",'Capas WMS'!E399,";",'Capas WMS'!F399,";",TRIM('Capas WMS'!G399),";",IF('Capas WMS'!H399 = "","","false"),";",'Capas WMS'!I399,";",'Capas WMS'!J399))</f>
        <v/>
      </c>
    </row>
    <row r="399">
      <c r="A399" s="202" t="str">
        <f>IF('Capas WMS'!A400 = "", "", CONCATENATE('Capas WMS'!A400,";",'Capas WMS'!B400,";",'Capas WMS'!C400,";",'Capas WMS'!D400,";",'Capas WMS'!E400,";",'Capas WMS'!F400,";",TRIM('Capas WMS'!G400),";",IF('Capas WMS'!H400 = "","","false"),";",'Capas WMS'!I400,";",'Capas WMS'!J400))</f>
        <v/>
      </c>
    </row>
    <row r="400">
      <c r="A400" s="202" t="str">
        <f>IF('Capas WMS'!A401 = "", "", CONCATENATE('Capas WMS'!A401,";",'Capas WMS'!B401,";",'Capas WMS'!C401,";",'Capas WMS'!D401,";",'Capas WMS'!E401,";",'Capas WMS'!F401,";",TRIM('Capas WMS'!G401),";",IF('Capas WMS'!H401 = "","","false"),";",'Capas WMS'!I401,";",'Capas WMS'!J401))</f>
        <v/>
      </c>
    </row>
    <row r="401">
      <c r="A401" s="202" t="str">
        <f>IF('Capas WMS'!A402 = "", "", CONCATENATE('Capas WMS'!A402,";",'Capas WMS'!B402,";",'Capas WMS'!C402,";",'Capas WMS'!D402,";",'Capas WMS'!E402,";",'Capas WMS'!F402,";",TRIM('Capas WMS'!G402),";",IF('Capas WMS'!H402 = "","","false"),";",'Capas WMS'!I402,";",'Capas WMS'!J402))</f>
        <v/>
      </c>
    </row>
    <row r="402">
      <c r="A402" s="202" t="str">
        <f>IF('Capas WMS'!A403 = "", "", CONCATENATE('Capas WMS'!A403,";",'Capas WMS'!B403,";",'Capas WMS'!C403,";",'Capas WMS'!D403,";",'Capas WMS'!E403,";",'Capas WMS'!F403,";",TRIM('Capas WMS'!G403),";",IF('Capas WMS'!H403 = "","","false"),";",'Capas WMS'!I403,";",'Capas WMS'!J403))</f>
        <v/>
      </c>
    </row>
    <row r="403">
      <c r="A403" s="202" t="str">
        <f>IF('Capas WMS'!A404 = "", "", CONCATENATE('Capas WMS'!A404,";",'Capas WMS'!B404,";",'Capas WMS'!C404,";",'Capas WMS'!D404,";",'Capas WMS'!E404,";",'Capas WMS'!F404,";",TRIM('Capas WMS'!G404),";",IF('Capas WMS'!H404 = "","","false"),";",'Capas WMS'!I404,";",'Capas WMS'!J404))</f>
        <v/>
      </c>
    </row>
    <row r="404">
      <c r="A404" s="202" t="str">
        <f>IF('Capas WMS'!A405 = "", "", CONCATENATE('Capas WMS'!A405,";",'Capas WMS'!B405,";",'Capas WMS'!C405,";",'Capas WMS'!D405,";",'Capas WMS'!E405,";",'Capas WMS'!F405,";",TRIM('Capas WMS'!G405),";",IF('Capas WMS'!H405 = "","","false"),";",'Capas WMS'!I405,";",'Capas WMS'!J405))</f>
        <v/>
      </c>
    </row>
    <row r="405">
      <c r="A405" s="202" t="str">
        <f>IF('Capas WMS'!A406 = "", "", CONCATENATE('Capas WMS'!A406,";",'Capas WMS'!B406,";",'Capas WMS'!C406,";",'Capas WMS'!D406,";",'Capas WMS'!E406,";",'Capas WMS'!F406,";",TRIM('Capas WMS'!G406),";",IF('Capas WMS'!H406 = "","","false"),";",'Capas WMS'!I406,";",'Capas WMS'!J406))</f>
        <v/>
      </c>
    </row>
    <row r="406">
      <c r="A406" s="202" t="str">
        <f>IF('Capas WMS'!A407 = "", "", CONCATENATE('Capas WMS'!A407,";",'Capas WMS'!B407,";",'Capas WMS'!C407,";",'Capas WMS'!D407,";",'Capas WMS'!E407,";",'Capas WMS'!F407,";",TRIM('Capas WMS'!G407),";",IF('Capas WMS'!H407 = "","","false"),";",'Capas WMS'!I407,";",'Capas WMS'!J407))</f>
        <v/>
      </c>
    </row>
    <row r="407">
      <c r="A407" s="202" t="str">
        <f>IF('Capas WMS'!A408 = "", "", CONCATENATE('Capas WMS'!A408,";",'Capas WMS'!B408,";",'Capas WMS'!C408,";",'Capas WMS'!D408,";",'Capas WMS'!E408,";",'Capas WMS'!F408,";",TRIM('Capas WMS'!G408),";",IF('Capas WMS'!H408 = "","","false"),";",'Capas WMS'!I408,";",'Capas WMS'!J408))</f>
        <v/>
      </c>
    </row>
    <row r="408">
      <c r="A408" s="202" t="str">
        <f>IF('Capas WMS'!A409 = "", "", CONCATENATE('Capas WMS'!A409,";",'Capas WMS'!B409,";",'Capas WMS'!C409,";",'Capas WMS'!D409,";",'Capas WMS'!E409,";",'Capas WMS'!F409,";",TRIM('Capas WMS'!G409),";",IF('Capas WMS'!H409 = "","","false"),";",'Capas WMS'!I409,";",'Capas WMS'!J409))</f>
        <v/>
      </c>
    </row>
    <row r="409">
      <c r="A409" s="202" t="str">
        <f>IF('Capas WMS'!A410 = "", "", CONCATENATE('Capas WMS'!A410,";",'Capas WMS'!B410,";",'Capas WMS'!C410,";",'Capas WMS'!D410,";",'Capas WMS'!E410,";",'Capas WMS'!F410,";",TRIM('Capas WMS'!G410),";",IF('Capas WMS'!H410 = "","","false"),";",'Capas WMS'!I410,";",'Capas WMS'!J410))</f>
        <v/>
      </c>
    </row>
    <row r="410">
      <c r="A410" s="202" t="str">
        <f>IF('Capas WMS'!A411 = "", "", CONCATENATE('Capas WMS'!A411,";",'Capas WMS'!B411,";",'Capas WMS'!C411,";",'Capas WMS'!D411,";",'Capas WMS'!E411,";",'Capas WMS'!F411,";",TRIM('Capas WMS'!G411),";",IF('Capas WMS'!H411 = "","","false"),";",'Capas WMS'!I411,";",'Capas WMS'!J411))</f>
        <v/>
      </c>
    </row>
    <row r="411">
      <c r="A411" s="202" t="str">
        <f>IF('Capas WMS'!A412 = "", "", CONCATENATE('Capas WMS'!A412,";",'Capas WMS'!B412,";",'Capas WMS'!C412,";",'Capas WMS'!D412,";",'Capas WMS'!E412,";",'Capas WMS'!F412,";",TRIM('Capas WMS'!G412),";",IF('Capas WMS'!H412 = "","","false"),";",'Capas WMS'!I412,";",'Capas WMS'!J412))</f>
        <v/>
      </c>
    </row>
    <row r="412">
      <c r="A412" s="202" t="str">
        <f>IF('Capas WMS'!A413 = "", "", CONCATENATE('Capas WMS'!A413,";",'Capas WMS'!B413,";",'Capas WMS'!C413,";",'Capas WMS'!D413,";",'Capas WMS'!E413,";",'Capas WMS'!F413,";",TRIM('Capas WMS'!G413),";",IF('Capas WMS'!H413 = "","","false"),";",'Capas WMS'!I413,";",'Capas WMS'!J413))</f>
        <v/>
      </c>
    </row>
    <row r="413">
      <c r="A413" s="202" t="str">
        <f>IF('Capas WMS'!A414 = "", "", CONCATENATE('Capas WMS'!A414,";",'Capas WMS'!B414,";",'Capas WMS'!C414,";",'Capas WMS'!D414,";",'Capas WMS'!E414,";",'Capas WMS'!F414,";",TRIM('Capas WMS'!G414),";",IF('Capas WMS'!H414 = "","","false"),";",'Capas WMS'!I414,";",'Capas WMS'!J414))</f>
        <v/>
      </c>
    </row>
    <row r="414">
      <c r="A414" s="202" t="str">
        <f>IF('Capas WMS'!A415 = "", "", CONCATENATE('Capas WMS'!A415,";",'Capas WMS'!B415,";",'Capas WMS'!C415,";",'Capas WMS'!D415,";",'Capas WMS'!E415,";",'Capas WMS'!F415,";",TRIM('Capas WMS'!G415),";",IF('Capas WMS'!H415 = "","","false"),";",'Capas WMS'!I415,";",'Capas WMS'!J415))</f>
        <v/>
      </c>
    </row>
    <row r="415">
      <c r="A415" s="202" t="str">
        <f>IF('Capas WMS'!A416 = "", "", CONCATENATE('Capas WMS'!A416,";",'Capas WMS'!B416,";",'Capas WMS'!C416,";",'Capas WMS'!D416,";",'Capas WMS'!E416,";",'Capas WMS'!F416,";",TRIM('Capas WMS'!G416),";",IF('Capas WMS'!H416 = "","","false"),";",'Capas WMS'!I416,";",'Capas WMS'!J416))</f>
        <v/>
      </c>
    </row>
    <row r="416">
      <c r="A416" s="202" t="str">
        <f>IF('Capas WMS'!A417 = "", "", CONCATENATE('Capas WMS'!A417,";",'Capas WMS'!B417,";",'Capas WMS'!C417,";",'Capas WMS'!D417,";",'Capas WMS'!E417,";",'Capas WMS'!F417,";",TRIM('Capas WMS'!G417),";",IF('Capas WMS'!H417 = "","","false"),";",'Capas WMS'!I417,";",'Capas WMS'!J417))</f>
        <v/>
      </c>
    </row>
    <row r="417">
      <c r="A417" s="202" t="str">
        <f>IF('Capas WMS'!A418 = "", "", CONCATENATE('Capas WMS'!A418,";",'Capas WMS'!B418,";",'Capas WMS'!C418,";",'Capas WMS'!D418,";",'Capas WMS'!E418,";",'Capas WMS'!F418,";",TRIM('Capas WMS'!G418),";",IF('Capas WMS'!H418 = "","","false"),";",'Capas WMS'!I418,";",'Capas WMS'!J418))</f>
        <v/>
      </c>
    </row>
    <row r="418">
      <c r="A418" s="202" t="str">
        <f>IF('Capas WMS'!A419 = "", "", CONCATENATE('Capas WMS'!A419,";",'Capas WMS'!B419,";",'Capas WMS'!C419,";",'Capas WMS'!D419,";",'Capas WMS'!E419,";",'Capas WMS'!F419,";",TRIM('Capas WMS'!G419),";",IF('Capas WMS'!H419 = "","","false"),";",'Capas WMS'!I419,";",'Capas WMS'!J419))</f>
        <v/>
      </c>
    </row>
    <row r="419">
      <c r="A419" s="202" t="str">
        <f>IF('Capas WMS'!A420 = "", "", CONCATENATE('Capas WMS'!A420,";",'Capas WMS'!B420,";",'Capas WMS'!C420,";",'Capas WMS'!D420,";",'Capas WMS'!E420,";",'Capas WMS'!F420,";",TRIM('Capas WMS'!G420),";",IF('Capas WMS'!H420 = "","","false"),";",'Capas WMS'!I420,";",'Capas WMS'!J420))</f>
        <v/>
      </c>
    </row>
    <row r="420">
      <c r="A420" s="202" t="str">
        <f>IF('Capas WMS'!A421 = "", "", CONCATENATE('Capas WMS'!A421,";",'Capas WMS'!B421,";",'Capas WMS'!C421,";",'Capas WMS'!D421,";",'Capas WMS'!E421,";",'Capas WMS'!F421,";",TRIM('Capas WMS'!G421),";",IF('Capas WMS'!H421 = "","","false"),";",'Capas WMS'!I421,";",'Capas WMS'!J421))</f>
        <v/>
      </c>
    </row>
    <row r="421">
      <c r="A421" s="202" t="str">
        <f>IF('Capas WMS'!A422 = "", "", CONCATENATE('Capas WMS'!A422,";",'Capas WMS'!B422,";",'Capas WMS'!C422,";",'Capas WMS'!D422,";",'Capas WMS'!E422,";",'Capas WMS'!F422,";",TRIM('Capas WMS'!G422),";",IF('Capas WMS'!H422 = "","","false"),";",'Capas WMS'!I422,";",'Capas WMS'!J422))</f>
        <v/>
      </c>
    </row>
    <row r="422">
      <c r="A422" s="202" t="str">
        <f>IF('Capas WMS'!A423 = "", "", CONCATENATE('Capas WMS'!A423,";",'Capas WMS'!B423,";",'Capas WMS'!C423,";",'Capas WMS'!D423,";",'Capas WMS'!E423,";",'Capas WMS'!F423,";",TRIM('Capas WMS'!G423),";",IF('Capas WMS'!H423 = "","","false"),";",'Capas WMS'!I423,";",'Capas WMS'!J423))</f>
        <v/>
      </c>
    </row>
    <row r="423">
      <c r="A423" s="202" t="str">
        <f>IF('Capas WMS'!A424 = "", "", CONCATENATE('Capas WMS'!A424,";",'Capas WMS'!B424,";",'Capas WMS'!C424,";",'Capas WMS'!D424,";",'Capas WMS'!E424,";",'Capas WMS'!F424,";",TRIM('Capas WMS'!G424),";",IF('Capas WMS'!H424 = "","","false"),";",'Capas WMS'!I424,";",'Capas WMS'!J424))</f>
        <v/>
      </c>
    </row>
    <row r="424">
      <c r="A424" s="202" t="str">
        <f>IF('Capas WMS'!A425 = "", "", CONCATENATE('Capas WMS'!A425,";",'Capas WMS'!B425,";",'Capas WMS'!C425,";",'Capas WMS'!D425,";",'Capas WMS'!E425,";",'Capas WMS'!F425,";",TRIM('Capas WMS'!G425),";",IF('Capas WMS'!H425 = "","","false"),";",'Capas WMS'!I425,";",'Capas WMS'!J425))</f>
        <v/>
      </c>
    </row>
    <row r="425">
      <c r="A425" s="202" t="str">
        <f>IF('Capas WMS'!A426 = "", "", CONCATENATE('Capas WMS'!A426,";",'Capas WMS'!B426,";",'Capas WMS'!C426,";",'Capas WMS'!D426,";",'Capas WMS'!E426,";",'Capas WMS'!F426,";",TRIM('Capas WMS'!G426),";",IF('Capas WMS'!H426 = "","","false"),";",'Capas WMS'!I426,";",'Capas WMS'!J426))</f>
        <v/>
      </c>
    </row>
    <row r="426">
      <c r="A426" s="202" t="str">
        <f>IF('Capas WMS'!A427 = "", "", CONCATENATE('Capas WMS'!A427,";",'Capas WMS'!B427,";",'Capas WMS'!C427,";",'Capas WMS'!D427,";",'Capas WMS'!E427,";",'Capas WMS'!F427,";",TRIM('Capas WMS'!G427),";",IF('Capas WMS'!H427 = "","","false"),";",'Capas WMS'!I427,";",'Capas WMS'!J427))</f>
        <v/>
      </c>
    </row>
    <row r="427">
      <c r="A427" s="202" t="str">
        <f>IF('Capas WMS'!A428 = "", "", CONCATENATE('Capas WMS'!A428,";",'Capas WMS'!B428,";",'Capas WMS'!C428,";",'Capas WMS'!D428,";",'Capas WMS'!E428,";",'Capas WMS'!F428,";",TRIM('Capas WMS'!G428),";",IF('Capas WMS'!H428 = "","","false"),";",'Capas WMS'!I428,";",'Capas WMS'!J428))</f>
        <v/>
      </c>
    </row>
    <row r="428">
      <c r="A428" s="202" t="str">
        <f>IF('Capas WMS'!A429 = "", "", CONCATENATE('Capas WMS'!A429,";",'Capas WMS'!B429,";",'Capas WMS'!C429,";",'Capas WMS'!D429,";",'Capas WMS'!E429,";",'Capas WMS'!F429,";",TRIM('Capas WMS'!G429),";",IF('Capas WMS'!H429 = "","","false"),";",'Capas WMS'!I429,";",'Capas WMS'!J429))</f>
        <v/>
      </c>
    </row>
    <row r="429">
      <c r="A429" s="202" t="str">
        <f>IF('Capas WMS'!A430 = "", "", CONCATENATE('Capas WMS'!A430,";",'Capas WMS'!B430,";",'Capas WMS'!C430,";",'Capas WMS'!D430,";",'Capas WMS'!E430,";",'Capas WMS'!F430,";",TRIM('Capas WMS'!G430),";",IF('Capas WMS'!H430 = "","","false"),";",'Capas WMS'!I430,";",'Capas WMS'!J430))</f>
        <v/>
      </c>
    </row>
    <row r="430">
      <c r="A430" s="202" t="str">
        <f>IF('Capas WMS'!A431 = "", "", CONCATENATE('Capas WMS'!A431,";",'Capas WMS'!B431,";",'Capas WMS'!C431,";",'Capas WMS'!D431,";",'Capas WMS'!E431,";",'Capas WMS'!F431,";",TRIM('Capas WMS'!G431),";",IF('Capas WMS'!H431 = "","","false"),";",'Capas WMS'!I431,";",'Capas WMS'!J431))</f>
        <v/>
      </c>
    </row>
    <row r="431">
      <c r="A431" s="202" t="str">
        <f>IF('Capas WMS'!A432 = "", "", CONCATENATE('Capas WMS'!A432,";",'Capas WMS'!B432,";",'Capas WMS'!C432,";",'Capas WMS'!D432,";",'Capas WMS'!E432,";",'Capas WMS'!F432,";",TRIM('Capas WMS'!G432),";",IF('Capas WMS'!H432 = "","","false"),";",'Capas WMS'!I432,";",'Capas WMS'!J432))</f>
        <v/>
      </c>
    </row>
    <row r="432">
      <c r="A432" s="202" t="str">
        <f>IF('Capas WMS'!A433 = "", "", CONCATENATE('Capas WMS'!A433,";",'Capas WMS'!B433,";",'Capas WMS'!C433,";",'Capas WMS'!D433,";",'Capas WMS'!E433,";",'Capas WMS'!F433,";",TRIM('Capas WMS'!G433),";",IF('Capas WMS'!H433 = "","","false"),";",'Capas WMS'!I433,";",'Capas WMS'!J433))</f>
        <v/>
      </c>
    </row>
    <row r="433">
      <c r="A433" s="202" t="str">
        <f>IF('Capas WMS'!A434 = "", "", CONCATENATE('Capas WMS'!A434,";",'Capas WMS'!B434,";",'Capas WMS'!C434,";",'Capas WMS'!D434,";",'Capas WMS'!E434,";",'Capas WMS'!F434,";",TRIM('Capas WMS'!G434),";",IF('Capas WMS'!H434 = "","","false"),";",'Capas WMS'!I434,";",'Capas WMS'!J434))</f>
        <v/>
      </c>
    </row>
    <row r="434">
      <c r="A434" s="202" t="str">
        <f>IF('Capas WMS'!A435 = "", "", CONCATENATE('Capas WMS'!A435,";",'Capas WMS'!B435,";",'Capas WMS'!C435,";",'Capas WMS'!D435,";",'Capas WMS'!E435,";",'Capas WMS'!F435,";",TRIM('Capas WMS'!G435),";",IF('Capas WMS'!H435 = "","","false"),";",'Capas WMS'!I435,";",'Capas WMS'!J435))</f>
        <v/>
      </c>
    </row>
    <row r="435">
      <c r="A435" s="202" t="str">
        <f>IF('Capas WMS'!A436 = "", "", CONCATENATE('Capas WMS'!A436,";",'Capas WMS'!B436,";",'Capas WMS'!C436,";",'Capas WMS'!D436,";",'Capas WMS'!E436,";",'Capas WMS'!F436,";",TRIM('Capas WMS'!G436),";",IF('Capas WMS'!H436 = "","","false"),";",'Capas WMS'!I436,";",'Capas WMS'!J436))</f>
        <v/>
      </c>
    </row>
    <row r="436">
      <c r="A436" s="202" t="str">
        <f>IF('Capas WMS'!A437 = "", "", CONCATENATE('Capas WMS'!A437,";",'Capas WMS'!B437,";",'Capas WMS'!C437,";",'Capas WMS'!D437,";",'Capas WMS'!E437,";",'Capas WMS'!F437,";",TRIM('Capas WMS'!G437),";",IF('Capas WMS'!H437 = "","","false"),";",'Capas WMS'!I437,";",'Capas WMS'!J437))</f>
        <v/>
      </c>
    </row>
    <row r="437">
      <c r="A437" s="202" t="str">
        <f>IF('Capas WMS'!A438 = "", "", CONCATENATE('Capas WMS'!A438,";",'Capas WMS'!B438,";",'Capas WMS'!C438,";",'Capas WMS'!D438,";",'Capas WMS'!E438,";",'Capas WMS'!F438,";",TRIM('Capas WMS'!G438),";",IF('Capas WMS'!H438 = "","","false"),";",'Capas WMS'!I438,";",'Capas WMS'!J438))</f>
        <v/>
      </c>
    </row>
    <row r="438">
      <c r="A438" s="202" t="str">
        <f>IF('Capas WMS'!A439 = "", "", CONCATENATE('Capas WMS'!A439,";",'Capas WMS'!B439,";",'Capas WMS'!C439,";",'Capas WMS'!D439,";",'Capas WMS'!E439,";",'Capas WMS'!F439,";",TRIM('Capas WMS'!G439),";",IF('Capas WMS'!H439 = "","","false"),";",'Capas WMS'!I439,";",'Capas WMS'!J439))</f>
        <v/>
      </c>
    </row>
    <row r="439">
      <c r="A439" s="202" t="str">
        <f>IF('Capas WMS'!A440 = "", "", CONCATENATE('Capas WMS'!A440,";",'Capas WMS'!B440,";",'Capas WMS'!C440,";",'Capas WMS'!D440,";",'Capas WMS'!E440,";",'Capas WMS'!F440,";",TRIM('Capas WMS'!G440),";",IF('Capas WMS'!H440 = "","","false"),";",'Capas WMS'!I440,";",'Capas WMS'!J440))</f>
        <v/>
      </c>
    </row>
    <row r="440">
      <c r="A440" s="202" t="str">
        <f>IF('Capas WMS'!A441 = "", "", CONCATENATE('Capas WMS'!A441,";",'Capas WMS'!B441,";",'Capas WMS'!C441,";",'Capas WMS'!D441,";",'Capas WMS'!E441,";",'Capas WMS'!F441,";",TRIM('Capas WMS'!G441),";",IF('Capas WMS'!H441 = "","","false"),";",'Capas WMS'!I441,";",'Capas WMS'!J441))</f>
        <v/>
      </c>
    </row>
    <row r="441">
      <c r="A441" s="202" t="str">
        <f>IF('Capas WMS'!A442 = "", "", CONCATENATE('Capas WMS'!A442,";",'Capas WMS'!B442,";",'Capas WMS'!C442,";",'Capas WMS'!D442,";",'Capas WMS'!E442,";",'Capas WMS'!F442,";",TRIM('Capas WMS'!G442),";",IF('Capas WMS'!H442 = "","","false"),";",'Capas WMS'!I442,";",'Capas WMS'!J442))</f>
        <v/>
      </c>
    </row>
    <row r="442">
      <c r="A442" s="202" t="str">
        <f>IF('Capas WMS'!A443 = "", "", CONCATENATE('Capas WMS'!A443,";",'Capas WMS'!B443,";",'Capas WMS'!C443,";",'Capas WMS'!D443,";",'Capas WMS'!E443,";",'Capas WMS'!F443,";",TRIM('Capas WMS'!G443),";",IF('Capas WMS'!H443 = "","","false"),";",'Capas WMS'!I443,";",'Capas WMS'!J443))</f>
        <v/>
      </c>
    </row>
    <row r="443">
      <c r="A443" s="202" t="str">
        <f>IF('Capas WMS'!A444 = "", "", CONCATENATE('Capas WMS'!A444,";",'Capas WMS'!B444,";",'Capas WMS'!C444,";",'Capas WMS'!D444,";",'Capas WMS'!E444,";",'Capas WMS'!F444,";",TRIM('Capas WMS'!G444),";",IF('Capas WMS'!H444 = "","","false"),";",'Capas WMS'!I444,";",'Capas WMS'!J444))</f>
        <v/>
      </c>
    </row>
    <row r="444">
      <c r="A444" s="202" t="str">
        <f>IF('Capas WMS'!A445 = "", "", CONCATENATE('Capas WMS'!A445,";",'Capas WMS'!B445,";",'Capas WMS'!C445,";",'Capas WMS'!D445,";",'Capas WMS'!E445,";",'Capas WMS'!F445,";",TRIM('Capas WMS'!G445),";",IF('Capas WMS'!H445 = "","","false"),";",'Capas WMS'!I445,";",'Capas WMS'!J445))</f>
        <v/>
      </c>
    </row>
    <row r="445">
      <c r="A445" s="202" t="str">
        <f>IF('Capas WMS'!A446 = "", "", CONCATENATE('Capas WMS'!A446,";",'Capas WMS'!B446,";",'Capas WMS'!C446,";",'Capas WMS'!D446,";",'Capas WMS'!E446,";",'Capas WMS'!F446,";",TRIM('Capas WMS'!G446),";",IF('Capas WMS'!H446 = "","","false"),";",'Capas WMS'!I446,";",'Capas WMS'!J446))</f>
        <v/>
      </c>
    </row>
    <row r="446">
      <c r="A446" s="202" t="str">
        <f>IF('Capas WMS'!A447 = "", "", CONCATENATE('Capas WMS'!A447,";",'Capas WMS'!B447,";",'Capas WMS'!C447,";",'Capas WMS'!D447,";",'Capas WMS'!E447,";",'Capas WMS'!F447,";",TRIM('Capas WMS'!G447),";",IF('Capas WMS'!H447 = "","","false"),";",'Capas WMS'!I447,";",'Capas WMS'!J447))</f>
        <v/>
      </c>
    </row>
    <row r="447">
      <c r="A447" s="202" t="str">
        <f>IF('Capas WMS'!A448 = "", "", CONCATENATE('Capas WMS'!A448,";",'Capas WMS'!B448,";",'Capas WMS'!C448,";",'Capas WMS'!D448,";",'Capas WMS'!E448,";",'Capas WMS'!F448,";",TRIM('Capas WMS'!G448),";",IF('Capas WMS'!H448 = "","","false"),";",'Capas WMS'!I448,";",'Capas WMS'!J448))</f>
        <v/>
      </c>
    </row>
    <row r="448">
      <c r="A448" s="202" t="str">
        <f>IF('Capas WMS'!A449 = "", "", CONCATENATE('Capas WMS'!A449,";",'Capas WMS'!B449,";",'Capas WMS'!C449,";",'Capas WMS'!D449,";",'Capas WMS'!E449,";",'Capas WMS'!F449,";",TRIM('Capas WMS'!G449),";",IF('Capas WMS'!H449 = "","","false"),";",'Capas WMS'!I449,";",'Capas WMS'!J449))</f>
        <v/>
      </c>
    </row>
    <row r="449">
      <c r="A449" s="202" t="str">
        <f>IF('Capas WMS'!A450 = "", "", CONCATENATE('Capas WMS'!A450,";",'Capas WMS'!B450,";",'Capas WMS'!C450,";",'Capas WMS'!D450,";",'Capas WMS'!E450,";",'Capas WMS'!F450,";",TRIM('Capas WMS'!G450),";",IF('Capas WMS'!H450 = "","","false"),";",'Capas WMS'!I450,";",'Capas WMS'!J450))</f>
        <v/>
      </c>
    </row>
    <row r="450">
      <c r="A450" s="202" t="str">
        <f>IF('Capas WMS'!A451 = "", "", CONCATENATE('Capas WMS'!A451,";",'Capas WMS'!B451,";",'Capas WMS'!C451,";",'Capas WMS'!D451,";",'Capas WMS'!E451,";",'Capas WMS'!F451,";",TRIM('Capas WMS'!G451),";",IF('Capas WMS'!H451 = "","","false"),";",'Capas WMS'!I451,";",'Capas WMS'!J451))</f>
        <v/>
      </c>
    </row>
    <row r="451">
      <c r="A451" s="202" t="str">
        <f>IF('Capas WMS'!A452 = "", "", CONCATENATE('Capas WMS'!A452,";",'Capas WMS'!B452,";",'Capas WMS'!C452,";",'Capas WMS'!D452,";",'Capas WMS'!E452,";",'Capas WMS'!F452,";",TRIM('Capas WMS'!G452),";",IF('Capas WMS'!H452 = "","","false"),";",'Capas WMS'!I452,";",'Capas WMS'!J452))</f>
        <v/>
      </c>
    </row>
    <row r="452">
      <c r="A452" s="202" t="str">
        <f>IF('Capas WMS'!A453 = "", "", CONCATENATE('Capas WMS'!A453,";",'Capas WMS'!B453,";",'Capas WMS'!C453,";",'Capas WMS'!D453,";",'Capas WMS'!E453,";",'Capas WMS'!F453,";",TRIM('Capas WMS'!G453),";",IF('Capas WMS'!H453 = "","","false"),";",'Capas WMS'!I453,";",'Capas WMS'!J453))</f>
        <v/>
      </c>
    </row>
    <row r="453">
      <c r="A453" s="202" t="str">
        <f>IF('Capas WMS'!A454 = "", "", CONCATENATE('Capas WMS'!A454,";",'Capas WMS'!B454,";",'Capas WMS'!C454,";",'Capas WMS'!D454,";",'Capas WMS'!E454,";",'Capas WMS'!F454,";",TRIM('Capas WMS'!G454),";",IF('Capas WMS'!H454 = "","","false"),";",'Capas WMS'!I454,";",'Capas WMS'!J454))</f>
        <v/>
      </c>
    </row>
    <row r="454">
      <c r="A454" s="202" t="str">
        <f>IF('Capas WMS'!A455 = "", "", CONCATENATE('Capas WMS'!A455,";",'Capas WMS'!B455,";",'Capas WMS'!C455,";",'Capas WMS'!D455,";",'Capas WMS'!E455,";",'Capas WMS'!F455,";",TRIM('Capas WMS'!G455),";",IF('Capas WMS'!H455 = "","","false"),";",'Capas WMS'!I455,";",'Capas WMS'!J455))</f>
        <v/>
      </c>
    </row>
    <row r="455">
      <c r="A455" s="202" t="str">
        <f>IF('Capas WMS'!A456 = "", "", CONCATENATE('Capas WMS'!A456,";",'Capas WMS'!B456,";",'Capas WMS'!C456,";",'Capas WMS'!D456,";",'Capas WMS'!E456,";",'Capas WMS'!F456,";",TRIM('Capas WMS'!G456),";",IF('Capas WMS'!H456 = "","","false"),";",'Capas WMS'!I456,";",'Capas WMS'!J456))</f>
        <v/>
      </c>
    </row>
    <row r="456">
      <c r="A456" s="202" t="str">
        <f>IF('Capas WMS'!A457 = "", "", CONCATENATE('Capas WMS'!A457,";",'Capas WMS'!B457,";",'Capas WMS'!C457,";",'Capas WMS'!D457,";",'Capas WMS'!E457,";",'Capas WMS'!F457,";",TRIM('Capas WMS'!G457),";",IF('Capas WMS'!H457 = "","","false"),";",'Capas WMS'!I457,";",'Capas WMS'!J457))</f>
        <v/>
      </c>
    </row>
    <row r="457">
      <c r="A457" s="202" t="str">
        <f>IF('Capas WMS'!A458 = "", "", CONCATENATE('Capas WMS'!A458,";",'Capas WMS'!B458,";",'Capas WMS'!C458,";",'Capas WMS'!D458,";",'Capas WMS'!E458,";",'Capas WMS'!F458,";",TRIM('Capas WMS'!G458),";",IF('Capas WMS'!H458 = "","","false"),";",'Capas WMS'!I458,";",'Capas WMS'!J458))</f>
        <v/>
      </c>
    </row>
    <row r="458">
      <c r="A458" s="202" t="str">
        <f>IF('Capas WMS'!A459 = "", "", CONCATENATE('Capas WMS'!A459,";",'Capas WMS'!B459,";",'Capas WMS'!C459,";",'Capas WMS'!D459,";",'Capas WMS'!E459,";",'Capas WMS'!F459,";",TRIM('Capas WMS'!G459),";",IF('Capas WMS'!H459 = "","","false"),";",'Capas WMS'!I459,";",'Capas WMS'!J459))</f>
        <v/>
      </c>
    </row>
    <row r="459">
      <c r="A459" s="202" t="str">
        <f>IF('Capas WMS'!A460 = "", "", CONCATENATE('Capas WMS'!A460,";",'Capas WMS'!B460,";",'Capas WMS'!C460,";",'Capas WMS'!D460,";",'Capas WMS'!E460,";",'Capas WMS'!F460,";",TRIM('Capas WMS'!G460),";",IF('Capas WMS'!H460 = "","","false"),";",'Capas WMS'!I460,";",'Capas WMS'!J460))</f>
        <v/>
      </c>
    </row>
    <row r="460">
      <c r="A460" s="202" t="str">
        <f>IF('Capas WMS'!A461 = "", "", CONCATENATE('Capas WMS'!A461,";",'Capas WMS'!B461,";",'Capas WMS'!C461,";",'Capas WMS'!D461,";",'Capas WMS'!E461,";",'Capas WMS'!F461,";",TRIM('Capas WMS'!G461),";",IF('Capas WMS'!H461 = "","","false"),";",'Capas WMS'!I461,";",'Capas WMS'!J461))</f>
        <v/>
      </c>
    </row>
    <row r="461">
      <c r="A461" s="202" t="str">
        <f>IF('Capas WMS'!A462 = "", "", CONCATENATE('Capas WMS'!A462,";",'Capas WMS'!B462,";",'Capas WMS'!C462,";",'Capas WMS'!D462,";",'Capas WMS'!E462,";",'Capas WMS'!F462,";",TRIM('Capas WMS'!G462),";",IF('Capas WMS'!H462 = "","","false"),";",'Capas WMS'!I462,";",'Capas WMS'!J462))</f>
        <v/>
      </c>
    </row>
    <row r="462">
      <c r="A462" s="202" t="str">
        <f>IF('Capas WMS'!A463 = "", "", CONCATENATE('Capas WMS'!A463,";",'Capas WMS'!B463,";",'Capas WMS'!C463,";",'Capas WMS'!D463,";",'Capas WMS'!E463,";",'Capas WMS'!F463,";",TRIM('Capas WMS'!G463),";",IF('Capas WMS'!H463 = "","","false"),";",'Capas WMS'!I463,";",'Capas WMS'!J463))</f>
        <v/>
      </c>
    </row>
    <row r="463">
      <c r="A463" s="202" t="str">
        <f>IF('Capas WMS'!A464 = "", "", CONCATENATE('Capas WMS'!A464,";",'Capas WMS'!B464,";",'Capas WMS'!C464,";",'Capas WMS'!D464,";",'Capas WMS'!E464,";",'Capas WMS'!F464,";",TRIM('Capas WMS'!G464),";",IF('Capas WMS'!H464 = "","","false"),";",'Capas WMS'!I464,";",'Capas WMS'!J464))</f>
        <v/>
      </c>
    </row>
    <row r="464">
      <c r="A464" s="202" t="str">
        <f>IF('Capas WMS'!A465 = "", "", CONCATENATE('Capas WMS'!A465,";",'Capas WMS'!B465,";",'Capas WMS'!C465,";",'Capas WMS'!D465,";",'Capas WMS'!E465,";",'Capas WMS'!F465,";",TRIM('Capas WMS'!G465),";",IF('Capas WMS'!H465 = "","","false"),";",'Capas WMS'!I465,";",'Capas WMS'!J465))</f>
        <v/>
      </c>
    </row>
    <row r="465">
      <c r="A465" s="202" t="str">
        <f>IF('Capas WMS'!A466 = "", "", CONCATENATE('Capas WMS'!A466,";",'Capas WMS'!B466,";",'Capas WMS'!C466,";",'Capas WMS'!D466,";",'Capas WMS'!E466,";",'Capas WMS'!F466,";",TRIM('Capas WMS'!G466),";",IF('Capas WMS'!H466 = "","","false"),";",'Capas WMS'!I466,";",'Capas WMS'!J466))</f>
        <v/>
      </c>
    </row>
    <row r="466">
      <c r="A466" s="202" t="str">
        <f>IF('Capas WMS'!A467 = "", "", CONCATENATE('Capas WMS'!A467,";",'Capas WMS'!B467,";",'Capas WMS'!C467,";",'Capas WMS'!D467,";",'Capas WMS'!E467,";",'Capas WMS'!F467,";",TRIM('Capas WMS'!G467),";",IF('Capas WMS'!H467 = "","","false"),";",'Capas WMS'!I467,";",'Capas WMS'!J467))</f>
        <v/>
      </c>
    </row>
    <row r="467">
      <c r="A467" s="202" t="str">
        <f>IF('Capas WMS'!A468 = "", "", CONCATENATE('Capas WMS'!A468,";",'Capas WMS'!B468,";",'Capas WMS'!C468,";",'Capas WMS'!D468,";",'Capas WMS'!E468,";",'Capas WMS'!F468,";",TRIM('Capas WMS'!G468),";",IF('Capas WMS'!H468 = "","","false"),";",'Capas WMS'!I468,";",'Capas WMS'!J468))</f>
        <v/>
      </c>
    </row>
    <row r="468">
      <c r="A468" s="202" t="str">
        <f>IF('Capas WMS'!A469 = "", "", CONCATENATE('Capas WMS'!A469,";",'Capas WMS'!B469,";",'Capas WMS'!C469,";",'Capas WMS'!D469,";",'Capas WMS'!E469,";",'Capas WMS'!F469,";",TRIM('Capas WMS'!G469),";",IF('Capas WMS'!H469 = "","","false"),";",'Capas WMS'!I469,";",'Capas WMS'!J469))</f>
        <v/>
      </c>
    </row>
    <row r="469">
      <c r="A469" s="202" t="str">
        <f>IF('Capas WMS'!A470 = "", "", CONCATENATE('Capas WMS'!A470,";",'Capas WMS'!B470,";",'Capas WMS'!C470,";",'Capas WMS'!D470,";",'Capas WMS'!E470,";",'Capas WMS'!F470,";",TRIM('Capas WMS'!G470),";",IF('Capas WMS'!H470 = "","","false"),";",'Capas WMS'!I470,";",'Capas WMS'!J470))</f>
        <v/>
      </c>
    </row>
    <row r="470">
      <c r="A470" s="202" t="str">
        <f>IF('Capas WMS'!A471 = "", "", CONCATENATE('Capas WMS'!A471,";",'Capas WMS'!B471,";",'Capas WMS'!C471,";",'Capas WMS'!D471,";",'Capas WMS'!E471,";",'Capas WMS'!F471,";",TRIM('Capas WMS'!G471),";",IF('Capas WMS'!H471 = "","","false"),";",'Capas WMS'!I471,";",'Capas WMS'!J471))</f>
        <v/>
      </c>
    </row>
    <row r="471">
      <c r="A471" s="202" t="str">
        <f>IF('Capas WMS'!A472 = "", "", CONCATENATE('Capas WMS'!A472,";",'Capas WMS'!B472,";",'Capas WMS'!C472,";",'Capas WMS'!D472,";",'Capas WMS'!E472,";",'Capas WMS'!F472,";",TRIM('Capas WMS'!G472),";",IF('Capas WMS'!H472 = "","","false"),";",'Capas WMS'!I472,";",'Capas WMS'!J472))</f>
        <v/>
      </c>
    </row>
    <row r="472">
      <c r="A472" s="202" t="str">
        <f>IF('Capas WMS'!A473 = "", "", CONCATENATE('Capas WMS'!A473,";",'Capas WMS'!B473,";",'Capas WMS'!C473,";",'Capas WMS'!D473,";",'Capas WMS'!E473,";",'Capas WMS'!F473,";",TRIM('Capas WMS'!G473),";",IF('Capas WMS'!H473 = "","","false"),";",'Capas WMS'!I473,";",'Capas WMS'!J473))</f>
        <v/>
      </c>
    </row>
    <row r="473">
      <c r="A473" s="202" t="str">
        <f>IF('Capas WMS'!A474 = "", "", CONCATENATE('Capas WMS'!A474,";",'Capas WMS'!B474,";",'Capas WMS'!C474,";",'Capas WMS'!D474,";",'Capas WMS'!E474,";",'Capas WMS'!F474,";",TRIM('Capas WMS'!G474),";",IF('Capas WMS'!H474 = "","","false"),";",'Capas WMS'!I474,";",'Capas WMS'!J474))</f>
        <v/>
      </c>
    </row>
    <row r="474">
      <c r="A474" s="202" t="str">
        <f>IF('Capas WMS'!A475 = "", "", CONCATENATE('Capas WMS'!A475,";",'Capas WMS'!B475,";",'Capas WMS'!C475,";",'Capas WMS'!D475,";",'Capas WMS'!E475,";",'Capas WMS'!F475,";",TRIM('Capas WMS'!G475),";",IF('Capas WMS'!H475 = "","","false"),";",'Capas WMS'!I475,";",'Capas WMS'!J475))</f>
        <v/>
      </c>
    </row>
    <row r="475">
      <c r="A475" s="202" t="str">
        <f>IF('Capas WMS'!A476 = "", "", CONCATENATE('Capas WMS'!A476,";",'Capas WMS'!B476,";",'Capas WMS'!C476,";",'Capas WMS'!D476,";",'Capas WMS'!E476,";",'Capas WMS'!F476,";",TRIM('Capas WMS'!G476),";",IF('Capas WMS'!H476 = "","","false"),";",'Capas WMS'!I476,";",'Capas WMS'!J476))</f>
        <v/>
      </c>
    </row>
    <row r="476">
      <c r="A476" s="202" t="str">
        <f>IF('Capas WMS'!A477 = "", "", CONCATENATE('Capas WMS'!A477,";",'Capas WMS'!B477,";",'Capas WMS'!C477,";",'Capas WMS'!D477,";",'Capas WMS'!E477,";",'Capas WMS'!F477,";",TRIM('Capas WMS'!G477),";",IF('Capas WMS'!H477 = "","","false"),";",'Capas WMS'!I477,";",'Capas WMS'!J477))</f>
        <v/>
      </c>
    </row>
    <row r="477">
      <c r="A477" s="202" t="str">
        <f>IF('Capas WMS'!A478 = "", "", CONCATENATE('Capas WMS'!A478,";",'Capas WMS'!B478,";",'Capas WMS'!C478,";",'Capas WMS'!D478,";",'Capas WMS'!E478,";",'Capas WMS'!F478,";",TRIM('Capas WMS'!G478),";",IF('Capas WMS'!H478 = "","","false"),";",'Capas WMS'!I478,";",'Capas WMS'!J478))</f>
        <v/>
      </c>
    </row>
    <row r="478">
      <c r="A478" s="202" t="str">
        <f>IF('Capas WMS'!A479 = "", "", CONCATENATE('Capas WMS'!A479,";",'Capas WMS'!B479,";",'Capas WMS'!C479,";",'Capas WMS'!D479,";",'Capas WMS'!E479,";",'Capas WMS'!F479,";",TRIM('Capas WMS'!G479),";",IF('Capas WMS'!H479 = "","","false"),";",'Capas WMS'!I479,";",'Capas WMS'!J479))</f>
        <v/>
      </c>
    </row>
    <row r="479">
      <c r="A479" s="202" t="str">
        <f>IF('Capas WMS'!A480 = "", "", CONCATENATE('Capas WMS'!A480,";",'Capas WMS'!B480,";",'Capas WMS'!C480,";",'Capas WMS'!D480,";",'Capas WMS'!E480,";",'Capas WMS'!F480,";",TRIM('Capas WMS'!G480),";",IF('Capas WMS'!H480 = "","","false"),";",'Capas WMS'!I480,";",'Capas WMS'!J480))</f>
        <v/>
      </c>
    </row>
    <row r="480">
      <c r="A480" s="202" t="str">
        <f>IF('Capas WMS'!A481 = "", "", CONCATENATE('Capas WMS'!A481,";",'Capas WMS'!B481,";",'Capas WMS'!C481,";",'Capas WMS'!D481,";",'Capas WMS'!E481,";",'Capas WMS'!F481,";",TRIM('Capas WMS'!G481),";",IF('Capas WMS'!H481 = "","","false"),";",'Capas WMS'!I481,";",'Capas WMS'!J481))</f>
        <v/>
      </c>
    </row>
    <row r="481">
      <c r="A481" s="202" t="str">
        <f>IF('Capas WMS'!A482 = "", "", CONCATENATE('Capas WMS'!A482,";",'Capas WMS'!B482,";",'Capas WMS'!C482,";",'Capas WMS'!D482,";",'Capas WMS'!E482,";",'Capas WMS'!F482,";",TRIM('Capas WMS'!G482),";",IF('Capas WMS'!H482 = "","","false"),";",'Capas WMS'!I482,";",'Capas WMS'!J482))</f>
        <v/>
      </c>
    </row>
    <row r="482">
      <c r="A482" s="202" t="str">
        <f>IF('Capas WMS'!A483 = "", "", CONCATENATE('Capas WMS'!A483,";",'Capas WMS'!B483,";",'Capas WMS'!C483,";",'Capas WMS'!D483,";",'Capas WMS'!E483,";",'Capas WMS'!F483,";",TRIM('Capas WMS'!G483),";",IF('Capas WMS'!H483 = "","","false"),";",'Capas WMS'!I483,";",'Capas WMS'!J483))</f>
        <v/>
      </c>
    </row>
    <row r="483">
      <c r="A483" s="202" t="str">
        <f>IF('Capas WMS'!A484 = "", "", CONCATENATE('Capas WMS'!A484,";",'Capas WMS'!B484,";",'Capas WMS'!C484,";",'Capas WMS'!D484,";",'Capas WMS'!E484,";",'Capas WMS'!F484,";",TRIM('Capas WMS'!G484),";",IF('Capas WMS'!H484 = "","","false"),";",'Capas WMS'!I484,";",'Capas WMS'!J484))</f>
        <v/>
      </c>
    </row>
    <row r="484">
      <c r="A484" s="202" t="str">
        <f>IF('Capas WMS'!A485 = "", "", CONCATENATE('Capas WMS'!A485,";",'Capas WMS'!B485,";",'Capas WMS'!C485,";",'Capas WMS'!D485,";",'Capas WMS'!E485,";",'Capas WMS'!F485,";",TRIM('Capas WMS'!G485),";",IF('Capas WMS'!H485 = "","","false"),";",'Capas WMS'!I485,";",'Capas WMS'!J485))</f>
        <v/>
      </c>
    </row>
    <row r="485">
      <c r="A485" s="202" t="str">
        <f>IF('Capas WMS'!A486 = "", "", CONCATENATE('Capas WMS'!A486,";",'Capas WMS'!B486,";",'Capas WMS'!C486,";",'Capas WMS'!D486,";",'Capas WMS'!E486,";",'Capas WMS'!F486,";",TRIM('Capas WMS'!G486),";",IF('Capas WMS'!H486 = "","","false"),";",'Capas WMS'!I486,";",'Capas WMS'!J486))</f>
        <v/>
      </c>
    </row>
    <row r="486">
      <c r="A486" s="202" t="str">
        <f>IF('Capas WMS'!A487 = "", "", CONCATENATE('Capas WMS'!A487,";",'Capas WMS'!B487,";",'Capas WMS'!C487,";",'Capas WMS'!D487,";",'Capas WMS'!E487,";",'Capas WMS'!F487,";",TRIM('Capas WMS'!G487),";",IF('Capas WMS'!H487 = "","","false"),";",'Capas WMS'!I487,";",'Capas WMS'!J487))</f>
        <v/>
      </c>
    </row>
    <row r="487">
      <c r="A487" s="202" t="str">
        <f>IF('Capas WMS'!A488 = "", "", CONCATENATE('Capas WMS'!A488,";",'Capas WMS'!B488,";",'Capas WMS'!C488,";",'Capas WMS'!D488,";",'Capas WMS'!E488,";",'Capas WMS'!F488,";",TRIM('Capas WMS'!G488),";",IF('Capas WMS'!H488 = "","","false"),";",'Capas WMS'!I488,";",'Capas WMS'!J488))</f>
        <v/>
      </c>
    </row>
    <row r="488">
      <c r="A488" s="202" t="str">
        <f>IF('Capas WMS'!A489 = "", "", CONCATENATE('Capas WMS'!A489,";",'Capas WMS'!B489,";",'Capas WMS'!C489,";",'Capas WMS'!D489,";",'Capas WMS'!E489,";",'Capas WMS'!F489,";",TRIM('Capas WMS'!G489),";",IF('Capas WMS'!H489 = "","","false"),";",'Capas WMS'!I489,";",'Capas WMS'!J489))</f>
        <v/>
      </c>
    </row>
    <row r="489">
      <c r="A489" s="202" t="str">
        <f>IF('Capas WMS'!A490 = "", "", CONCATENATE('Capas WMS'!A490,";",'Capas WMS'!B490,";",'Capas WMS'!C490,";",'Capas WMS'!D490,";",'Capas WMS'!E490,";",'Capas WMS'!F490,";",TRIM('Capas WMS'!G490),";",IF('Capas WMS'!H490 = "","","false"),";",'Capas WMS'!I490,";",'Capas WMS'!J490))</f>
        <v/>
      </c>
    </row>
    <row r="490">
      <c r="A490" s="202" t="str">
        <f>IF('Capas WMS'!A491 = "", "", CONCATENATE('Capas WMS'!A491,";",'Capas WMS'!B491,";",'Capas WMS'!C491,";",'Capas WMS'!D491,";",'Capas WMS'!E491,";",'Capas WMS'!F491,";",TRIM('Capas WMS'!G491),";",IF('Capas WMS'!H491 = "","","false"),";",'Capas WMS'!I491,";",'Capas WMS'!J491))</f>
        <v/>
      </c>
    </row>
    <row r="491">
      <c r="A491" s="202" t="str">
        <f>IF('Capas WMS'!A492 = "", "", CONCATENATE('Capas WMS'!A492,";",'Capas WMS'!B492,";",'Capas WMS'!C492,";",'Capas WMS'!D492,";",'Capas WMS'!E492,";",'Capas WMS'!F492,";",TRIM('Capas WMS'!G492),";",IF('Capas WMS'!H492 = "","","false"),";",'Capas WMS'!I492,";",'Capas WMS'!J492))</f>
        <v/>
      </c>
    </row>
    <row r="492">
      <c r="A492" s="202" t="str">
        <f>IF('Capas WMS'!A493 = "", "", CONCATENATE('Capas WMS'!A493,";",'Capas WMS'!B493,";",'Capas WMS'!C493,";",'Capas WMS'!D493,";",'Capas WMS'!E493,";",'Capas WMS'!F493,";",TRIM('Capas WMS'!G493),";",IF('Capas WMS'!H493 = "","","false"),";",'Capas WMS'!I493,";",'Capas WMS'!J493))</f>
        <v/>
      </c>
    </row>
    <row r="493">
      <c r="A493" s="202" t="str">
        <f>IF('Capas WMS'!A494 = "", "", CONCATENATE('Capas WMS'!A494,";",'Capas WMS'!B494,";",'Capas WMS'!C494,";",'Capas WMS'!D494,";",'Capas WMS'!E494,";",'Capas WMS'!F494,";",TRIM('Capas WMS'!G494),";",IF('Capas WMS'!H494 = "","","false"),";",'Capas WMS'!I494,";",'Capas WMS'!J494))</f>
        <v/>
      </c>
    </row>
    <row r="494">
      <c r="A494" s="202" t="str">
        <f>IF('Capas WMS'!A495 = "", "", CONCATENATE('Capas WMS'!A495,";",'Capas WMS'!B495,";",'Capas WMS'!C495,";",'Capas WMS'!D495,";",'Capas WMS'!E495,";",'Capas WMS'!F495,";",TRIM('Capas WMS'!G495),";",IF('Capas WMS'!H495 = "","","false"),";",'Capas WMS'!I495,";",'Capas WMS'!J495))</f>
        <v/>
      </c>
    </row>
    <row r="495">
      <c r="A495" s="202" t="str">
        <f>IF('Capas WMS'!A496 = "", "", CONCATENATE('Capas WMS'!A496,";",'Capas WMS'!B496,";",'Capas WMS'!C496,";",'Capas WMS'!D496,";",'Capas WMS'!E496,";",'Capas WMS'!F496,";",TRIM('Capas WMS'!G496),";",IF('Capas WMS'!H496 = "","","false"),";",'Capas WMS'!I496,";",'Capas WMS'!J496))</f>
        <v/>
      </c>
    </row>
    <row r="496">
      <c r="A496" s="202" t="str">
        <f>IF('Capas WMS'!A497 = "", "", CONCATENATE('Capas WMS'!A497,";",'Capas WMS'!B497,";",'Capas WMS'!C497,";",'Capas WMS'!D497,";",'Capas WMS'!E497,";",'Capas WMS'!F497,";",TRIM('Capas WMS'!G497),";",IF('Capas WMS'!H497 = "","","false"),";",'Capas WMS'!I497,";",'Capas WMS'!J497))</f>
        <v/>
      </c>
    </row>
    <row r="497">
      <c r="A497" s="202" t="str">
        <f>IF('Capas WMS'!A498 = "", "", CONCATENATE('Capas WMS'!A498,";",'Capas WMS'!B498,";",'Capas WMS'!C498,";",'Capas WMS'!D498,";",'Capas WMS'!E498,";",'Capas WMS'!F498,";",TRIM('Capas WMS'!G498),";",IF('Capas WMS'!H498 = "","","false"),";",'Capas WMS'!I498,";",'Capas WMS'!J498))</f>
        <v/>
      </c>
    </row>
    <row r="498">
      <c r="A498" s="202" t="str">
        <f>IF('Capas WMS'!A499 = "", "", CONCATENATE('Capas WMS'!A499,";",'Capas WMS'!B499,";",'Capas WMS'!C499,";",'Capas WMS'!D499,";",'Capas WMS'!E499,";",'Capas WMS'!F499,";",TRIM('Capas WMS'!G499),";",IF('Capas WMS'!H499 = "","","false"),";",'Capas WMS'!I499,";",'Capas WMS'!J499))</f>
        <v/>
      </c>
    </row>
    <row r="499">
      <c r="A499" s="202" t="str">
        <f>IF('Capas WMS'!A500 = "", "", CONCATENATE('Capas WMS'!A500,";",'Capas WMS'!B500,";",'Capas WMS'!C500,";",'Capas WMS'!D500,";",'Capas WMS'!E500,";",'Capas WMS'!F500,";",TRIM('Capas WMS'!G500),";",IF('Capas WMS'!H500 = "","","false"),";",'Capas WMS'!I500,";",'Capas WMS'!J500))</f>
        <v/>
      </c>
    </row>
    <row r="500">
      <c r="A500" s="202" t="str">
        <f>IF('Capas WMS'!A501 = "", "", CONCATENATE('Capas WMS'!A501,";",'Capas WMS'!B501,";",'Capas WMS'!C501,";",'Capas WMS'!D501,";",'Capas WMS'!E501,";",'Capas WMS'!F501,";",TRIM('Capas WMS'!G501),";",IF('Capas WMS'!H501 = "","","false"),";",'Capas WMS'!I501,";",'Capas WMS'!J501))</f>
        <v/>
      </c>
    </row>
    <row r="501">
      <c r="A501" s="202" t="str">
        <f>IF('Capas WMS'!A502 = "", "", CONCATENATE('Capas WMS'!A502,";",'Capas WMS'!B502,";",'Capas WMS'!C502,";",'Capas WMS'!D502,";",'Capas WMS'!E502,";",'Capas WMS'!F502,";",TRIM('Capas WMS'!G502),";",IF('Capas WMS'!H502 = "","","false"),";",'Capas WMS'!I502,";",'Capas WMS'!J502))</f>
        <v/>
      </c>
    </row>
    <row r="502">
      <c r="A502" s="202" t="str">
        <f>IF('Capas WMS'!A503 = "", "", CONCATENATE('Capas WMS'!A503,";",'Capas WMS'!B503,";",'Capas WMS'!C503,";",'Capas WMS'!D503,";",'Capas WMS'!E503,";",'Capas WMS'!F503,";",TRIM('Capas WMS'!G503),";",IF('Capas WMS'!H503 = "","","false"),";",'Capas WMS'!I503,";",'Capas WMS'!J503))</f>
        <v/>
      </c>
    </row>
    <row r="503">
      <c r="A503" s="202" t="str">
        <f>IF('Capas WMS'!A504 = "", "", CONCATENATE('Capas WMS'!A504,";",'Capas WMS'!B504,";",'Capas WMS'!C504,";",'Capas WMS'!D504,";",'Capas WMS'!E504,";",'Capas WMS'!F504,";",TRIM('Capas WMS'!G504),";",IF('Capas WMS'!H504 = "","","false"),";",'Capas WMS'!I504,";",'Capas WMS'!J504))</f>
        <v/>
      </c>
    </row>
    <row r="504">
      <c r="A504" s="202" t="str">
        <f>IF('Capas WMS'!A505 = "", "", CONCATENATE('Capas WMS'!A505,";",'Capas WMS'!B505,";",'Capas WMS'!C505,";",'Capas WMS'!D505,";",'Capas WMS'!E505,";",'Capas WMS'!F505,";",TRIM('Capas WMS'!G505),";",IF('Capas WMS'!H505 = "","","false"),";",'Capas WMS'!I505,";",'Capas WMS'!J505))</f>
        <v/>
      </c>
    </row>
    <row r="505">
      <c r="A505" s="202" t="str">
        <f>IF('Capas WMS'!A506 = "", "", CONCATENATE('Capas WMS'!A506,";",'Capas WMS'!B506,";",'Capas WMS'!C506,";",'Capas WMS'!D506,";",'Capas WMS'!E506,";",'Capas WMS'!F506,";",TRIM('Capas WMS'!G506),";",IF('Capas WMS'!H506 = "","","false"),";",'Capas WMS'!I506,";",'Capas WMS'!J506))</f>
        <v/>
      </c>
    </row>
    <row r="506">
      <c r="A506" s="202" t="str">
        <f>IF('Capas WMS'!A507 = "", "", CONCATENATE('Capas WMS'!A507,";",'Capas WMS'!B507,";",'Capas WMS'!C507,";",'Capas WMS'!D507,";",'Capas WMS'!E507,";",'Capas WMS'!F507,";",TRIM('Capas WMS'!G507),";",IF('Capas WMS'!H507 = "","","false"),";",'Capas WMS'!I507,";",'Capas WMS'!J507))</f>
        <v/>
      </c>
    </row>
    <row r="507">
      <c r="A507" s="202" t="str">
        <f>IF('Capas WMS'!A508 = "", "", CONCATENATE('Capas WMS'!A508,";",'Capas WMS'!B508,";",'Capas WMS'!C508,";",'Capas WMS'!D508,";",'Capas WMS'!E508,";",'Capas WMS'!F508,";",TRIM('Capas WMS'!G508),";",IF('Capas WMS'!H508 = "","","false"),";",'Capas WMS'!I508,";",'Capas WMS'!J508))</f>
        <v/>
      </c>
    </row>
    <row r="508">
      <c r="A508" s="202" t="str">
        <f>IF('Capas WMS'!A509 = "", "", CONCATENATE('Capas WMS'!A509,";",'Capas WMS'!B509,";",'Capas WMS'!C509,";",'Capas WMS'!D509,";",'Capas WMS'!E509,";",'Capas WMS'!F509,";",TRIM('Capas WMS'!G509),";",IF('Capas WMS'!H509 = "","","false"),";",'Capas WMS'!I509,";",'Capas WMS'!J509))</f>
        <v/>
      </c>
    </row>
    <row r="509">
      <c r="A509" s="202" t="str">
        <f>IF('Capas WMS'!A510 = "", "", CONCATENATE('Capas WMS'!A510,";",'Capas WMS'!B510,";",'Capas WMS'!C510,";",'Capas WMS'!D510,";",'Capas WMS'!E510,";",'Capas WMS'!F510,";",TRIM('Capas WMS'!G510),";",IF('Capas WMS'!H510 = "","","false"),";",'Capas WMS'!I510,";",'Capas WMS'!J510))</f>
        <v/>
      </c>
    </row>
    <row r="510">
      <c r="A510" s="202" t="str">
        <f>IF('Capas WMS'!A511 = "", "", CONCATENATE('Capas WMS'!A511,";",'Capas WMS'!B511,";",'Capas WMS'!C511,";",'Capas WMS'!D511,";",'Capas WMS'!E511,";",'Capas WMS'!F511,";",TRIM('Capas WMS'!G511),";",IF('Capas WMS'!H511 = "","","false"),";",'Capas WMS'!I511,";",'Capas WMS'!J511))</f>
        <v/>
      </c>
    </row>
    <row r="511">
      <c r="A511" s="202" t="str">
        <f>IF('Capas WMS'!A512 = "", "", CONCATENATE('Capas WMS'!A512,";",'Capas WMS'!B512,";",'Capas WMS'!C512,";",'Capas WMS'!D512,";",'Capas WMS'!E512,";",'Capas WMS'!F512,";",TRIM('Capas WMS'!G512),";",IF('Capas WMS'!H512 = "","","false"),";",'Capas WMS'!I512,";",'Capas WMS'!J512))</f>
        <v/>
      </c>
    </row>
    <row r="512">
      <c r="A512" s="202" t="str">
        <f>IF('Capas WMS'!A513 = "", "", CONCATENATE('Capas WMS'!A513,";",'Capas WMS'!B513,";",'Capas WMS'!C513,";",'Capas WMS'!D513,";",'Capas WMS'!E513,";",'Capas WMS'!F513,";",TRIM('Capas WMS'!G513),";",IF('Capas WMS'!H513 = "","","false"),";",'Capas WMS'!I513,";",'Capas WMS'!J513))</f>
        <v/>
      </c>
    </row>
    <row r="513">
      <c r="A513" s="202" t="str">
        <f>IF('Capas WMS'!A514 = "", "", CONCATENATE('Capas WMS'!A514,";",'Capas WMS'!B514,";",'Capas WMS'!C514,";",'Capas WMS'!D514,";",'Capas WMS'!E514,";",'Capas WMS'!F514,";",TRIM('Capas WMS'!G514),";",IF('Capas WMS'!H514 = "","","false"),";",'Capas WMS'!I514,";",'Capas WMS'!J514))</f>
        <v/>
      </c>
    </row>
    <row r="514">
      <c r="A514" s="202" t="str">
        <f>IF('Capas WMS'!A515 = "", "", CONCATENATE('Capas WMS'!A515,";",'Capas WMS'!B515,";",'Capas WMS'!C515,";",'Capas WMS'!D515,";",'Capas WMS'!E515,";",'Capas WMS'!F515,";",TRIM('Capas WMS'!G515),";",IF('Capas WMS'!H515 = "","","false"),";",'Capas WMS'!I515,";",'Capas WMS'!J515))</f>
        <v/>
      </c>
    </row>
    <row r="515">
      <c r="A515" s="202" t="str">
        <f>IF('Capas WMS'!A516 = "", "", CONCATENATE('Capas WMS'!A516,";",'Capas WMS'!B516,";",'Capas WMS'!C516,";",'Capas WMS'!D516,";",'Capas WMS'!E516,";",'Capas WMS'!F516,";",TRIM('Capas WMS'!G516),";",IF('Capas WMS'!H516 = "","","false"),";",'Capas WMS'!I516,";",'Capas WMS'!J516))</f>
        <v/>
      </c>
    </row>
    <row r="516">
      <c r="A516" s="202" t="str">
        <f>IF('Capas WMS'!A517 = "", "", CONCATENATE('Capas WMS'!A517,";",'Capas WMS'!B517,";",'Capas WMS'!C517,";",'Capas WMS'!D517,";",'Capas WMS'!E517,";",'Capas WMS'!F517,";",TRIM('Capas WMS'!G517),";",IF('Capas WMS'!H517 = "","","false"),";",'Capas WMS'!I517,";",'Capas WMS'!J517))</f>
        <v/>
      </c>
    </row>
    <row r="517">
      <c r="A517" s="202" t="str">
        <f>IF('Capas WMS'!A518 = "", "", CONCATENATE('Capas WMS'!A518,";",'Capas WMS'!B518,";",'Capas WMS'!C518,";",'Capas WMS'!D518,";",'Capas WMS'!E518,";",'Capas WMS'!F518,";",TRIM('Capas WMS'!G518),";",IF('Capas WMS'!H518 = "","","false"),";",'Capas WMS'!I518,";",'Capas WMS'!J518))</f>
        <v/>
      </c>
    </row>
    <row r="518">
      <c r="A518" s="202" t="str">
        <f>IF('Capas WMS'!A519 = "", "", CONCATENATE('Capas WMS'!A519,";",'Capas WMS'!B519,";",'Capas WMS'!C519,";",'Capas WMS'!D519,";",'Capas WMS'!E519,";",'Capas WMS'!F519,";",TRIM('Capas WMS'!G519),";",IF('Capas WMS'!H519 = "","","false"),";",'Capas WMS'!I519,";",'Capas WMS'!J519))</f>
        <v/>
      </c>
    </row>
    <row r="519">
      <c r="A519" s="202" t="str">
        <f>IF('Capas WMS'!A520 = "", "", CONCATENATE('Capas WMS'!A520,";",'Capas WMS'!B520,";",'Capas WMS'!C520,";",'Capas WMS'!D520,";",'Capas WMS'!E520,";",'Capas WMS'!F520,";",TRIM('Capas WMS'!G520),";",IF('Capas WMS'!H520 = "","","false"),";",'Capas WMS'!I520,";",'Capas WMS'!J520))</f>
        <v/>
      </c>
    </row>
    <row r="520">
      <c r="A520" s="202" t="str">
        <f>IF('Capas WMS'!A521 = "", "", CONCATENATE('Capas WMS'!A521,";",'Capas WMS'!B521,";",'Capas WMS'!C521,";",'Capas WMS'!D521,";",'Capas WMS'!E521,";",'Capas WMS'!F521,";",TRIM('Capas WMS'!G521),";",IF('Capas WMS'!H521 = "","","false"),";",'Capas WMS'!I521,";",'Capas WMS'!J521))</f>
        <v/>
      </c>
    </row>
    <row r="521">
      <c r="A521" s="202" t="str">
        <f>IF('Capas WMS'!A522 = "", "", CONCATENATE('Capas WMS'!A522,";",'Capas WMS'!B522,";",'Capas WMS'!C522,";",'Capas WMS'!D522,";",'Capas WMS'!E522,";",'Capas WMS'!F522,";",TRIM('Capas WMS'!G522),";",IF('Capas WMS'!H522 = "","","false"),";",'Capas WMS'!I522,";",'Capas WMS'!J522))</f>
        <v/>
      </c>
    </row>
    <row r="522">
      <c r="A522" s="202" t="str">
        <f>IF('Capas WMS'!A523 = "", "", CONCATENATE('Capas WMS'!A523,";",'Capas WMS'!B523,";",'Capas WMS'!C523,";",'Capas WMS'!D523,";",'Capas WMS'!E523,";",'Capas WMS'!F523,";",TRIM('Capas WMS'!G523),";",IF('Capas WMS'!H523 = "","","false"),";",'Capas WMS'!I523,";",'Capas WMS'!J523))</f>
        <v/>
      </c>
    </row>
    <row r="523">
      <c r="A523" s="202" t="str">
        <f>IF('Capas WMS'!A524 = "", "", CONCATENATE('Capas WMS'!A524,";",'Capas WMS'!B524,";",'Capas WMS'!C524,";",'Capas WMS'!D524,";",'Capas WMS'!E524,";",'Capas WMS'!F524,";",TRIM('Capas WMS'!G524),";",IF('Capas WMS'!H524 = "","","false"),";",'Capas WMS'!I524,";",'Capas WMS'!J524))</f>
        <v/>
      </c>
    </row>
    <row r="524">
      <c r="A524" s="202" t="str">
        <f>IF('Capas WMS'!A525 = "", "", CONCATENATE('Capas WMS'!A525,";",'Capas WMS'!B525,";",'Capas WMS'!C525,";",'Capas WMS'!D525,";",'Capas WMS'!E525,";",'Capas WMS'!F525,";",TRIM('Capas WMS'!G525),";",IF('Capas WMS'!H525 = "","","false"),";",'Capas WMS'!I525,";",'Capas WMS'!J525))</f>
        <v/>
      </c>
    </row>
    <row r="525">
      <c r="A525" s="202" t="str">
        <f>IF('Capas WMS'!A526 = "", "", CONCATENATE('Capas WMS'!A526,";",'Capas WMS'!B526,";",'Capas WMS'!C526,";",'Capas WMS'!D526,";",'Capas WMS'!E526,";",'Capas WMS'!F526,";",TRIM('Capas WMS'!G526),";",IF('Capas WMS'!H526 = "","","false"),";",'Capas WMS'!I526,";",'Capas WMS'!J526))</f>
        <v/>
      </c>
    </row>
    <row r="526">
      <c r="A526" s="202" t="str">
        <f>IF('Capas WMS'!A527 = "", "", CONCATENATE('Capas WMS'!A527,";",'Capas WMS'!B527,";",'Capas WMS'!C527,";",'Capas WMS'!D527,";",'Capas WMS'!E527,";",'Capas WMS'!F527,";",TRIM('Capas WMS'!G527),";",IF('Capas WMS'!H527 = "","","false"),";",'Capas WMS'!I527,";",'Capas WMS'!J527))</f>
        <v/>
      </c>
    </row>
    <row r="527">
      <c r="A527" s="202" t="str">
        <f>IF('Capas WMS'!A528 = "", "", CONCATENATE('Capas WMS'!A528,";",'Capas WMS'!B528,";",'Capas WMS'!C528,";",'Capas WMS'!D528,";",'Capas WMS'!E528,";",'Capas WMS'!F528,";",TRIM('Capas WMS'!G528),";",IF('Capas WMS'!H528 = "","","false"),";",'Capas WMS'!I528,";",'Capas WMS'!J528))</f>
        <v/>
      </c>
    </row>
    <row r="528">
      <c r="A528" s="202" t="str">
        <f>IF('Capas WMS'!A529 = "", "", CONCATENATE('Capas WMS'!A529,";",'Capas WMS'!B529,";",'Capas WMS'!C529,";",'Capas WMS'!D529,";",'Capas WMS'!E529,";",'Capas WMS'!F529,";",TRIM('Capas WMS'!G529),";",IF('Capas WMS'!H529 = "","","false"),";",'Capas WMS'!I529,";",'Capas WMS'!J529))</f>
        <v/>
      </c>
    </row>
    <row r="529">
      <c r="A529" s="202" t="str">
        <f>IF('Capas WMS'!A530 = "", "", CONCATENATE('Capas WMS'!A530,";",'Capas WMS'!B530,";",'Capas WMS'!C530,";",'Capas WMS'!D530,";",'Capas WMS'!E530,";",'Capas WMS'!F530,";",TRIM('Capas WMS'!G530),";",IF('Capas WMS'!H530 = "","","false"),";",'Capas WMS'!I530,";",'Capas WMS'!J530))</f>
        <v/>
      </c>
    </row>
    <row r="530">
      <c r="A530" s="202" t="str">
        <f>IF('Capas WMS'!A531 = "", "", CONCATENATE('Capas WMS'!A531,";",'Capas WMS'!B531,";",'Capas WMS'!C531,";",'Capas WMS'!D531,";",'Capas WMS'!E531,";",'Capas WMS'!F531,";",TRIM('Capas WMS'!G531),";",IF('Capas WMS'!H531 = "","","false"),";",'Capas WMS'!I531,";",'Capas WMS'!J531))</f>
        <v/>
      </c>
    </row>
    <row r="531">
      <c r="A531" s="202" t="str">
        <f>IF('Capas WMS'!A532 = "", "", CONCATENATE('Capas WMS'!A532,";",'Capas WMS'!B532,";",'Capas WMS'!C532,";",'Capas WMS'!D532,";",'Capas WMS'!E532,";",'Capas WMS'!F532,";",TRIM('Capas WMS'!G532),";",IF('Capas WMS'!H532 = "","","false"),";",'Capas WMS'!I532,";",'Capas WMS'!J532))</f>
        <v/>
      </c>
    </row>
    <row r="532">
      <c r="A532" s="202" t="str">
        <f>IF('Capas WMS'!A533 = "", "", CONCATENATE('Capas WMS'!A533,";",'Capas WMS'!B533,";",'Capas WMS'!C533,";",'Capas WMS'!D533,";",'Capas WMS'!E533,";",'Capas WMS'!F533,";",TRIM('Capas WMS'!G533),";",IF('Capas WMS'!H533 = "","","false"),";",'Capas WMS'!I533,";",'Capas WMS'!J533))</f>
        <v/>
      </c>
    </row>
    <row r="533">
      <c r="A533" s="202" t="str">
        <f>IF('Capas WMS'!A534 = "", "", CONCATENATE('Capas WMS'!A534,";",'Capas WMS'!B534,";",'Capas WMS'!C534,";",'Capas WMS'!D534,";",'Capas WMS'!E534,";",'Capas WMS'!F534,";",TRIM('Capas WMS'!G534),";",IF('Capas WMS'!H534 = "","","false"),";",'Capas WMS'!I534,";",'Capas WMS'!J534))</f>
        <v/>
      </c>
    </row>
    <row r="534">
      <c r="A534" s="202" t="str">
        <f>IF('Capas WMS'!A535 = "", "", CONCATENATE('Capas WMS'!A535,";",'Capas WMS'!B535,";",'Capas WMS'!C535,";",'Capas WMS'!D535,";",'Capas WMS'!E535,";",'Capas WMS'!F535,";",TRIM('Capas WMS'!G535),";",IF('Capas WMS'!H535 = "","","false"),";",'Capas WMS'!I535,";",'Capas WMS'!J535))</f>
        <v/>
      </c>
    </row>
    <row r="535">
      <c r="A535" s="202" t="str">
        <f>IF('Capas WMS'!A536 = "", "", CONCATENATE('Capas WMS'!A536,";",'Capas WMS'!B536,";",'Capas WMS'!C536,";",'Capas WMS'!D536,";",'Capas WMS'!E536,";",'Capas WMS'!F536,";",TRIM('Capas WMS'!G536),";",IF('Capas WMS'!H536 = "","","false"),";",'Capas WMS'!I536,";",'Capas WMS'!J536))</f>
        <v/>
      </c>
    </row>
    <row r="536">
      <c r="A536" s="202" t="str">
        <f>IF('Capas WMS'!A537 = "", "", CONCATENATE('Capas WMS'!A537,";",'Capas WMS'!B537,";",'Capas WMS'!C537,";",'Capas WMS'!D537,";",'Capas WMS'!E537,";",'Capas WMS'!F537,";",TRIM('Capas WMS'!G537),";",IF('Capas WMS'!H537 = "","","false"),";",'Capas WMS'!I537,";",'Capas WMS'!J537))</f>
        <v/>
      </c>
    </row>
    <row r="537">
      <c r="A537" s="202" t="str">
        <f>IF('Capas WMS'!A538 = "", "", CONCATENATE('Capas WMS'!A538,";",'Capas WMS'!B538,";",'Capas WMS'!C538,";",'Capas WMS'!D538,";",'Capas WMS'!E538,";",'Capas WMS'!F538,";",TRIM('Capas WMS'!G538),";",IF('Capas WMS'!H538 = "","","false"),";",'Capas WMS'!I538,";",'Capas WMS'!J538))</f>
        <v/>
      </c>
    </row>
    <row r="538">
      <c r="A538" s="202" t="str">
        <f>IF('Capas WMS'!A539 = "", "", CONCATENATE('Capas WMS'!A539,";",'Capas WMS'!B539,";",'Capas WMS'!C539,";",'Capas WMS'!D539,";",'Capas WMS'!E539,";",'Capas WMS'!F539,";",TRIM('Capas WMS'!G539),";",IF('Capas WMS'!H539 = "","","false"),";",'Capas WMS'!I539,";",'Capas WMS'!J539))</f>
        <v/>
      </c>
    </row>
    <row r="539">
      <c r="A539" s="202" t="str">
        <f>IF('Capas WMS'!A540 = "", "", CONCATENATE('Capas WMS'!A540,";",'Capas WMS'!B540,";",'Capas WMS'!C540,";",'Capas WMS'!D540,";",'Capas WMS'!E540,";",'Capas WMS'!F540,";",TRIM('Capas WMS'!G540),";",IF('Capas WMS'!H540 = "","","false"),";",'Capas WMS'!I540,";",'Capas WMS'!J540))</f>
        <v/>
      </c>
    </row>
    <row r="540">
      <c r="A540" s="202" t="str">
        <f>IF('Capas WMS'!A541 = "", "", CONCATENATE('Capas WMS'!A541,";",'Capas WMS'!B541,";",'Capas WMS'!C541,";",'Capas WMS'!D541,";",'Capas WMS'!E541,";",'Capas WMS'!F541,";",TRIM('Capas WMS'!G541),";",IF('Capas WMS'!H541 = "","","false"),";",'Capas WMS'!I541,";",'Capas WMS'!J541))</f>
        <v/>
      </c>
    </row>
    <row r="541">
      <c r="A541" s="202" t="str">
        <f>IF('Capas WMS'!A542 = "", "", CONCATENATE('Capas WMS'!A542,";",'Capas WMS'!B542,";",'Capas WMS'!C542,";",'Capas WMS'!D542,";",'Capas WMS'!E542,";",'Capas WMS'!F542,";",TRIM('Capas WMS'!G542),";",IF('Capas WMS'!H542 = "","","false"),";",'Capas WMS'!I542,";",'Capas WMS'!J542))</f>
        <v/>
      </c>
    </row>
    <row r="542">
      <c r="A542" s="202" t="str">
        <f>IF('Capas WMS'!A543 = "", "", CONCATENATE('Capas WMS'!A543,";",'Capas WMS'!B543,";",'Capas WMS'!C543,";",'Capas WMS'!D543,";",'Capas WMS'!E543,";",'Capas WMS'!F543,";",TRIM('Capas WMS'!G543),";",IF('Capas WMS'!H543 = "","","false"),";",'Capas WMS'!I543,";",'Capas WMS'!J543))</f>
        <v/>
      </c>
    </row>
    <row r="543">
      <c r="A543" s="202" t="str">
        <f>IF('Capas WMS'!A544 = "", "", CONCATENATE('Capas WMS'!A544,";",'Capas WMS'!B544,";",'Capas WMS'!C544,";",'Capas WMS'!D544,";",'Capas WMS'!E544,";",'Capas WMS'!F544,";",TRIM('Capas WMS'!G544),";",IF('Capas WMS'!H544 = "","","false"),";",'Capas WMS'!I544,";",'Capas WMS'!J544))</f>
        <v/>
      </c>
    </row>
    <row r="544">
      <c r="A544" s="202" t="str">
        <f>IF('Capas WMS'!A545 = "", "", CONCATENATE('Capas WMS'!A545,";",'Capas WMS'!B545,";",'Capas WMS'!C545,";",'Capas WMS'!D545,";",'Capas WMS'!E545,";",'Capas WMS'!F545,";",TRIM('Capas WMS'!G545),";",IF('Capas WMS'!H545 = "","","false"),";",'Capas WMS'!I545,";",'Capas WMS'!J545))</f>
        <v/>
      </c>
    </row>
    <row r="545">
      <c r="A545" s="202" t="str">
        <f>IF('Capas WMS'!A546 = "", "", CONCATENATE('Capas WMS'!A546,";",'Capas WMS'!B546,";",'Capas WMS'!C546,";",'Capas WMS'!D546,";",'Capas WMS'!E546,";",'Capas WMS'!F546,";",TRIM('Capas WMS'!G546),";",IF('Capas WMS'!H546 = "","","false"),";",'Capas WMS'!I546,";",'Capas WMS'!J546))</f>
        <v/>
      </c>
    </row>
    <row r="546">
      <c r="A546" s="202" t="str">
        <f>IF('Capas WMS'!A547 = "", "", CONCATENATE('Capas WMS'!A547,";",'Capas WMS'!B547,";",'Capas WMS'!C547,";",'Capas WMS'!D547,";",'Capas WMS'!E547,";",'Capas WMS'!F547,";",TRIM('Capas WMS'!G547),";",IF('Capas WMS'!H547 = "","","false"),";",'Capas WMS'!I547,";",'Capas WMS'!J547))</f>
        <v/>
      </c>
    </row>
    <row r="547">
      <c r="A547" s="202" t="str">
        <f>IF('Capas WMS'!A548 = "", "", CONCATENATE('Capas WMS'!A548,";",'Capas WMS'!B548,";",'Capas WMS'!C548,";",'Capas WMS'!D548,";",'Capas WMS'!E548,";",'Capas WMS'!F548,";",TRIM('Capas WMS'!G548),";",IF('Capas WMS'!H548 = "","","false"),";",'Capas WMS'!I548,";",'Capas WMS'!J548))</f>
        <v/>
      </c>
    </row>
    <row r="548">
      <c r="A548" s="202" t="str">
        <f>IF('Capas WMS'!A549 = "", "", CONCATENATE('Capas WMS'!A549,";",'Capas WMS'!B549,";",'Capas WMS'!C549,";",'Capas WMS'!D549,";",'Capas WMS'!E549,";",'Capas WMS'!F549,";",TRIM('Capas WMS'!G549),";",IF('Capas WMS'!H549 = "","","false"),";",'Capas WMS'!I549,";",'Capas WMS'!J549))</f>
        <v/>
      </c>
    </row>
    <row r="549">
      <c r="A549" s="202" t="str">
        <f>IF('Capas WMS'!A550 = "", "", CONCATENATE('Capas WMS'!A550,";",'Capas WMS'!B550,";",'Capas WMS'!C550,";",'Capas WMS'!D550,";",'Capas WMS'!E550,";",'Capas WMS'!F550,";",TRIM('Capas WMS'!G550),";",IF('Capas WMS'!H550 = "","","false"),";",'Capas WMS'!I550,";",'Capas WMS'!J550))</f>
        <v/>
      </c>
    </row>
    <row r="550">
      <c r="A550" s="202" t="str">
        <f>IF('Capas WMS'!A551 = "", "", CONCATENATE('Capas WMS'!A551,";",'Capas WMS'!B551,";",'Capas WMS'!C551,";",'Capas WMS'!D551,";",'Capas WMS'!E551,";",'Capas WMS'!F551,";",TRIM('Capas WMS'!G551),";",IF('Capas WMS'!H551 = "","","false"),";",'Capas WMS'!I551,";",'Capas WMS'!J551))</f>
        <v/>
      </c>
    </row>
    <row r="551">
      <c r="A551" s="202" t="str">
        <f>IF('Capas WMS'!A552 = "", "", CONCATENATE('Capas WMS'!A552,";",'Capas WMS'!B552,";",'Capas WMS'!C552,";",'Capas WMS'!D552,";",'Capas WMS'!E552,";",'Capas WMS'!F552,";",TRIM('Capas WMS'!G552),";",IF('Capas WMS'!H552 = "","","false"),";",'Capas WMS'!I552,";",'Capas WMS'!J552))</f>
        <v/>
      </c>
    </row>
    <row r="552">
      <c r="A552" s="202" t="str">
        <f>IF('Capas WMS'!A553 = "", "", CONCATENATE('Capas WMS'!A553,";",'Capas WMS'!B553,";",'Capas WMS'!C553,";",'Capas WMS'!D553,";",'Capas WMS'!E553,";",'Capas WMS'!F553,";",TRIM('Capas WMS'!G553),";",IF('Capas WMS'!H553 = "","","false"),";",'Capas WMS'!I553,";",'Capas WMS'!J553))</f>
        <v/>
      </c>
    </row>
    <row r="553">
      <c r="A553" s="202" t="str">
        <f>IF('Capas WMS'!A554 = "", "", CONCATENATE('Capas WMS'!A554,";",'Capas WMS'!B554,";",'Capas WMS'!C554,";",'Capas WMS'!D554,";",'Capas WMS'!E554,";",'Capas WMS'!F554,";",TRIM('Capas WMS'!G554),";",IF('Capas WMS'!H554 = "","","false"),";",'Capas WMS'!I554,";",'Capas WMS'!J554))</f>
        <v/>
      </c>
    </row>
    <row r="554">
      <c r="A554" s="202" t="str">
        <f>IF('Capas WMS'!A555 = "", "", CONCATENATE('Capas WMS'!A555,";",'Capas WMS'!B555,";",'Capas WMS'!C555,";",'Capas WMS'!D555,";",'Capas WMS'!E555,";",'Capas WMS'!F555,";",TRIM('Capas WMS'!G555),";",IF('Capas WMS'!H555 = "","","false"),";",'Capas WMS'!I555,";",'Capas WMS'!J555))</f>
        <v/>
      </c>
    </row>
    <row r="555">
      <c r="A555" s="202" t="str">
        <f>IF('Capas WMS'!A556 = "", "", CONCATENATE('Capas WMS'!A556,";",'Capas WMS'!B556,";",'Capas WMS'!C556,";",'Capas WMS'!D556,";",'Capas WMS'!E556,";",'Capas WMS'!F556,";",TRIM('Capas WMS'!G556),";",IF('Capas WMS'!H556 = "","","false"),";",'Capas WMS'!I556,";",'Capas WMS'!J556))</f>
        <v/>
      </c>
    </row>
    <row r="556">
      <c r="A556" s="202" t="str">
        <f>IF('Capas WMS'!A557 = "", "", CONCATENATE('Capas WMS'!A557,";",'Capas WMS'!B557,";",'Capas WMS'!C557,";",'Capas WMS'!D557,";",'Capas WMS'!E557,";",'Capas WMS'!F557,";",TRIM('Capas WMS'!G557),";",IF('Capas WMS'!H557 = "","","false"),";",'Capas WMS'!I557,";",'Capas WMS'!J557))</f>
        <v/>
      </c>
    </row>
    <row r="557">
      <c r="A557" s="202" t="str">
        <f>IF('Capas WMS'!A558 = "", "", CONCATENATE('Capas WMS'!A558,";",'Capas WMS'!B558,";",'Capas WMS'!C558,";",'Capas WMS'!D558,";",'Capas WMS'!E558,";",'Capas WMS'!F558,";",TRIM('Capas WMS'!G558),";",IF('Capas WMS'!H558 = "","","false"),";",'Capas WMS'!I558,";",'Capas WMS'!J558))</f>
        <v/>
      </c>
    </row>
    <row r="558">
      <c r="A558" s="202" t="str">
        <f>IF('Capas WMS'!A559 = "", "", CONCATENATE('Capas WMS'!A559,";",'Capas WMS'!B559,";",'Capas WMS'!C559,";",'Capas WMS'!D559,";",'Capas WMS'!E559,";",'Capas WMS'!F559,";",TRIM('Capas WMS'!G559),";",IF('Capas WMS'!H559 = "","","false"),";",'Capas WMS'!I559,";",'Capas WMS'!J559))</f>
        <v/>
      </c>
    </row>
    <row r="559">
      <c r="A559" s="202" t="str">
        <f>IF('Capas WMS'!A560 = "", "", CONCATENATE('Capas WMS'!A560,";",'Capas WMS'!B560,";",'Capas WMS'!C560,";",'Capas WMS'!D560,";",'Capas WMS'!E560,";",'Capas WMS'!F560,";",TRIM('Capas WMS'!G560),";",IF('Capas WMS'!H560 = "","","false"),";",'Capas WMS'!I560,";",'Capas WMS'!J560))</f>
        <v/>
      </c>
    </row>
    <row r="560">
      <c r="A560" s="202" t="str">
        <f>IF('Capas WMS'!A561 = "", "", CONCATENATE('Capas WMS'!A561,";",'Capas WMS'!B561,";",'Capas WMS'!C561,";",'Capas WMS'!D561,";",'Capas WMS'!E561,";",'Capas WMS'!F561,";",TRIM('Capas WMS'!G561),";",IF('Capas WMS'!H561 = "","","false"),";",'Capas WMS'!I561,";",'Capas WMS'!J561))</f>
        <v/>
      </c>
    </row>
    <row r="561">
      <c r="A561" s="202" t="str">
        <f>IF('Capas WMS'!A562 = "", "", CONCATENATE('Capas WMS'!A562,";",'Capas WMS'!B562,";",'Capas WMS'!C562,";",'Capas WMS'!D562,";",'Capas WMS'!E562,";",'Capas WMS'!F562,";",TRIM('Capas WMS'!G562),";",IF('Capas WMS'!H562 = "","","false"),";",'Capas WMS'!I562,";",'Capas WMS'!J562))</f>
        <v/>
      </c>
    </row>
    <row r="562">
      <c r="A562" s="202" t="str">
        <f>IF('Capas WMS'!A563 = "", "", CONCATENATE('Capas WMS'!A563,";",'Capas WMS'!B563,";",'Capas WMS'!C563,";",'Capas WMS'!D563,";",'Capas WMS'!E563,";",'Capas WMS'!F563,";",TRIM('Capas WMS'!G563),";",IF('Capas WMS'!H563 = "","","false"),";",'Capas WMS'!I563,";",'Capas WMS'!J563))</f>
        <v/>
      </c>
    </row>
    <row r="563">
      <c r="A563" s="202" t="str">
        <f>IF('Capas WMS'!A564 = "", "", CONCATENATE('Capas WMS'!A564,";",'Capas WMS'!B564,";",'Capas WMS'!C564,";",'Capas WMS'!D564,";",'Capas WMS'!E564,";",'Capas WMS'!F564,";",TRIM('Capas WMS'!G564),";",IF('Capas WMS'!H564 = "","","false"),";",'Capas WMS'!I564,";",'Capas WMS'!J564))</f>
        <v/>
      </c>
    </row>
    <row r="564">
      <c r="A564" s="202" t="str">
        <f>IF('Capas WMS'!A565 = "", "", CONCATENATE('Capas WMS'!A565,";",'Capas WMS'!B565,";",'Capas WMS'!C565,";",'Capas WMS'!D565,";",'Capas WMS'!E565,";",'Capas WMS'!F565,";",TRIM('Capas WMS'!G565),";",IF('Capas WMS'!H565 = "","","false"),";",'Capas WMS'!I565,";",'Capas WMS'!J565))</f>
        <v/>
      </c>
    </row>
    <row r="565">
      <c r="A565" s="202" t="str">
        <f>IF('Capas WMS'!A566 = "", "", CONCATENATE('Capas WMS'!A566,";",'Capas WMS'!B566,";",'Capas WMS'!C566,";",'Capas WMS'!D566,";",'Capas WMS'!E566,";",'Capas WMS'!F566,";",TRIM('Capas WMS'!G566),";",IF('Capas WMS'!H566 = "","","false"),";",'Capas WMS'!I566,";",'Capas WMS'!J566))</f>
        <v/>
      </c>
    </row>
    <row r="566">
      <c r="A566" s="202" t="str">
        <f>IF('Capas WMS'!A567 = "", "", CONCATENATE('Capas WMS'!A567,";",'Capas WMS'!B567,";",'Capas WMS'!C567,";",'Capas WMS'!D567,";",'Capas WMS'!E567,";",'Capas WMS'!F567,";",TRIM('Capas WMS'!G567),";",IF('Capas WMS'!H567 = "","","false"),";",'Capas WMS'!I567,";",'Capas WMS'!J567))</f>
        <v/>
      </c>
    </row>
    <row r="567">
      <c r="A567" s="202" t="str">
        <f>IF('Capas WMS'!A568 = "", "", CONCATENATE('Capas WMS'!A568,";",'Capas WMS'!B568,";",'Capas WMS'!C568,";",'Capas WMS'!D568,";",'Capas WMS'!E568,";",'Capas WMS'!F568,";",TRIM('Capas WMS'!G568),";",IF('Capas WMS'!H568 = "","","false"),";",'Capas WMS'!I568,";",'Capas WMS'!J568))</f>
        <v/>
      </c>
    </row>
    <row r="568">
      <c r="A568" s="202" t="str">
        <f>IF('Capas WMS'!A569 = "", "", CONCATENATE('Capas WMS'!A569,";",'Capas WMS'!B569,";",'Capas WMS'!C569,";",'Capas WMS'!D569,";",'Capas WMS'!E569,";",'Capas WMS'!F569,";",TRIM('Capas WMS'!G569),";",IF('Capas WMS'!H569 = "","","false"),";",'Capas WMS'!I569,";",'Capas WMS'!J569))</f>
        <v/>
      </c>
    </row>
    <row r="569">
      <c r="A569" s="202" t="str">
        <f>IF('Capas WMS'!A570 = "", "", CONCATENATE('Capas WMS'!A570,";",'Capas WMS'!B570,";",'Capas WMS'!C570,";",'Capas WMS'!D570,";",'Capas WMS'!E570,";",'Capas WMS'!F570,";",TRIM('Capas WMS'!G570),";",IF('Capas WMS'!H570 = "","","false"),";",'Capas WMS'!I570,";",'Capas WMS'!J570))</f>
        <v/>
      </c>
    </row>
    <row r="570">
      <c r="A570" s="202" t="str">
        <f>IF('Capas WMS'!A571 = "", "", CONCATENATE('Capas WMS'!A571,";",'Capas WMS'!B571,";",'Capas WMS'!C571,";",'Capas WMS'!D571,";",'Capas WMS'!E571,";",'Capas WMS'!F571,";",TRIM('Capas WMS'!G571),";",IF('Capas WMS'!H571 = "","","false"),";",'Capas WMS'!I571,";",'Capas WMS'!J571))</f>
        <v/>
      </c>
    </row>
    <row r="571">
      <c r="A571" s="202" t="str">
        <f>IF('Capas WMS'!A572 = "", "", CONCATENATE('Capas WMS'!A572,";",'Capas WMS'!B572,";",'Capas WMS'!C572,";",'Capas WMS'!D572,";",'Capas WMS'!E572,";",'Capas WMS'!F572,";",TRIM('Capas WMS'!G572),";",IF('Capas WMS'!H572 = "","","false"),";",'Capas WMS'!I572,";",'Capas WMS'!J572))</f>
        <v/>
      </c>
    </row>
    <row r="572">
      <c r="A572" s="202" t="str">
        <f>IF('Capas WMS'!A573 = "", "", CONCATENATE('Capas WMS'!A573,";",'Capas WMS'!B573,";",'Capas WMS'!C573,";",'Capas WMS'!D573,";",'Capas WMS'!E573,";",'Capas WMS'!F573,";",TRIM('Capas WMS'!G573),";",IF('Capas WMS'!H573 = "","","false"),";",'Capas WMS'!I573,";",'Capas WMS'!J573))</f>
        <v/>
      </c>
    </row>
    <row r="573">
      <c r="A573" s="202" t="str">
        <f>IF('Capas WMS'!A574 = "", "", CONCATENATE('Capas WMS'!A574,";",'Capas WMS'!B574,";",'Capas WMS'!C574,";",'Capas WMS'!D574,";",'Capas WMS'!E574,";",'Capas WMS'!F574,";",TRIM('Capas WMS'!G574),";",IF('Capas WMS'!H574 = "","","false"),";",'Capas WMS'!I574,";",'Capas WMS'!J574))</f>
        <v/>
      </c>
    </row>
    <row r="574">
      <c r="A574" s="202" t="str">
        <f>IF('Capas WMS'!A575 = "", "", CONCATENATE('Capas WMS'!A575,";",'Capas WMS'!B575,";",'Capas WMS'!C575,";",'Capas WMS'!D575,";",'Capas WMS'!E575,";",'Capas WMS'!F575,";",TRIM('Capas WMS'!G575),";",IF('Capas WMS'!H575 = "","","false"),";",'Capas WMS'!I575,";",'Capas WMS'!J575))</f>
        <v/>
      </c>
    </row>
    <row r="575">
      <c r="A575" s="202" t="str">
        <f>IF('Capas WMS'!A576 = "", "", CONCATENATE('Capas WMS'!A576,";",'Capas WMS'!B576,";",'Capas WMS'!C576,";",'Capas WMS'!D576,";",'Capas WMS'!E576,";",'Capas WMS'!F576,";",TRIM('Capas WMS'!G576),";",IF('Capas WMS'!H576 = "","","false"),";",'Capas WMS'!I576,";",'Capas WMS'!J576))</f>
        <v/>
      </c>
    </row>
    <row r="576">
      <c r="A576" s="202" t="str">
        <f>IF('Capas WMS'!A577 = "", "", CONCATENATE('Capas WMS'!A577,";",'Capas WMS'!B577,";",'Capas WMS'!C577,";",'Capas WMS'!D577,";",'Capas WMS'!E577,";",'Capas WMS'!F577,";",TRIM('Capas WMS'!G577),";",IF('Capas WMS'!H577 = "","","false"),";",'Capas WMS'!I577,";",'Capas WMS'!J577))</f>
        <v/>
      </c>
    </row>
    <row r="577">
      <c r="A577" s="202" t="str">
        <f>IF('Capas WMS'!A578 = "", "", CONCATENATE('Capas WMS'!A578,";",'Capas WMS'!B578,";",'Capas WMS'!C578,";",'Capas WMS'!D578,";",'Capas WMS'!E578,";",'Capas WMS'!F578,";",TRIM('Capas WMS'!G578),";",IF('Capas WMS'!H578 = "","","false"),";",'Capas WMS'!I578,";",'Capas WMS'!J578))</f>
        <v/>
      </c>
    </row>
    <row r="578">
      <c r="A578" s="202" t="str">
        <f>IF('Capas WMS'!A579 = "", "", CONCATENATE('Capas WMS'!A579,";",'Capas WMS'!B579,";",'Capas WMS'!C579,";",'Capas WMS'!D579,";",'Capas WMS'!E579,";",'Capas WMS'!F579,";",TRIM('Capas WMS'!G579),";",IF('Capas WMS'!H579 = "","","false"),";",'Capas WMS'!I579,";",'Capas WMS'!J579))</f>
        <v/>
      </c>
    </row>
    <row r="579">
      <c r="A579" s="202" t="str">
        <f>IF('Capas WMS'!A580 = "", "", CONCATENATE('Capas WMS'!A580,";",'Capas WMS'!B580,";",'Capas WMS'!C580,";",'Capas WMS'!D580,";",'Capas WMS'!E580,";",'Capas WMS'!F580,";",TRIM('Capas WMS'!G580),";",IF('Capas WMS'!H580 = "","","false"),";",'Capas WMS'!I580,";",'Capas WMS'!J580))</f>
        <v/>
      </c>
    </row>
    <row r="580">
      <c r="A580" s="202" t="str">
        <f>IF('Capas WMS'!A581 = "", "", CONCATENATE('Capas WMS'!A581,";",'Capas WMS'!B581,";",'Capas WMS'!C581,";",'Capas WMS'!D581,";",'Capas WMS'!E581,";",'Capas WMS'!F581,";",TRIM('Capas WMS'!G581),";",IF('Capas WMS'!H581 = "","","false"),";",'Capas WMS'!I581,";",'Capas WMS'!J581))</f>
        <v/>
      </c>
    </row>
    <row r="581">
      <c r="A581" s="202" t="str">
        <f>IF('Capas WMS'!A582 = "", "", CONCATENATE('Capas WMS'!A582,";",'Capas WMS'!B582,";",'Capas WMS'!C582,";",'Capas WMS'!D582,";",'Capas WMS'!E582,";",'Capas WMS'!F582,";",TRIM('Capas WMS'!G582),";",IF('Capas WMS'!H582 = "","","false"),";",'Capas WMS'!I582,";",'Capas WMS'!J582))</f>
        <v/>
      </c>
    </row>
    <row r="582">
      <c r="A582" s="202" t="str">
        <f>IF('Capas WMS'!A583 = "", "", CONCATENATE('Capas WMS'!A583,";",'Capas WMS'!B583,";",'Capas WMS'!C583,";",'Capas WMS'!D583,";",'Capas WMS'!E583,";",'Capas WMS'!F583,";",TRIM('Capas WMS'!G583),";",IF('Capas WMS'!H583 = "","","false"),";",'Capas WMS'!I583,";",'Capas WMS'!J583))</f>
        <v/>
      </c>
    </row>
    <row r="583">
      <c r="A583" s="202" t="str">
        <f>IF('Capas WMS'!A584 = "", "", CONCATENATE('Capas WMS'!A584,";",'Capas WMS'!B584,";",'Capas WMS'!C584,";",'Capas WMS'!D584,";",'Capas WMS'!E584,";",'Capas WMS'!F584,";",TRIM('Capas WMS'!G584),";",IF('Capas WMS'!H584 = "","","false"),";",'Capas WMS'!I584,";",'Capas WMS'!J584))</f>
        <v/>
      </c>
    </row>
    <row r="584">
      <c r="A584" s="202" t="str">
        <f>IF('Capas WMS'!A585 = "", "", CONCATENATE('Capas WMS'!A585,";",'Capas WMS'!B585,";",'Capas WMS'!C585,";",'Capas WMS'!D585,";",'Capas WMS'!E585,";",'Capas WMS'!F585,";",TRIM('Capas WMS'!G585),";",IF('Capas WMS'!H585 = "","","false"),";",'Capas WMS'!I585,";",'Capas WMS'!J585))</f>
        <v/>
      </c>
    </row>
    <row r="585">
      <c r="A585" s="202" t="str">
        <f>IF('Capas WMS'!A586 = "", "", CONCATENATE('Capas WMS'!A586,";",'Capas WMS'!B586,";",'Capas WMS'!C586,";",'Capas WMS'!D586,";",'Capas WMS'!E586,";",'Capas WMS'!F586,";",TRIM('Capas WMS'!G586),";",IF('Capas WMS'!H586 = "","","false"),";",'Capas WMS'!I586,";",'Capas WMS'!J586))</f>
        <v/>
      </c>
    </row>
    <row r="586">
      <c r="A586" s="202" t="str">
        <f>IF('Capas WMS'!A587 = "", "", CONCATENATE('Capas WMS'!A587,";",'Capas WMS'!B587,";",'Capas WMS'!C587,";",'Capas WMS'!D587,";",'Capas WMS'!E587,";",'Capas WMS'!F587,";",TRIM('Capas WMS'!G587),";",IF('Capas WMS'!H587 = "","","false"),";",'Capas WMS'!I587,";",'Capas WMS'!J587))</f>
        <v/>
      </c>
    </row>
    <row r="587">
      <c r="A587" s="202" t="str">
        <f>IF('Capas WMS'!A588 = "", "", CONCATENATE('Capas WMS'!A588,";",'Capas WMS'!B588,";",'Capas WMS'!C588,";",'Capas WMS'!D588,";",'Capas WMS'!E588,";",'Capas WMS'!F588,";",TRIM('Capas WMS'!G588),";",IF('Capas WMS'!H588 = "","","false"),";",'Capas WMS'!I588,";",'Capas WMS'!J588))</f>
        <v/>
      </c>
    </row>
    <row r="588">
      <c r="A588" s="202" t="str">
        <f>IF('Capas WMS'!A589 = "", "", CONCATENATE('Capas WMS'!A589,";",'Capas WMS'!B589,";",'Capas WMS'!C589,";",'Capas WMS'!D589,";",'Capas WMS'!E589,";",'Capas WMS'!F589,";",TRIM('Capas WMS'!G589),";",IF('Capas WMS'!H589 = "","","false"),";",'Capas WMS'!I589,";",'Capas WMS'!J589))</f>
        <v/>
      </c>
    </row>
    <row r="589">
      <c r="A589" s="202" t="str">
        <f>IF('Capas WMS'!A590 = "", "", CONCATENATE('Capas WMS'!A590,";",'Capas WMS'!B590,";",'Capas WMS'!C590,";",'Capas WMS'!D590,";",'Capas WMS'!E590,";",'Capas WMS'!F590,";",TRIM('Capas WMS'!G590),";",IF('Capas WMS'!H590 = "","","false"),";",'Capas WMS'!I590,";",'Capas WMS'!J590))</f>
        <v/>
      </c>
    </row>
    <row r="590">
      <c r="A590" s="202" t="str">
        <f>IF('Capas WMS'!A591 = "", "", CONCATENATE('Capas WMS'!A591,";",'Capas WMS'!B591,";",'Capas WMS'!C591,";",'Capas WMS'!D591,";",'Capas WMS'!E591,";",'Capas WMS'!F591,";",TRIM('Capas WMS'!G591),";",IF('Capas WMS'!H591 = "","","false"),";",'Capas WMS'!I591,";",'Capas WMS'!J591))</f>
        <v/>
      </c>
    </row>
    <row r="591">
      <c r="A591" s="202" t="str">
        <f>IF('Capas WMS'!A592 = "", "", CONCATENATE('Capas WMS'!A592,";",'Capas WMS'!B592,";",'Capas WMS'!C592,";",'Capas WMS'!D592,";",'Capas WMS'!E592,";",'Capas WMS'!F592,";",TRIM('Capas WMS'!G592),";",IF('Capas WMS'!H592 = "","","false"),";",'Capas WMS'!I592,";",'Capas WMS'!J592))</f>
        <v/>
      </c>
    </row>
    <row r="592">
      <c r="A592" s="202" t="str">
        <f>IF('Capas WMS'!A593 = "", "", CONCATENATE('Capas WMS'!A593,";",'Capas WMS'!B593,";",'Capas WMS'!C593,";",'Capas WMS'!D593,";",'Capas WMS'!E593,";",'Capas WMS'!F593,";",TRIM('Capas WMS'!G593),";",IF('Capas WMS'!H593 = "","","false"),";",'Capas WMS'!I593,";",'Capas WMS'!J593))</f>
        <v/>
      </c>
    </row>
    <row r="593">
      <c r="A593" s="202" t="str">
        <f>IF('Capas WMS'!A594 = "", "", CONCATENATE('Capas WMS'!A594,";",'Capas WMS'!B594,";",'Capas WMS'!C594,";",'Capas WMS'!D594,";",'Capas WMS'!E594,";",'Capas WMS'!F594,";",TRIM('Capas WMS'!G594),";",IF('Capas WMS'!H594 = "","","false"),";",'Capas WMS'!I594,";",'Capas WMS'!J594))</f>
        <v/>
      </c>
    </row>
    <row r="594">
      <c r="A594" s="202" t="str">
        <f>IF('Capas WMS'!A595 = "", "", CONCATENATE('Capas WMS'!A595,";",'Capas WMS'!B595,";",'Capas WMS'!C595,";",'Capas WMS'!D595,";",'Capas WMS'!E595,";",'Capas WMS'!F595,";",TRIM('Capas WMS'!G595),";",IF('Capas WMS'!H595 = "","","false"),";",'Capas WMS'!I595,";",'Capas WMS'!J595))</f>
        <v/>
      </c>
    </row>
    <row r="595">
      <c r="A595" s="202" t="str">
        <f>IF('Capas WMS'!A596 = "", "", CONCATENATE('Capas WMS'!A596,";",'Capas WMS'!B596,";",'Capas WMS'!C596,";",'Capas WMS'!D596,";",'Capas WMS'!E596,";",'Capas WMS'!F596,";",TRIM('Capas WMS'!G596),";",IF('Capas WMS'!H596 = "","","false"),";",'Capas WMS'!I596,";",'Capas WMS'!J596))</f>
        <v/>
      </c>
    </row>
    <row r="596">
      <c r="A596" s="202" t="str">
        <f>IF('Capas WMS'!A597 = "", "", CONCATENATE('Capas WMS'!A597,";",'Capas WMS'!B597,";",'Capas WMS'!C597,";",'Capas WMS'!D597,";",'Capas WMS'!E597,";",'Capas WMS'!F597,";",TRIM('Capas WMS'!G597),";",IF('Capas WMS'!H597 = "","","false"),";",'Capas WMS'!I597,";",'Capas WMS'!J597))</f>
        <v/>
      </c>
    </row>
    <row r="597">
      <c r="A597" s="202" t="str">
        <f>IF('Capas WMS'!A598 = "", "", CONCATENATE('Capas WMS'!A598,";",'Capas WMS'!B598,";",'Capas WMS'!C598,";",'Capas WMS'!D598,";",'Capas WMS'!E598,";",'Capas WMS'!F598,";",TRIM('Capas WMS'!G598),";",IF('Capas WMS'!H598 = "","","false"),";",'Capas WMS'!I598,";",'Capas WMS'!J598))</f>
        <v/>
      </c>
    </row>
    <row r="598">
      <c r="A598" s="202" t="str">
        <f>IF('Capas WMS'!A599 = "", "", CONCATENATE('Capas WMS'!A599,";",'Capas WMS'!B599,";",'Capas WMS'!C599,";",'Capas WMS'!D599,";",'Capas WMS'!E599,";",'Capas WMS'!F599,";",TRIM('Capas WMS'!G599),";",IF('Capas WMS'!H599 = "","","false"),";",'Capas WMS'!I599,";",'Capas WMS'!J599))</f>
        <v/>
      </c>
    </row>
    <row r="599">
      <c r="A599" s="202" t="str">
        <f>IF('Capas WMS'!A600 = "", "", CONCATENATE('Capas WMS'!A600,";",'Capas WMS'!B600,";",'Capas WMS'!C600,";",'Capas WMS'!D600,";",'Capas WMS'!E600,";",'Capas WMS'!F600,";",TRIM('Capas WMS'!G600),";",IF('Capas WMS'!H600 = "","","false"),";",'Capas WMS'!I600,";",'Capas WMS'!J600))</f>
        <v/>
      </c>
    </row>
    <row r="600">
      <c r="A600" s="202" t="str">
        <f>IF('Capas WMS'!A601 = "", "", CONCATENATE('Capas WMS'!A601,";",'Capas WMS'!B601,";",'Capas WMS'!C601,";",'Capas WMS'!D601,";",'Capas WMS'!E601,";",'Capas WMS'!F601,";",TRIM('Capas WMS'!G601),";",IF('Capas WMS'!H601 = "","","false"),";",'Capas WMS'!I601,";",'Capas WMS'!J601))</f>
        <v/>
      </c>
    </row>
    <row r="601">
      <c r="A601" s="202" t="str">
        <f>IF('Capas WMS'!A602 = "", "", CONCATENATE('Capas WMS'!A602,";",'Capas WMS'!B602,";",'Capas WMS'!C602,";",'Capas WMS'!D602,";",'Capas WMS'!E602,";",'Capas WMS'!F602,";",TRIM('Capas WMS'!G602),";",IF('Capas WMS'!H602 = "","","false"),";",'Capas WMS'!I602,";",'Capas WMS'!J602))</f>
        <v/>
      </c>
    </row>
    <row r="602">
      <c r="A602" s="202" t="str">
        <f>IF('Capas WMS'!A603 = "", "", CONCATENATE('Capas WMS'!A603,";",'Capas WMS'!B603,";",'Capas WMS'!C603,";",'Capas WMS'!D603,";",'Capas WMS'!E603,";",'Capas WMS'!F603,";",TRIM('Capas WMS'!G603),";",IF('Capas WMS'!H603 = "","","false"),";",'Capas WMS'!I603,";",'Capas WMS'!J603))</f>
        <v/>
      </c>
    </row>
    <row r="603">
      <c r="A603" s="202" t="str">
        <f>IF('Capas WMS'!A604 = "", "", CONCATENATE('Capas WMS'!A604,";",'Capas WMS'!B604,";",'Capas WMS'!C604,";",'Capas WMS'!D604,";",'Capas WMS'!E604,";",'Capas WMS'!F604,";",TRIM('Capas WMS'!G604),";",IF('Capas WMS'!H604 = "","","false"),";",'Capas WMS'!I604,";",'Capas WMS'!J604))</f>
        <v/>
      </c>
    </row>
    <row r="604">
      <c r="A604" s="202" t="str">
        <f>IF('Capas WMS'!A605 = "", "", CONCATENATE('Capas WMS'!A605,";",'Capas WMS'!B605,";",'Capas WMS'!C605,";",'Capas WMS'!D605,";",'Capas WMS'!E605,";",'Capas WMS'!F605,";",TRIM('Capas WMS'!G605),";",IF('Capas WMS'!H605 = "","","false"),";",'Capas WMS'!I605,";",'Capas WMS'!J605))</f>
        <v/>
      </c>
    </row>
    <row r="605">
      <c r="A605" s="202" t="str">
        <f>IF('Capas WMS'!A606 = "", "", CONCATENATE('Capas WMS'!A606,";",'Capas WMS'!B606,";",'Capas WMS'!C606,";",'Capas WMS'!D606,";",'Capas WMS'!E606,";",'Capas WMS'!F606,";",TRIM('Capas WMS'!G606),";",IF('Capas WMS'!H606 = "","","false"),";",'Capas WMS'!I606,";",'Capas WMS'!J606))</f>
        <v/>
      </c>
    </row>
    <row r="606">
      <c r="A606" s="202" t="str">
        <f>IF('Capas WMS'!A607 = "", "", CONCATENATE('Capas WMS'!A607,";",'Capas WMS'!B607,";",'Capas WMS'!C607,";",'Capas WMS'!D607,";",'Capas WMS'!E607,";",'Capas WMS'!F607,";",TRIM('Capas WMS'!G607),";",IF('Capas WMS'!H607 = "","","false"),";",'Capas WMS'!I607,";",'Capas WMS'!J607))</f>
        <v/>
      </c>
    </row>
    <row r="607">
      <c r="A607" s="202" t="str">
        <f>IF('Capas WMS'!A608 = "", "", CONCATENATE('Capas WMS'!A608,";",'Capas WMS'!B608,";",'Capas WMS'!C608,";",'Capas WMS'!D608,";",'Capas WMS'!E608,";",'Capas WMS'!F608,";",TRIM('Capas WMS'!G608),";",IF('Capas WMS'!H608 = "","","false"),";",'Capas WMS'!I608,";",'Capas WMS'!J608))</f>
        <v/>
      </c>
    </row>
    <row r="608">
      <c r="A608" s="202" t="str">
        <f>IF('Capas WMS'!A609 = "", "", CONCATENATE('Capas WMS'!A609,";",'Capas WMS'!B609,";",'Capas WMS'!C609,";",'Capas WMS'!D609,";",'Capas WMS'!E609,";",'Capas WMS'!F609,";",TRIM('Capas WMS'!G609),";",IF('Capas WMS'!H609 = "","","false"),";",'Capas WMS'!I609,";",'Capas WMS'!J609))</f>
        <v/>
      </c>
    </row>
    <row r="609">
      <c r="A609" s="202" t="str">
        <f>IF('Capas WMS'!A610 = "", "", CONCATENATE('Capas WMS'!A610,";",'Capas WMS'!B610,";",'Capas WMS'!C610,";",'Capas WMS'!D610,";",'Capas WMS'!E610,";",'Capas WMS'!F610,";",TRIM('Capas WMS'!G610),";",IF('Capas WMS'!H610 = "","","false"),";",'Capas WMS'!I610,";",'Capas WMS'!J610))</f>
        <v/>
      </c>
    </row>
    <row r="610">
      <c r="A610" s="202" t="str">
        <f>IF('Capas WMS'!A611 = "", "", CONCATENATE('Capas WMS'!A611,";",'Capas WMS'!B611,";",'Capas WMS'!C611,";",'Capas WMS'!D611,";",'Capas WMS'!E611,";",'Capas WMS'!F611,";",TRIM('Capas WMS'!G611),";",IF('Capas WMS'!H611 = "","","false"),";",'Capas WMS'!I611,";",'Capas WMS'!J611))</f>
        <v/>
      </c>
    </row>
    <row r="611">
      <c r="A611" s="202" t="str">
        <f>IF('Capas WMS'!A612 = "", "", CONCATENATE('Capas WMS'!A612,";",'Capas WMS'!B612,";",'Capas WMS'!C612,";",'Capas WMS'!D612,";",'Capas WMS'!E612,";",'Capas WMS'!F612,";",TRIM('Capas WMS'!G612),";",IF('Capas WMS'!H612 = "","","false"),";",'Capas WMS'!I612,";",'Capas WMS'!J612))</f>
        <v/>
      </c>
    </row>
    <row r="612">
      <c r="A612" s="202" t="str">
        <f>IF('Capas WMS'!A613 = "", "", CONCATENATE('Capas WMS'!A613,";",'Capas WMS'!B613,";",'Capas WMS'!C613,";",'Capas WMS'!D613,";",'Capas WMS'!E613,";",'Capas WMS'!F613,";",TRIM('Capas WMS'!G613),";",IF('Capas WMS'!H613 = "","","false"),";",'Capas WMS'!I613,";",'Capas WMS'!J613))</f>
        <v/>
      </c>
    </row>
    <row r="613">
      <c r="A613" s="202" t="str">
        <f>IF('Capas WMS'!A614 = "", "", CONCATENATE('Capas WMS'!A614,";",'Capas WMS'!B614,";",'Capas WMS'!C614,";",'Capas WMS'!D614,";",'Capas WMS'!E614,";",'Capas WMS'!F614,";",TRIM('Capas WMS'!G614),";",IF('Capas WMS'!H614 = "","","false"),";",'Capas WMS'!I614,";",'Capas WMS'!J614))</f>
        <v/>
      </c>
    </row>
    <row r="614">
      <c r="A614" s="202" t="str">
        <f>IF('Capas WMS'!A615 = "", "", CONCATENATE('Capas WMS'!A615,";",'Capas WMS'!B615,";",'Capas WMS'!C615,";",'Capas WMS'!D615,";",'Capas WMS'!E615,";",'Capas WMS'!F615,";",TRIM('Capas WMS'!G615),";",IF('Capas WMS'!H615 = "","","false"),";",'Capas WMS'!I615,";",'Capas WMS'!J615))</f>
        <v/>
      </c>
    </row>
    <row r="615">
      <c r="A615" s="202" t="str">
        <f>IF('Capas WMS'!A616 = "", "", CONCATENATE('Capas WMS'!A616,";",'Capas WMS'!B616,";",'Capas WMS'!C616,";",'Capas WMS'!D616,";",'Capas WMS'!E616,";",'Capas WMS'!F616,";",TRIM('Capas WMS'!G616),";",IF('Capas WMS'!H616 = "","","false"),";",'Capas WMS'!I616,";",'Capas WMS'!J616))</f>
        <v/>
      </c>
    </row>
    <row r="616">
      <c r="A616" s="202" t="str">
        <f>IF('Capas WMS'!A617 = "", "", CONCATENATE('Capas WMS'!A617,";",'Capas WMS'!B617,";",'Capas WMS'!C617,";",'Capas WMS'!D617,";",'Capas WMS'!E617,";",'Capas WMS'!F617,";",TRIM('Capas WMS'!G617),";",IF('Capas WMS'!H617 = "","","false"),";",'Capas WMS'!I617,";",'Capas WMS'!J617))</f>
        <v/>
      </c>
    </row>
    <row r="617">
      <c r="A617" s="202" t="str">
        <f>IF('Capas WMS'!A618 = "", "", CONCATENATE('Capas WMS'!A618,";",'Capas WMS'!B618,";",'Capas WMS'!C618,";",'Capas WMS'!D618,";",'Capas WMS'!E618,";",'Capas WMS'!F618,";",TRIM('Capas WMS'!G618),";",IF('Capas WMS'!H618 = "","","false"),";",'Capas WMS'!I618,";",'Capas WMS'!J618))</f>
        <v/>
      </c>
    </row>
    <row r="618">
      <c r="A618" s="202" t="str">
        <f>IF('Capas WMS'!A619 = "", "", CONCATENATE('Capas WMS'!A619,";",'Capas WMS'!B619,";",'Capas WMS'!C619,";",'Capas WMS'!D619,";",'Capas WMS'!E619,";",'Capas WMS'!F619,";",TRIM('Capas WMS'!G619),";",IF('Capas WMS'!H619 = "","","false"),";",'Capas WMS'!I619,";",'Capas WMS'!J619))</f>
        <v/>
      </c>
    </row>
    <row r="619">
      <c r="A619" s="202" t="str">
        <f>IF('Capas WMS'!A620 = "", "", CONCATENATE('Capas WMS'!A620,";",'Capas WMS'!B620,";",'Capas WMS'!C620,";",'Capas WMS'!D620,";",'Capas WMS'!E620,";",'Capas WMS'!F620,";",TRIM('Capas WMS'!G620),";",IF('Capas WMS'!H620 = "","","false"),";",'Capas WMS'!I620,";",'Capas WMS'!J620))</f>
        <v/>
      </c>
    </row>
    <row r="620">
      <c r="A620" s="202" t="str">
        <f>IF('Capas WMS'!A621 = "", "", CONCATENATE('Capas WMS'!A621,";",'Capas WMS'!B621,";",'Capas WMS'!C621,";",'Capas WMS'!D621,";",'Capas WMS'!E621,";",'Capas WMS'!F621,";",TRIM('Capas WMS'!G621),";",IF('Capas WMS'!H621 = "","","false"),";",'Capas WMS'!I621,";",'Capas WMS'!J621))</f>
        <v/>
      </c>
    </row>
    <row r="621">
      <c r="A621" s="202" t="str">
        <f>IF('Capas WMS'!A622 = "", "", CONCATENATE('Capas WMS'!A622,";",'Capas WMS'!B622,";",'Capas WMS'!C622,";",'Capas WMS'!D622,";",'Capas WMS'!E622,";",'Capas WMS'!F622,";",TRIM('Capas WMS'!G622),";",IF('Capas WMS'!H622 = "","","false"),";",'Capas WMS'!I622,";",'Capas WMS'!J622))</f>
        <v/>
      </c>
    </row>
    <row r="622">
      <c r="A622" s="202" t="str">
        <f>IF('Capas WMS'!A623 = "", "", CONCATENATE('Capas WMS'!A623,";",'Capas WMS'!B623,";",'Capas WMS'!C623,";",'Capas WMS'!D623,";",'Capas WMS'!E623,";",'Capas WMS'!F623,";",TRIM('Capas WMS'!G623),";",IF('Capas WMS'!H623 = "","","false"),";",'Capas WMS'!I623,";",'Capas WMS'!J623))</f>
        <v/>
      </c>
    </row>
    <row r="623">
      <c r="A623" s="202" t="str">
        <f>IF('Capas WMS'!A624 = "", "", CONCATENATE('Capas WMS'!A624,";",'Capas WMS'!B624,";",'Capas WMS'!C624,";",'Capas WMS'!D624,";",'Capas WMS'!E624,";",'Capas WMS'!F624,";",TRIM('Capas WMS'!G624),";",IF('Capas WMS'!H624 = "","","false"),";",'Capas WMS'!I624,";",'Capas WMS'!J624))</f>
        <v/>
      </c>
    </row>
    <row r="624">
      <c r="A624" s="202" t="str">
        <f>IF('Capas WMS'!A625 = "", "", CONCATENATE('Capas WMS'!A625,";",'Capas WMS'!B625,";",'Capas WMS'!C625,";",'Capas WMS'!D625,";",'Capas WMS'!E625,";",'Capas WMS'!F625,";",TRIM('Capas WMS'!G625),";",IF('Capas WMS'!H625 = "","","false"),";",'Capas WMS'!I625,";",'Capas WMS'!J625))</f>
        <v/>
      </c>
    </row>
    <row r="625">
      <c r="A625" s="202" t="str">
        <f>IF('Capas WMS'!A626 = "", "", CONCATENATE('Capas WMS'!A626,";",'Capas WMS'!B626,";",'Capas WMS'!C626,";",'Capas WMS'!D626,";",'Capas WMS'!E626,";",'Capas WMS'!F626,";",TRIM('Capas WMS'!G626),";",IF('Capas WMS'!H626 = "","","false"),";",'Capas WMS'!I626,";",'Capas WMS'!J626))</f>
        <v/>
      </c>
    </row>
    <row r="626">
      <c r="A626" s="202" t="str">
        <f>IF('Capas WMS'!A627 = "", "", CONCATENATE('Capas WMS'!A627,";",'Capas WMS'!B627,";",'Capas WMS'!C627,";",'Capas WMS'!D627,";",'Capas WMS'!E627,";",'Capas WMS'!F627,";",TRIM('Capas WMS'!G627),";",IF('Capas WMS'!H627 = "","","false"),";",'Capas WMS'!I627,";",'Capas WMS'!J627))</f>
        <v/>
      </c>
    </row>
    <row r="627">
      <c r="A627" s="202" t="str">
        <f>IF('Capas WMS'!A628 = "", "", CONCATENATE('Capas WMS'!A628,";",'Capas WMS'!B628,";",'Capas WMS'!C628,";",'Capas WMS'!D628,";",'Capas WMS'!E628,";",'Capas WMS'!F628,";",TRIM('Capas WMS'!G628),";",IF('Capas WMS'!H628 = "","","false"),";",'Capas WMS'!I628,";",'Capas WMS'!J628))</f>
        <v/>
      </c>
    </row>
    <row r="628">
      <c r="A628" s="202" t="str">
        <f>IF('Capas WMS'!A629 = "", "", CONCATENATE('Capas WMS'!A629,";",'Capas WMS'!B629,";",'Capas WMS'!C629,";",'Capas WMS'!D629,";",'Capas WMS'!E629,";",'Capas WMS'!F629,";",TRIM('Capas WMS'!G629),";",IF('Capas WMS'!H629 = "","","false"),";",'Capas WMS'!I629,";",'Capas WMS'!J629))</f>
        <v/>
      </c>
    </row>
    <row r="629">
      <c r="A629" s="202" t="str">
        <f>IF('Capas WMS'!A630 = "", "", CONCATENATE('Capas WMS'!A630,";",'Capas WMS'!B630,";",'Capas WMS'!C630,";",'Capas WMS'!D630,";",'Capas WMS'!E630,";",'Capas WMS'!F630,";",TRIM('Capas WMS'!G630),";",IF('Capas WMS'!H630 = "","","false"),";",'Capas WMS'!I630,";",'Capas WMS'!J630))</f>
        <v/>
      </c>
    </row>
    <row r="630">
      <c r="A630" s="202" t="str">
        <f>IF('Capas WMS'!A631 = "", "", CONCATENATE('Capas WMS'!A631,";",'Capas WMS'!B631,";",'Capas WMS'!C631,";",'Capas WMS'!D631,";",'Capas WMS'!E631,";",'Capas WMS'!F631,";",TRIM('Capas WMS'!G631),";",IF('Capas WMS'!H631 = "","","false"),";",'Capas WMS'!I631,";",'Capas WMS'!J631))</f>
        <v/>
      </c>
    </row>
    <row r="631">
      <c r="A631" s="202" t="str">
        <f>IF('Capas WMS'!A632 = "", "", CONCATENATE('Capas WMS'!A632,";",'Capas WMS'!B632,";",'Capas WMS'!C632,";",'Capas WMS'!D632,";",'Capas WMS'!E632,";",'Capas WMS'!F632,";",TRIM('Capas WMS'!G632),";",IF('Capas WMS'!H632 = "","","false"),";",'Capas WMS'!I632,";",'Capas WMS'!J632))</f>
        <v/>
      </c>
    </row>
    <row r="632">
      <c r="A632" s="202" t="str">
        <f>IF('Capas WMS'!A633 = "", "", CONCATENATE('Capas WMS'!A633,";",'Capas WMS'!B633,";",'Capas WMS'!C633,";",'Capas WMS'!D633,";",'Capas WMS'!E633,";",'Capas WMS'!F633,";",TRIM('Capas WMS'!G633),";",IF('Capas WMS'!H633 = "","","false"),";",'Capas WMS'!I633,";",'Capas WMS'!J633))</f>
        <v/>
      </c>
    </row>
    <row r="633">
      <c r="A633" s="202" t="str">
        <f>IF('Capas WMS'!A634 = "", "", CONCATENATE('Capas WMS'!A634,";",'Capas WMS'!B634,";",'Capas WMS'!C634,";",'Capas WMS'!D634,";",'Capas WMS'!E634,";",'Capas WMS'!F634,";",TRIM('Capas WMS'!G634),";",IF('Capas WMS'!H634 = "","","false"),";",'Capas WMS'!I634,";",'Capas WMS'!J634))</f>
        <v/>
      </c>
    </row>
    <row r="634">
      <c r="A634" s="202" t="str">
        <f>IF('Capas WMS'!A635 = "", "", CONCATENATE('Capas WMS'!A635,";",'Capas WMS'!B635,";",'Capas WMS'!C635,";",'Capas WMS'!D635,";",'Capas WMS'!E635,";",'Capas WMS'!F635,";",TRIM('Capas WMS'!G635),";",IF('Capas WMS'!H635 = "","","false"),";",'Capas WMS'!I635,";",'Capas WMS'!J635))</f>
        <v/>
      </c>
    </row>
    <row r="635">
      <c r="A635" s="202" t="str">
        <f>IF('Capas WMS'!A636 = "", "", CONCATENATE('Capas WMS'!A636,";",'Capas WMS'!B636,";",'Capas WMS'!C636,";",'Capas WMS'!D636,";",'Capas WMS'!E636,";",'Capas WMS'!F636,";",TRIM('Capas WMS'!G636),";",IF('Capas WMS'!H636 = "","","false"),";",'Capas WMS'!I636,";",'Capas WMS'!J636))</f>
        <v/>
      </c>
    </row>
    <row r="636">
      <c r="A636" s="202" t="str">
        <f>IF('Capas WMS'!A637 = "", "", CONCATENATE('Capas WMS'!A637,";",'Capas WMS'!B637,";",'Capas WMS'!C637,";",'Capas WMS'!D637,";",'Capas WMS'!E637,";",'Capas WMS'!F637,";",TRIM('Capas WMS'!G637),";",IF('Capas WMS'!H637 = "","","false"),";",'Capas WMS'!I637,";",'Capas WMS'!J637))</f>
        <v/>
      </c>
    </row>
    <row r="637">
      <c r="A637" s="202" t="str">
        <f>IF('Capas WMS'!A638 = "", "", CONCATENATE('Capas WMS'!A638,";",'Capas WMS'!B638,";",'Capas WMS'!C638,";",'Capas WMS'!D638,";",'Capas WMS'!E638,";",'Capas WMS'!F638,";",TRIM('Capas WMS'!G638),";",IF('Capas WMS'!H638 = "","","false"),";",'Capas WMS'!I638,";",'Capas WMS'!J638))</f>
        <v/>
      </c>
    </row>
    <row r="638">
      <c r="A638" s="202" t="str">
        <f>IF('Capas WMS'!A639 = "", "", CONCATENATE('Capas WMS'!A639,";",'Capas WMS'!B639,";",'Capas WMS'!C639,";",'Capas WMS'!D639,";",'Capas WMS'!E639,";",'Capas WMS'!F639,";",TRIM('Capas WMS'!G639),";",IF('Capas WMS'!H639 = "","","false"),";",'Capas WMS'!I639,";",'Capas WMS'!J639))</f>
        <v/>
      </c>
    </row>
    <row r="639">
      <c r="A639" s="202" t="str">
        <f>IF('Capas WMS'!A640 = "", "", CONCATENATE('Capas WMS'!A640,";",'Capas WMS'!B640,";",'Capas WMS'!C640,";",'Capas WMS'!D640,";",'Capas WMS'!E640,";",'Capas WMS'!F640,";",TRIM('Capas WMS'!G640),";",IF('Capas WMS'!H640 = "","","false"),";",'Capas WMS'!I640,";",'Capas WMS'!J640))</f>
        <v/>
      </c>
    </row>
    <row r="640">
      <c r="A640" s="202" t="str">
        <f>IF('Capas WMS'!A641 = "", "", CONCATENATE('Capas WMS'!A641,";",'Capas WMS'!B641,";",'Capas WMS'!C641,";",'Capas WMS'!D641,";",'Capas WMS'!E641,";",'Capas WMS'!F641,";",TRIM('Capas WMS'!G641),";",IF('Capas WMS'!H641 = "","","false"),";",'Capas WMS'!I641,";",'Capas WMS'!J641))</f>
        <v/>
      </c>
    </row>
    <row r="641">
      <c r="A641" s="202" t="str">
        <f>IF('Capas WMS'!A642 = "", "", CONCATENATE('Capas WMS'!A642,";",'Capas WMS'!B642,";",'Capas WMS'!C642,";",'Capas WMS'!D642,";",'Capas WMS'!E642,";",'Capas WMS'!F642,";",TRIM('Capas WMS'!G642),";",IF('Capas WMS'!H642 = "","","false"),";",'Capas WMS'!I642,";",'Capas WMS'!J642))</f>
        <v/>
      </c>
    </row>
    <row r="642">
      <c r="A642" s="202" t="str">
        <f>IF('Capas WMS'!A643 = "", "", CONCATENATE('Capas WMS'!A643,";",'Capas WMS'!B643,";",'Capas WMS'!C643,";",'Capas WMS'!D643,";",'Capas WMS'!E643,";",'Capas WMS'!F643,";",TRIM('Capas WMS'!G643),";",IF('Capas WMS'!H643 = "","","false"),";",'Capas WMS'!I643,";",'Capas WMS'!J643))</f>
        <v/>
      </c>
    </row>
    <row r="643">
      <c r="A643" s="202" t="str">
        <f>IF('Capas WMS'!A644 = "", "", CONCATENATE('Capas WMS'!A644,";",'Capas WMS'!B644,";",'Capas WMS'!C644,";",'Capas WMS'!D644,";",'Capas WMS'!E644,";",'Capas WMS'!F644,";",TRIM('Capas WMS'!G644),";",IF('Capas WMS'!H644 = "","","false"),";",'Capas WMS'!I644,";",'Capas WMS'!J644))</f>
        <v/>
      </c>
    </row>
    <row r="644">
      <c r="A644" s="202" t="str">
        <f>IF('Capas WMS'!A645 = "", "", CONCATENATE('Capas WMS'!A645,";",'Capas WMS'!B645,";",'Capas WMS'!C645,";",'Capas WMS'!D645,";",'Capas WMS'!E645,";",'Capas WMS'!F645,";",TRIM('Capas WMS'!G645),";",IF('Capas WMS'!H645 = "","","false"),";",'Capas WMS'!I645,";",'Capas WMS'!J645))</f>
        <v/>
      </c>
    </row>
    <row r="645">
      <c r="A645" s="202" t="str">
        <f>IF('Capas WMS'!A646 = "", "", CONCATENATE('Capas WMS'!A646,";",'Capas WMS'!B646,";",'Capas WMS'!C646,";",'Capas WMS'!D646,";",'Capas WMS'!E646,";",'Capas WMS'!F646,";",TRIM('Capas WMS'!G646),";",IF('Capas WMS'!H646 = "","","false"),";",'Capas WMS'!I646,";",'Capas WMS'!J646))</f>
        <v/>
      </c>
    </row>
    <row r="646">
      <c r="A646" s="202" t="str">
        <f>IF('Capas WMS'!A647 = "", "", CONCATENATE('Capas WMS'!A647,";",'Capas WMS'!B647,";",'Capas WMS'!C647,";",'Capas WMS'!D647,";",'Capas WMS'!E647,";",'Capas WMS'!F647,";",TRIM('Capas WMS'!G647),";",IF('Capas WMS'!H647 = "","","false"),";",'Capas WMS'!I647,";",'Capas WMS'!J647))</f>
        <v/>
      </c>
    </row>
    <row r="647">
      <c r="A647" s="202" t="str">
        <f>IF('Capas WMS'!A648 = "", "", CONCATENATE('Capas WMS'!A648,";",'Capas WMS'!B648,";",'Capas WMS'!C648,";",'Capas WMS'!D648,";",'Capas WMS'!E648,";",'Capas WMS'!F648,";",TRIM('Capas WMS'!G648),";",IF('Capas WMS'!H648 = "","","false"),";",'Capas WMS'!I648,";",'Capas WMS'!J648))</f>
        <v/>
      </c>
    </row>
    <row r="648">
      <c r="A648" s="202" t="str">
        <f>IF('Capas WMS'!A649 = "", "", CONCATENATE('Capas WMS'!A649,";",'Capas WMS'!B649,";",'Capas WMS'!C649,";",'Capas WMS'!D649,";",'Capas WMS'!E649,";",'Capas WMS'!F649,";",TRIM('Capas WMS'!G649),";",IF('Capas WMS'!H649 = "","","false"),";",'Capas WMS'!I649,";",'Capas WMS'!J649))</f>
        <v/>
      </c>
    </row>
    <row r="649">
      <c r="A649" s="202" t="str">
        <f>IF('Capas WMS'!A650 = "", "", CONCATENATE('Capas WMS'!A650,";",'Capas WMS'!B650,";",'Capas WMS'!C650,";",'Capas WMS'!D650,";",'Capas WMS'!E650,";",'Capas WMS'!F650,";",TRIM('Capas WMS'!G650),";",IF('Capas WMS'!H650 = "","","false"),";",'Capas WMS'!I650,";",'Capas WMS'!J650))</f>
        <v/>
      </c>
    </row>
    <row r="650">
      <c r="A650" s="202" t="str">
        <f>IF('Capas WMS'!A651 = "", "", CONCATENATE('Capas WMS'!A651,";",'Capas WMS'!B651,";",'Capas WMS'!C651,";",'Capas WMS'!D651,";",'Capas WMS'!E651,";",'Capas WMS'!F651,";",TRIM('Capas WMS'!G651),";",IF('Capas WMS'!H651 = "","","false"),";",'Capas WMS'!I651,";",'Capas WMS'!J651))</f>
        <v/>
      </c>
    </row>
    <row r="651">
      <c r="A651" s="202" t="str">
        <f>IF('Capas WMS'!A652 = "", "", CONCATENATE('Capas WMS'!A652,";",'Capas WMS'!B652,";",'Capas WMS'!C652,";",'Capas WMS'!D652,";",'Capas WMS'!E652,";",'Capas WMS'!F652,";",TRIM('Capas WMS'!G652),";",IF('Capas WMS'!H652 = "","","false"),";",'Capas WMS'!I652,";",'Capas WMS'!J652))</f>
        <v/>
      </c>
    </row>
    <row r="652">
      <c r="A652" s="202" t="str">
        <f>IF('Capas WMS'!A653 = "", "", CONCATENATE('Capas WMS'!A653,";",'Capas WMS'!B653,";",'Capas WMS'!C653,";",'Capas WMS'!D653,";",'Capas WMS'!E653,";",'Capas WMS'!F653,";",TRIM('Capas WMS'!G653),";",IF('Capas WMS'!H653 = "","","false"),";",'Capas WMS'!I653,";",'Capas WMS'!J653))</f>
        <v/>
      </c>
    </row>
    <row r="653">
      <c r="A653" s="202" t="str">
        <f>IF('Capas WMS'!A654 = "", "", CONCATENATE('Capas WMS'!A654,";",'Capas WMS'!B654,";",'Capas WMS'!C654,";",'Capas WMS'!D654,";",'Capas WMS'!E654,";",'Capas WMS'!F654,";",TRIM('Capas WMS'!G654),";",IF('Capas WMS'!H654 = "","","false"),";",'Capas WMS'!I654,";",'Capas WMS'!J654))</f>
        <v/>
      </c>
    </row>
    <row r="654">
      <c r="A654" s="202" t="str">
        <f>IF('Capas WMS'!A655 = "", "", CONCATENATE('Capas WMS'!A655,";",'Capas WMS'!B655,";",'Capas WMS'!C655,";",'Capas WMS'!D655,";",'Capas WMS'!E655,";",'Capas WMS'!F655,";",TRIM('Capas WMS'!G655),";",IF('Capas WMS'!H655 = "","","false"),";",'Capas WMS'!I655,";",'Capas WMS'!J655))</f>
        <v/>
      </c>
    </row>
    <row r="655">
      <c r="A655" s="202" t="str">
        <f>IF('Capas WMS'!A656 = "", "", CONCATENATE('Capas WMS'!A656,";",'Capas WMS'!B656,";",'Capas WMS'!C656,";",'Capas WMS'!D656,";",'Capas WMS'!E656,";",'Capas WMS'!F656,";",TRIM('Capas WMS'!G656),";",IF('Capas WMS'!H656 = "","","false"),";",'Capas WMS'!I656,";",'Capas WMS'!J656))</f>
        <v/>
      </c>
    </row>
    <row r="656">
      <c r="A656" s="202" t="str">
        <f>IF('Capas WMS'!A657 = "", "", CONCATENATE('Capas WMS'!A657,";",'Capas WMS'!B657,";",'Capas WMS'!C657,";",'Capas WMS'!D657,";",'Capas WMS'!E657,";",'Capas WMS'!F657,";",TRIM('Capas WMS'!G657),";",IF('Capas WMS'!H657 = "","","false"),";",'Capas WMS'!I657,";",'Capas WMS'!J657))</f>
        <v/>
      </c>
    </row>
    <row r="657">
      <c r="A657" s="202" t="str">
        <f>IF('Capas WMS'!A658 = "", "", CONCATENATE('Capas WMS'!A658,";",'Capas WMS'!B658,";",'Capas WMS'!C658,";",'Capas WMS'!D658,";",'Capas WMS'!E658,";",'Capas WMS'!F658,";",TRIM('Capas WMS'!G658),";",IF('Capas WMS'!H658 = "","","false"),";",'Capas WMS'!I658,";",'Capas WMS'!J658))</f>
        <v/>
      </c>
    </row>
    <row r="658">
      <c r="A658" s="202" t="str">
        <f>IF('Capas WMS'!A659 = "", "", CONCATENATE('Capas WMS'!A659,";",'Capas WMS'!B659,";",'Capas WMS'!C659,";",'Capas WMS'!D659,";",'Capas WMS'!E659,";",'Capas WMS'!F659,";",TRIM('Capas WMS'!G659),";",IF('Capas WMS'!H659 = "","","false"),";",'Capas WMS'!I659,";",'Capas WMS'!J659))</f>
        <v/>
      </c>
    </row>
    <row r="659">
      <c r="A659" s="202" t="str">
        <f>IF('Capas WMS'!A660 = "", "", CONCATENATE('Capas WMS'!A660,";",'Capas WMS'!B660,";",'Capas WMS'!C660,";",'Capas WMS'!D660,";",'Capas WMS'!E660,";",'Capas WMS'!F660,";",TRIM('Capas WMS'!G660),";",IF('Capas WMS'!H660 = "","","false"),";",'Capas WMS'!I660,";",'Capas WMS'!J660))</f>
        <v/>
      </c>
    </row>
    <row r="660">
      <c r="A660" s="202" t="str">
        <f>IF('Capas WMS'!A661 = "", "", CONCATENATE('Capas WMS'!A661,";",'Capas WMS'!B661,";",'Capas WMS'!C661,";",'Capas WMS'!D661,";",'Capas WMS'!E661,";",'Capas WMS'!F661,";",TRIM('Capas WMS'!G661),";",IF('Capas WMS'!H661 = "","","false"),";",'Capas WMS'!I661,";",'Capas WMS'!J661))</f>
        <v/>
      </c>
    </row>
    <row r="661">
      <c r="A661" s="202" t="str">
        <f>IF('Capas WMS'!A662 = "", "", CONCATENATE('Capas WMS'!A662,";",'Capas WMS'!B662,";",'Capas WMS'!C662,";",'Capas WMS'!D662,";",'Capas WMS'!E662,";",'Capas WMS'!F662,";",TRIM('Capas WMS'!G662),";",IF('Capas WMS'!H662 = "","","false"),";",'Capas WMS'!I662,";",'Capas WMS'!J662))</f>
        <v/>
      </c>
    </row>
    <row r="662">
      <c r="A662" s="202" t="str">
        <f>IF('Capas WMS'!A663 = "", "", CONCATENATE('Capas WMS'!A663,";",'Capas WMS'!B663,";",'Capas WMS'!C663,";",'Capas WMS'!D663,";",'Capas WMS'!E663,";",'Capas WMS'!F663,";",TRIM('Capas WMS'!G663),";",IF('Capas WMS'!H663 = "","","false"),";",'Capas WMS'!I663,";",'Capas WMS'!J663))</f>
        <v/>
      </c>
    </row>
    <row r="663">
      <c r="A663" s="202" t="str">
        <f>IF('Capas WMS'!A664 = "", "", CONCATENATE('Capas WMS'!A664,";",'Capas WMS'!B664,";",'Capas WMS'!C664,";",'Capas WMS'!D664,";",'Capas WMS'!E664,";",'Capas WMS'!F664,";",TRIM('Capas WMS'!G664),";",IF('Capas WMS'!H664 = "","","false"),";",'Capas WMS'!I664,";",'Capas WMS'!J664))</f>
        <v/>
      </c>
    </row>
    <row r="664">
      <c r="A664" s="202" t="str">
        <f>IF('Capas WMS'!A665 = "", "", CONCATENATE('Capas WMS'!A665,";",'Capas WMS'!B665,";",'Capas WMS'!C665,";",'Capas WMS'!D665,";",'Capas WMS'!E665,";",'Capas WMS'!F665,";",TRIM('Capas WMS'!G665),";",IF('Capas WMS'!H665 = "","","false"),";",'Capas WMS'!I665,";",'Capas WMS'!J665))</f>
        <v/>
      </c>
    </row>
    <row r="665">
      <c r="A665" s="202" t="str">
        <f>IF('Capas WMS'!A666 = "", "", CONCATENATE('Capas WMS'!A666,";",'Capas WMS'!B666,";",'Capas WMS'!C666,";",'Capas WMS'!D666,";",'Capas WMS'!E666,";",'Capas WMS'!F666,";",TRIM('Capas WMS'!G666),";",IF('Capas WMS'!H666 = "","","false"),";",'Capas WMS'!I666,";",'Capas WMS'!J666))</f>
        <v/>
      </c>
    </row>
    <row r="666">
      <c r="A666" s="202" t="str">
        <f>IF('Capas WMS'!A667 = "", "", CONCATENATE('Capas WMS'!A667,";",'Capas WMS'!B667,";",'Capas WMS'!C667,";",'Capas WMS'!D667,";",'Capas WMS'!E667,";",'Capas WMS'!F667,";",TRIM('Capas WMS'!G667),";",IF('Capas WMS'!H667 = "","","false"),";",'Capas WMS'!I667,";",'Capas WMS'!J667))</f>
        <v/>
      </c>
    </row>
    <row r="667">
      <c r="A667" s="202" t="str">
        <f>IF('Capas WMS'!A668 = "", "", CONCATENATE('Capas WMS'!A668,";",'Capas WMS'!B668,";",'Capas WMS'!C668,";",'Capas WMS'!D668,";",'Capas WMS'!E668,";",'Capas WMS'!F668,";",TRIM('Capas WMS'!G668),";",IF('Capas WMS'!H668 = "","","false"),";",'Capas WMS'!I668,";",'Capas WMS'!J668))</f>
        <v/>
      </c>
    </row>
    <row r="668">
      <c r="A668" s="202" t="str">
        <f>IF('Capas WMS'!A669 = "", "", CONCATENATE('Capas WMS'!A669,";",'Capas WMS'!B669,";",'Capas WMS'!C669,";",'Capas WMS'!D669,";",'Capas WMS'!E669,";",'Capas WMS'!F669,";",TRIM('Capas WMS'!G669),";",IF('Capas WMS'!H669 = "","","false"),";",'Capas WMS'!I669,";",'Capas WMS'!J669))</f>
        <v/>
      </c>
    </row>
    <row r="669">
      <c r="A669" s="202" t="str">
        <f>IF('Capas WMS'!A670 = "", "", CONCATENATE('Capas WMS'!A670,";",'Capas WMS'!B670,";",'Capas WMS'!C670,";",'Capas WMS'!D670,";",'Capas WMS'!E670,";",'Capas WMS'!F670,";",TRIM('Capas WMS'!G670),";",IF('Capas WMS'!H670 = "","","false"),";",'Capas WMS'!I670,";",'Capas WMS'!J670))</f>
        <v/>
      </c>
    </row>
    <row r="670">
      <c r="A670" s="202" t="str">
        <f>IF('Capas WMS'!A671 = "", "", CONCATENATE('Capas WMS'!A671,";",'Capas WMS'!B671,";",'Capas WMS'!C671,";",'Capas WMS'!D671,";",'Capas WMS'!E671,";",'Capas WMS'!F671,";",TRIM('Capas WMS'!G671),";",IF('Capas WMS'!H671 = "","","false"),";",'Capas WMS'!I671,";",'Capas WMS'!J671))</f>
        <v/>
      </c>
    </row>
    <row r="671">
      <c r="A671" s="202" t="str">
        <f>IF('Capas WMS'!A672 = "", "", CONCATENATE('Capas WMS'!A672,";",'Capas WMS'!B672,";",'Capas WMS'!C672,";",'Capas WMS'!D672,";",'Capas WMS'!E672,";",'Capas WMS'!F672,";",TRIM('Capas WMS'!G672),";",IF('Capas WMS'!H672 = "","","false"),";",'Capas WMS'!I672,";",'Capas WMS'!J672))</f>
        <v/>
      </c>
    </row>
    <row r="672">
      <c r="A672" s="202" t="str">
        <f>IF('Capas WMS'!A673 = "", "", CONCATENATE('Capas WMS'!A673,";",'Capas WMS'!B673,";",'Capas WMS'!C673,";",'Capas WMS'!D673,";",'Capas WMS'!E673,";",'Capas WMS'!F673,";",TRIM('Capas WMS'!G673),";",IF('Capas WMS'!H673 = "","","false"),";",'Capas WMS'!I673,";",'Capas WMS'!J673))</f>
        <v/>
      </c>
    </row>
    <row r="673">
      <c r="A673" s="202" t="str">
        <f>IF('Capas WMS'!A674 = "", "", CONCATENATE('Capas WMS'!A674,";",'Capas WMS'!B674,";",'Capas WMS'!C674,";",'Capas WMS'!D674,";",'Capas WMS'!E674,";",'Capas WMS'!F674,";",TRIM('Capas WMS'!G674),";",IF('Capas WMS'!H674 = "","","false"),";",'Capas WMS'!I674,";",'Capas WMS'!J674))</f>
        <v/>
      </c>
    </row>
    <row r="674">
      <c r="A674" s="202" t="str">
        <f>IF('Capas WMS'!A675 = "", "", CONCATENATE('Capas WMS'!A675,";",'Capas WMS'!B675,";",'Capas WMS'!C675,";",'Capas WMS'!D675,";",'Capas WMS'!E675,";",'Capas WMS'!F675,";",TRIM('Capas WMS'!G675),";",IF('Capas WMS'!H675 = "","","false"),";",'Capas WMS'!I675,";",'Capas WMS'!J675))</f>
        <v/>
      </c>
    </row>
    <row r="675">
      <c r="A675" s="202" t="str">
        <f>IF('Capas WMS'!A676 = "", "", CONCATENATE('Capas WMS'!A676,";",'Capas WMS'!B676,";",'Capas WMS'!C676,";",'Capas WMS'!D676,";",'Capas WMS'!E676,";",'Capas WMS'!F676,";",TRIM('Capas WMS'!G676),";",IF('Capas WMS'!H676 = "","","false"),";",'Capas WMS'!I676,";",'Capas WMS'!J676))</f>
        <v/>
      </c>
    </row>
    <row r="676">
      <c r="A676" s="202" t="str">
        <f>IF('Capas WMS'!A677 = "", "", CONCATENATE('Capas WMS'!A677,";",'Capas WMS'!B677,";",'Capas WMS'!C677,";",'Capas WMS'!D677,";",'Capas WMS'!E677,";",'Capas WMS'!F677,";",TRIM('Capas WMS'!G677),";",IF('Capas WMS'!H677 = "","","false"),";",'Capas WMS'!I677,";",'Capas WMS'!J677))</f>
        <v/>
      </c>
    </row>
    <row r="677">
      <c r="A677" s="202" t="str">
        <f>IF('Capas WMS'!A678 = "", "", CONCATENATE('Capas WMS'!A678,";",'Capas WMS'!B678,";",'Capas WMS'!C678,";",'Capas WMS'!D678,";",'Capas WMS'!E678,";",'Capas WMS'!F678,";",TRIM('Capas WMS'!G678),";",IF('Capas WMS'!H678 = "","","false"),";",'Capas WMS'!I678,";",'Capas WMS'!J678))</f>
        <v/>
      </c>
    </row>
    <row r="678">
      <c r="A678" s="202" t="str">
        <f>IF('Capas WMS'!A679 = "", "", CONCATENATE('Capas WMS'!A679,";",'Capas WMS'!B679,";",'Capas WMS'!C679,";",'Capas WMS'!D679,";",'Capas WMS'!E679,";",'Capas WMS'!F679,";",TRIM('Capas WMS'!G679),";",IF('Capas WMS'!H679 = "","","false"),";",'Capas WMS'!I679,";",'Capas WMS'!J679))</f>
        <v/>
      </c>
    </row>
    <row r="679">
      <c r="A679" s="202" t="str">
        <f>IF('Capas WMS'!A680 = "", "", CONCATENATE('Capas WMS'!A680,";",'Capas WMS'!B680,";",'Capas WMS'!C680,";",'Capas WMS'!D680,";",'Capas WMS'!E680,";",'Capas WMS'!F680,";",TRIM('Capas WMS'!G680),";",IF('Capas WMS'!H680 = "","","false"),";",'Capas WMS'!I680,";",'Capas WMS'!J680))</f>
        <v/>
      </c>
    </row>
    <row r="680">
      <c r="A680" s="202" t="str">
        <f>IF('Capas WMS'!A681 = "", "", CONCATENATE('Capas WMS'!A681,";",'Capas WMS'!B681,";",'Capas WMS'!C681,";",'Capas WMS'!D681,";",'Capas WMS'!E681,";",'Capas WMS'!F681,";",TRIM('Capas WMS'!G681),";",IF('Capas WMS'!H681 = "","","false"),";",'Capas WMS'!I681,";",'Capas WMS'!J681))</f>
        <v/>
      </c>
    </row>
    <row r="681">
      <c r="A681" s="202" t="str">
        <f>IF('Capas WMS'!A682 = "", "", CONCATENATE('Capas WMS'!A682,";",'Capas WMS'!B682,";",'Capas WMS'!C682,";",'Capas WMS'!D682,";",'Capas WMS'!E682,";",'Capas WMS'!F682,";",TRIM('Capas WMS'!G682),";",IF('Capas WMS'!H682 = "","","false"),";",'Capas WMS'!I682,";",'Capas WMS'!J682))</f>
        <v/>
      </c>
    </row>
    <row r="682">
      <c r="A682" s="202" t="str">
        <f>IF('Capas WMS'!A683 = "", "", CONCATENATE('Capas WMS'!A683,";",'Capas WMS'!B683,";",'Capas WMS'!C683,";",'Capas WMS'!D683,";",'Capas WMS'!E683,";",'Capas WMS'!F683,";",TRIM('Capas WMS'!G683),";",IF('Capas WMS'!H683 = "","","false"),";",'Capas WMS'!I683,";",'Capas WMS'!J683))</f>
        <v/>
      </c>
    </row>
    <row r="683">
      <c r="A683" s="202" t="str">
        <f>IF('Capas WMS'!A684 = "", "", CONCATENATE('Capas WMS'!A684,";",'Capas WMS'!B684,";",'Capas WMS'!C684,";",'Capas WMS'!D684,";",'Capas WMS'!E684,";",'Capas WMS'!F684,";",TRIM('Capas WMS'!G684),";",IF('Capas WMS'!H684 = "","","false"),";",'Capas WMS'!I684,";",'Capas WMS'!J684))</f>
        <v/>
      </c>
    </row>
    <row r="684">
      <c r="A684" s="202" t="str">
        <f>IF('Capas WMS'!A685 = "", "", CONCATENATE('Capas WMS'!A685,";",'Capas WMS'!B685,";",'Capas WMS'!C685,";",'Capas WMS'!D685,";",'Capas WMS'!E685,";",'Capas WMS'!F685,";",TRIM('Capas WMS'!G685),";",IF('Capas WMS'!H685 = "","","false"),";",'Capas WMS'!I685,";",'Capas WMS'!J685))</f>
        <v/>
      </c>
    </row>
    <row r="685">
      <c r="A685" s="202" t="str">
        <f>IF('Capas WMS'!A686 = "", "", CONCATENATE('Capas WMS'!A686,";",'Capas WMS'!B686,";",'Capas WMS'!C686,";",'Capas WMS'!D686,";",'Capas WMS'!E686,";",'Capas WMS'!F686,";",TRIM('Capas WMS'!G686),";",IF('Capas WMS'!H686 = "","","false"),";",'Capas WMS'!I686,";",'Capas WMS'!J686))</f>
        <v/>
      </c>
    </row>
    <row r="686">
      <c r="A686" s="202" t="str">
        <f>IF('Capas WMS'!A687 = "", "", CONCATENATE('Capas WMS'!A687,";",'Capas WMS'!B687,";",'Capas WMS'!C687,";",'Capas WMS'!D687,";",'Capas WMS'!E687,";",'Capas WMS'!F687,";",TRIM('Capas WMS'!G687),";",IF('Capas WMS'!H687 = "","","false"),";",'Capas WMS'!I687,";",'Capas WMS'!J687))</f>
        <v/>
      </c>
    </row>
    <row r="687">
      <c r="A687" s="202" t="str">
        <f>IF('Capas WMS'!A688 = "", "", CONCATENATE('Capas WMS'!A688,";",'Capas WMS'!B688,";",'Capas WMS'!C688,";",'Capas WMS'!D688,";",'Capas WMS'!E688,";",'Capas WMS'!F688,";",TRIM('Capas WMS'!G688),";",IF('Capas WMS'!H688 = "","","false"),";",'Capas WMS'!I688,";",'Capas WMS'!J688))</f>
        <v/>
      </c>
    </row>
    <row r="688">
      <c r="A688" s="202" t="str">
        <f>IF('Capas WMS'!A689 = "", "", CONCATENATE('Capas WMS'!A689,";",'Capas WMS'!B689,";",'Capas WMS'!C689,";",'Capas WMS'!D689,";",'Capas WMS'!E689,";",'Capas WMS'!F689,";",TRIM('Capas WMS'!G689),";",IF('Capas WMS'!H689 = "","","false"),";",'Capas WMS'!I689,";",'Capas WMS'!J689))</f>
        <v/>
      </c>
    </row>
    <row r="689">
      <c r="A689" s="202" t="str">
        <f>IF('Capas WMS'!A690 = "", "", CONCATENATE('Capas WMS'!A690,";",'Capas WMS'!B690,";",'Capas WMS'!C690,";",'Capas WMS'!D690,";",'Capas WMS'!E690,";",'Capas WMS'!F690,";",TRIM('Capas WMS'!G690),";",IF('Capas WMS'!H690 = "","","false"),";",'Capas WMS'!I690,";",'Capas WMS'!J690))</f>
        <v/>
      </c>
    </row>
    <row r="690">
      <c r="A690" s="202" t="str">
        <f>IF('Capas WMS'!A691 = "", "", CONCATENATE('Capas WMS'!A691,";",'Capas WMS'!B691,";",'Capas WMS'!C691,";",'Capas WMS'!D691,";",'Capas WMS'!E691,";",'Capas WMS'!F691,";",TRIM('Capas WMS'!G691),";",IF('Capas WMS'!H691 = "","","false"),";",'Capas WMS'!I691,";",'Capas WMS'!J691))</f>
        <v/>
      </c>
    </row>
    <row r="691">
      <c r="A691" s="202" t="str">
        <f>IF('Capas WMS'!A692 = "", "", CONCATENATE('Capas WMS'!A692,";",'Capas WMS'!B692,";",'Capas WMS'!C692,";",'Capas WMS'!D692,";",'Capas WMS'!E692,";",'Capas WMS'!F692,";",TRIM('Capas WMS'!G692),";",IF('Capas WMS'!H692 = "","","false"),";",'Capas WMS'!I692,";",'Capas WMS'!J692))</f>
        <v/>
      </c>
    </row>
    <row r="692">
      <c r="A692" s="202" t="str">
        <f>IF('Capas WMS'!A693 = "", "", CONCATENATE('Capas WMS'!A693,";",'Capas WMS'!B693,";",'Capas WMS'!C693,";",'Capas WMS'!D693,";",'Capas WMS'!E693,";",'Capas WMS'!F693,";",TRIM('Capas WMS'!G693),";",IF('Capas WMS'!H693 = "","","false"),";",'Capas WMS'!I693,";",'Capas WMS'!J693))</f>
        <v/>
      </c>
    </row>
    <row r="693">
      <c r="A693" s="202" t="str">
        <f>IF('Capas WMS'!A694 = "", "", CONCATENATE('Capas WMS'!A694,";",'Capas WMS'!B694,";",'Capas WMS'!C694,";",'Capas WMS'!D694,";",'Capas WMS'!E694,";",'Capas WMS'!F694,";",TRIM('Capas WMS'!G694),";",IF('Capas WMS'!H694 = "","","false"),";",'Capas WMS'!I694,";",'Capas WMS'!J694))</f>
        <v/>
      </c>
    </row>
    <row r="694">
      <c r="A694" s="202" t="str">
        <f>IF('Capas WMS'!A695 = "", "", CONCATENATE('Capas WMS'!A695,";",'Capas WMS'!B695,";",'Capas WMS'!C695,";",'Capas WMS'!D695,";",'Capas WMS'!E695,";",'Capas WMS'!F695,";",TRIM('Capas WMS'!G695),";",IF('Capas WMS'!H695 = "","","false"),";",'Capas WMS'!I695,";",'Capas WMS'!J695))</f>
        <v/>
      </c>
    </row>
    <row r="695">
      <c r="A695" s="202" t="str">
        <f>IF('Capas WMS'!A696 = "", "", CONCATENATE('Capas WMS'!A696,";",'Capas WMS'!B696,";",'Capas WMS'!C696,";",'Capas WMS'!D696,";",'Capas WMS'!E696,";",'Capas WMS'!F696,";",TRIM('Capas WMS'!G696),";",IF('Capas WMS'!H696 = "","","false"),";",'Capas WMS'!I696,";",'Capas WMS'!J696))</f>
        <v/>
      </c>
    </row>
    <row r="696">
      <c r="A696" s="202" t="str">
        <f>IF('Capas WMS'!A697 = "", "", CONCATENATE('Capas WMS'!A697,";",'Capas WMS'!B697,";",'Capas WMS'!C697,";",'Capas WMS'!D697,";",'Capas WMS'!E697,";",'Capas WMS'!F697,";",TRIM('Capas WMS'!G697),";",IF('Capas WMS'!H697 = "","","false"),";",'Capas WMS'!I697,";",'Capas WMS'!J697))</f>
        <v/>
      </c>
    </row>
    <row r="697">
      <c r="A697" s="202" t="str">
        <f>IF('Capas WMS'!A698 = "", "", CONCATENATE('Capas WMS'!A698,";",'Capas WMS'!B698,";",'Capas WMS'!C698,";",'Capas WMS'!D698,";",'Capas WMS'!E698,";",'Capas WMS'!F698,";",TRIM('Capas WMS'!G698),";",IF('Capas WMS'!H698 = "","","false"),";",'Capas WMS'!I698,";",'Capas WMS'!J698))</f>
        <v/>
      </c>
    </row>
    <row r="698">
      <c r="A698" s="202" t="str">
        <f>IF('Capas WMS'!A699 = "", "", CONCATENATE('Capas WMS'!A699,";",'Capas WMS'!B699,";",'Capas WMS'!C699,";",'Capas WMS'!D699,";",'Capas WMS'!E699,";",'Capas WMS'!F699,";",TRIM('Capas WMS'!G699),";",IF('Capas WMS'!H699 = "","","false"),";",'Capas WMS'!I699,";",'Capas WMS'!J699))</f>
        <v/>
      </c>
    </row>
    <row r="699">
      <c r="A699" s="202" t="str">
        <f>IF('Capas WMS'!A700 = "", "", CONCATENATE('Capas WMS'!A700,";",'Capas WMS'!B700,";",'Capas WMS'!C700,";",'Capas WMS'!D700,";",'Capas WMS'!E700,";",'Capas WMS'!F700,";",TRIM('Capas WMS'!G700),";",IF('Capas WMS'!H700 = "","","false"),";",'Capas WMS'!I700,";",'Capas WMS'!J700))</f>
        <v/>
      </c>
    </row>
    <row r="700">
      <c r="A700" s="202" t="str">
        <f>IF('Capas WMS'!A701 = "", "", CONCATENATE('Capas WMS'!A701,";",'Capas WMS'!B701,";",'Capas WMS'!C701,";",'Capas WMS'!D701,";",'Capas WMS'!E701,";",'Capas WMS'!F701,";",TRIM('Capas WMS'!G701),";",IF('Capas WMS'!H701 = "","","false"),";",'Capas WMS'!I701,";",'Capas WMS'!J701))</f>
        <v/>
      </c>
    </row>
    <row r="701">
      <c r="A701" s="202" t="str">
        <f>IF('Capas WMS'!A702 = "", "", CONCATENATE('Capas WMS'!A702,";",'Capas WMS'!B702,";",'Capas WMS'!C702,";",'Capas WMS'!D702,";",'Capas WMS'!E702,";",'Capas WMS'!F702,";",TRIM('Capas WMS'!G702),";",IF('Capas WMS'!H702 = "","","false"),";",'Capas WMS'!I702,";",'Capas WMS'!J702))</f>
        <v/>
      </c>
    </row>
    <row r="702">
      <c r="A702" s="202" t="str">
        <f>IF('Capas WMS'!A703 = "", "", CONCATENATE('Capas WMS'!A703,";",'Capas WMS'!B703,";",'Capas WMS'!C703,";",'Capas WMS'!D703,";",'Capas WMS'!E703,";",'Capas WMS'!F703,";",TRIM('Capas WMS'!G703),";",IF('Capas WMS'!H703 = "","","false"),";",'Capas WMS'!I703,";",'Capas WMS'!J703))</f>
        <v/>
      </c>
    </row>
    <row r="703">
      <c r="A703" s="202" t="str">
        <f>IF('Capas WMS'!A704 = "", "", CONCATENATE('Capas WMS'!A704,";",'Capas WMS'!B704,";",'Capas WMS'!C704,";",'Capas WMS'!D704,";",'Capas WMS'!E704,";",'Capas WMS'!F704,";",TRIM('Capas WMS'!G704),";",IF('Capas WMS'!H704 = "","","false"),";",'Capas WMS'!I704,";",'Capas WMS'!J704))</f>
        <v/>
      </c>
    </row>
    <row r="704">
      <c r="A704" s="202" t="str">
        <f>IF('Capas WMS'!A705 = "", "", CONCATENATE('Capas WMS'!A705,";",'Capas WMS'!B705,";",'Capas WMS'!C705,";",'Capas WMS'!D705,";",'Capas WMS'!E705,";",'Capas WMS'!F705,";",TRIM('Capas WMS'!G705),";",IF('Capas WMS'!H705 = "","","false"),";",'Capas WMS'!I705,";",'Capas WMS'!J705))</f>
        <v/>
      </c>
    </row>
    <row r="705">
      <c r="A705" s="202" t="str">
        <f>IF('Capas WMS'!A706 = "", "", CONCATENATE('Capas WMS'!A706,";",'Capas WMS'!B706,";",'Capas WMS'!C706,";",'Capas WMS'!D706,";",'Capas WMS'!E706,";",'Capas WMS'!F706,";",TRIM('Capas WMS'!G706),";",IF('Capas WMS'!H706 = "","","false"),";",'Capas WMS'!I706,";",'Capas WMS'!J706))</f>
        <v/>
      </c>
    </row>
    <row r="706">
      <c r="A706" s="202" t="str">
        <f>IF('Capas WMS'!A707 = "", "", CONCATENATE('Capas WMS'!A707,";",'Capas WMS'!B707,";",'Capas WMS'!C707,";",'Capas WMS'!D707,";",'Capas WMS'!E707,";",'Capas WMS'!F707,";",TRIM('Capas WMS'!G707),";",IF('Capas WMS'!H707 = "","","false"),";",'Capas WMS'!I707,";",'Capas WMS'!J707))</f>
        <v/>
      </c>
    </row>
    <row r="707">
      <c r="A707" s="202" t="str">
        <f>IF('Capas WMS'!A708 = "", "", CONCATENATE('Capas WMS'!A708,";",'Capas WMS'!B708,";",'Capas WMS'!C708,";",'Capas WMS'!D708,";",'Capas WMS'!E708,";",'Capas WMS'!F708,";",TRIM('Capas WMS'!G708),";",IF('Capas WMS'!H708 = "","","false"),";",'Capas WMS'!I708,";",'Capas WMS'!J708))</f>
        <v/>
      </c>
    </row>
    <row r="708">
      <c r="A708" s="202" t="str">
        <f>IF('Capas WMS'!A709 = "", "", CONCATENATE('Capas WMS'!A709,";",'Capas WMS'!B709,";",'Capas WMS'!C709,";",'Capas WMS'!D709,";",'Capas WMS'!E709,";",'Capas WMS'!F709,";",TRIM('Capas WMS'!G709),";",IF('Capas WMS'!H709 = "","","false"),";",'Capas WMS'!I709,";",'Capas WMS'!J709))</f>
        <v/>
      </c>
    </row>
    <row r="709">
      <c r="A709" s="202" t="str">
        <f>IF('Capas WMS'!A710 = "", "", CONCATENATE('Capas WMS'!A710,";",'Capas WMS'!B710,";",'Capas WMS'!C710,";",'Capas WMS'!D710,";",'Capas WMS'!E710,";",'Capas WMS'!F710,";",TRIM('Capas WMS'!G710),";",IF('Capas WMS'!H710 = "","","false"),";",'Capas WMS'!I710,";",'Capas WMS'!J710))</f>
        <v/>
      </c>
    </row>
    <row r="710">
      <c r="A710" s="202" t="str">
        <f>IF('Capas WMS'!A711 = "", "", CONCATENATE('Capas WMS'!A711,";",'Capas WMS'!B711,";",'Capas WMS'!C711,";",'Capas WMS'!D711,";",'Capas WMS'!E711,";",'Capas WMS'!F711,";",TRIM('Capas WMS'!G711),";",IF('Capas WMS'!H711 = "","","false"),";",'Capas WMS'!I711,";",'Capas WMS'!J711))</f>
        <v/>
      </c>
    </row>
    <row r="711">
      <c r="A711" s="202" t="str">
        <f>IF('Capas WMS'!A712 = "", "", CONCATENATE('Capas WMS'!A712,";",'Capas WMS'!B712,";",'Capas WMS'!C712,";",'Capas WMS'!D712,";",'Capas WMS'!E712,";",'Capas WMS'!F712,";",TRIM('Capas WMS'!G712),";",IF('Capas WMS'!H712 = "","","false"),";",'Capas WMS'!I712,";",'Capas WMS'!J712))</f>
        <v/>
      </c>
    </row>
    <row r="712">
      <c r="A712" s="202" t="str">
        <f>IF('Capas WMS'!A713 = "", "", CONCATENATE('Capas WMS'!A713,";",'Capas WMS'!B713,";",'Capas WMS'!C713,";",'Capas WMS'!D713,";",'Capas WMS'!E713,";",'Capas WMS'!F713,";",TRIM('Capas WMS'!G713),";",IF('Capas WMS'!H713 = "","","false"),";",'Capas WMS'!I713,";",'Capas WMS'!J713))</f>
        <v/>
      </c>
    </row>
    <row r="713">
      <c r="A713" s="202" t="str">
        <f>IF('Capas WMS'!A714 = "", "", CONCATENATE('Capas WMS'!A714,";",'Capas WMS'!B714,";",'Capas WMS'!C714,";",'Capas WMS'!D714,";",'Capas WMS'!E714,";",'Capas WMS'!F714,";",TRIM('Capas WMS'!G714),";",IF('Capas WMS'!H714 = "","","false"),";",'Capas WMS'!I714,";",'Capas WMS'!J714))</f>
        <v/>
      </c>
    </row>
    <row r="714">
      <c r="A714" s="202" t="str">
        <f>IF('Capas WMS'!A715 = "", "", CONCATENATE('Capas WMS'!A715,";",'Capas WMS'!B715,";",'Capas WMS'!C715,";",'Capas WMS'!D715,";",'Capas WMS'!E715,";",'Capas WMS'!F715,";",TRIM('Capas WMS'!G715),";",IF('Capas WMS'!H715 = "","","false"),";",'Capas WMS'!I715,";",'Capas WMS'!J715))</f>
        <v/>
      </c>
    </row>
    <row r="715">
      <c r="A715" s="202" t="str">
        <f>IF('Capas WMS'!A716 = "", "", CONCATENATE('Capas WMS'!A716,";",'Capas WMS'!B716,";",'Capas WMS'!C716,";",'Capas WMS'!D716,";",'Capas WMS'!E716,";",'Capas WMS'!F716,";",TRIM('Capas WMS'!G716),";",IF('Capas WMS'!H716 = "","","false"),";",'Capas WMS'!I716,";",'Capas WMS'!J716))</f>
        <v/>
      </c>
    </row>
    <row r="716">
      <c r="A716" s="202" t="str">
        <f>IF('Capas WMS'!A717 = "", "", CONCATENATE('Capas WMS'!A717,";",'Capas WMS'!B717,";",'Capas WMS'!C717,";",'Capas WMS'!D717,";",'Capas WMS'!E717,";",'Capas WMS'!F717,";",TRIM('Capas WMS'!G717),";",IF('Capas WMS'!H717 = "","","false"),";",'Capas WMS'!I717,";",'Capas WMS'!J717))</f>
        <v/>
      </c>
    </row>
    <row r="717">
      <c r="A717" s="202" t="str">
        <f>IF('Capas WMS'!A718 = "", "", CONCATENATE('Capas WMS'!A718,";",'Capas WMS'!B718,";",'Capas WMS'!C718,";",'Capas WMS'!D718,";",'Capas WMS'!E718,";",'Capas WMS'!F718,";",TRIM('Capas WMS'!G718),";",IF('Capas WMS'!H718 = "","","false"),";",'Capas WMS'!I718,";",'Capas WMS'!J718))</f>
        <v/>
      </c>
    </row>
    <row r="718">
      <c r="A718" s="202" t="str">
        <f>IF('Capas WMS'!A719 = "", "", CONCATENATE('Capas WMS'!A719,";",'Capas WMS'!B719,";",'Capas WMS'!C719,";",'Capas WMS'!D719,";",'Capas WMS'!E719,";",'Capas WMS'!F719,";",TRIM('Capas WMS'!G719),";",IF('Capas WMS'!H719 = "","","false"),";",'Capas WMS'!I719,";",'Capas WMS'!J719))</f>
        <v/>
      </c>
    </row>
    <row r="719">
      <c r="A719" s="202" t="str">
        <f>IF('Capas WMS'!A720 = "", "", CONCATENATE('Capas WMS'!A720,";",'Capas WMS'!B720,";",'Capas WMS'!C720,";",'Capas WMS'!D720,";",'Capas WMS'!E720,";",'Capas WMS'!F720,";",TRIM('Capas WMS'!G720),";",IF('Capas WMS'!H720 = "","","false"),";",'Capas WMS'!I720,";",'Capas WMS'!J720))</f>
        <v/>
      </c>
    </row>
    <row r="720">
      <c r="A720" s="202" t="str">
        <f>IF('Capas WMS'!A721 = "", "", CONCATENATE('Capas WMS'!A721,";",'Capas WMS'!B721,";",'Capas WMS'!C721,";",'Capas WMS'!D721,";",'Capas WMS'!E721,";",'Capas WMS'!F721,";",TRIM('Capas WMS'!G721),";",IF('Capas WMS'!H721 = "","","false"),";",'Capas WMS'!I721,";",'Capas WMS'!J721))</f>
        <v/>
      </c>
    </row>
    <row r="721">
      <c r="A721" s="202" t="str">
        <f>IF('Capas WMS'!A722 = "", "", CONCATENATE('Capas WMS'!A722,";",'Capas WMS'!B722,";",'Capas WMS'!C722,";",'Capas WMS'!D722,";",'Capas WMS'!E722,";",'Capas WMS'!F722,";",TRIM('Capas WMS'!G722),";",IF('Capas WMS'!H722 = "","","false"),";",'Capas WMS'!I722,";",'Capas WMS'!J722))</f>
        <v/>
      </c>
    </row>
    <row r="722">
      <c r="A722" s="202" t="str">
        <f>IF('Capas WMS'!A723 = "", "", CONCATENATE('Capas WMS'!A723,";",'Capas WMS'!B723,";",'Capas WMS'!C723,";",'Capas WMS'!D723,";",'Capas WMS'!E723,";",'Capas WMS'!F723,";",TRIM('Capas WMS'!G723),";",IF('Capas WMS'!H723 = "","","false"),";",'Capas WMS'!I723,";",'Capas WMS'!J723))</f>
        <v/>
      </c>
    </row>
    <row r="723">
      <c r="A723" s="202" t="str">
        <f>IF('Capas WMS'!A724 = "", "", CONCATENATE('Capas WMS'!A724,";",'Capas WMS'!B724,";",'Capas WMS'!C724,";",'Capas WMS'!D724,";",'Capas WMS'!E724,";",'Capas WMS'!F724,";",TRIM('Capas WMS'!G724),";",IF('Capas WMS'!H724 = "","","false"),";",'Capas WMS'!I724,";",'Capas WMS'!J724))</f>
        <v/>
      </c>
    </row>
    <row r="724">
      <c r="A724" s="202" t="str">
        <f>IF('Capas WMS'!A725 = "", "", CONCATENATE('Capas WMS'!A725,";",'Capas WMS'!B725,";",'Capas WMS'!C725,";",'Capas WMS'!D725,";",'Capas WMS'!E725,";",'Capas WMS'!F725,";",TRIM('Capas WMS'!G725),";",IF('Capas WMS'!H725 = "","","false"),";",'Capas WMS'!I725,";",'Capas WMS'!J725))</f>
        <v/>
      </c>
    </row>
    <row r="725">
      <c r="A725" s="202" t="str">
        <f>IF('Capas WMS'!A726 = "", "", CONCATENATE('Capas WMS'!A726,";",'Capas WMS'!B726,";",'Capas WMS'!C726,";",'Capas WMS'!D726,";",'Capas WMS'!E726,";",'Capas WMS'!F726,";",TRIM('Capas WMS'!G726),";",IF('Capas WMS'!H726 = "","","false"),";",'Capas WMS'!I726,";",'Capas WMS'!J726))</f>
        <v/>
      </c>
    </row>
    <row r="726">
      <c r="A726" s="202" t="str">
        <f>IF('Capas WMS'!A727 = "", "", CONCATENATE('Capas WMS'!A727,";",'Capas WMS'!B727,";",'Capas WMS'!C727,";",'Capas WMS'!D727,";",'Capas WMS'!E727,";",'Capas WMS'!F727,";",TRIM('Capas WMS'!G727),";",IF('Capas WMS'!H727 = "","","false"),";",'Capas WMS'!I727,";",'Capas WMS'!J727))</f>
        <v/>
      </c>
    </row>
    <row r="727">
      <c r="A727" s="202" t="str">
        <f>IF('Capas WMS'!A728 = "", "", CONCATENATE('Capas WMS'!A728,";",'Capas WMS'!B728,";",'Capas WMS'!C728,";",'Capas WMS'!D728,";",'Capas WMS'!E728,";",'Capas WMS'!F728,";",TRIM('Capas WMS'!G728),";",IF('Capas WMS'!H728 = "","","false"),";",'Capas WMS'!I728,";",'Capas WMS'!J728))</f>
        <v/>
      </c>
    </row>
    <row r="728">
      <c r="A728" s="202" t="str">
        <f>IF('Capas WMS'!A729 = "", "", CONCATENATE('Capas WMS'!A729,";",'Capas WMS'!B729,";",'Capas WMS'!C729,";",'Capas WMS'!D729,";",'Capas WMS'!E729,";",'Capas WMS'!F729,";",TRIM('Capas WMS'!G729),";",IF('Capas WMS'!H729 = "","","false"),";",'Capas WMS'!I729,";",'Capas WMS'!J729))</f>
        <v/>
      </c>
    </row>
    <row r="729">
      <c r="A729" s="202" t="str">
        <f>IF('Capas WMS'!A730 = "", "", CONCATENATE('Capas WMS'!A730,";",'Capas WMS'!B730,";",'Capas WMS'!C730,";",'Capas WMS'!D730,";",'Capas WMS'!E730,";",'Capas WMS'!F730,";",TRIM('Capas WMS'!G730),";",IF('Capas WMS'!H730 = "","","false"),";",'Capas WMS'!I730,";",'Capas WMS'!J730))</f>
        <v/>
      </c>
    </row>
    <row r="730">
      <c r="A730" s="202" t="str">
        <f>IF('Capas WMS'!A731 = "", "", CONCATENATE('Capas WMS'!A731,";",'Capas WMS'!B731,";",'Capas WMS'!C731,";",'Capas WMS'!D731,";",'Capas WMS'!E731,";",'Capas WMS'!F731,";",TRIM('Capas WMS'!G731),";",IF('Capas WMS'!H731 = "","","false"),";",'Capas WMS'!I731,";",'Capas WMS'!J731))</f>
        <v/>
      </c>
    </row>
    <row r="731">
      <c r="A731" s="202" t="str">
        <f>IF('Capas WMS'!A732 = "", "", CONCATENATE('Capas WMS'!A732,";",'Capas WMS'!B732,";",'Capas WMS'!C732,";",'Capas WMS'!D732,";",'Capas WMS'!E732,";",'Capas WMS'!F732,";",TRIM('Capas WMS'!G732),";",IF('Capas WMS'!H732 = "","","false"),";",'Capas WMS'!I732,";",'Capas WMS'!J732))</f>
        <v/>
      </c>
    </row>
    <row r="732">
      <c r="A732" s="202" t="str">
        <f>IF('Capas WMS'!A733 = "", "", CONCATENATE('Capas WMS'!A733,";",'Capas WMS'!B733,";",'Capas WMS'!C733,";",'Capas WMS'!D733,";",'Capas WMS'!E733,";",'Capas WMS'!F733,";",TRIM('Capas WMS'!G733),";",IF('Capas WMS'!H733 = "","","false"),";",'Capas WMS'!I733,";",'Capas WMS'!J733))</f>
        <v/>
      </c>
    </row>
    <row r="733">
      <c r="A733" s="202" t="str">
        <f>IF('Capas WMS'!A734 = "", "", CONCATENATE('Capas WMS'!A734,";",'Capas WMS'!B734,";",'Capas WMS'!C734,";",'Capas WMS'!D734,";",'Capas WMS'!E734,";",'Capas WMS'!F734,";",TRIM('Capas WMS'!G734),";",IF('Capas WMS'!H734 = "","","false"),";",'Capas WMS'!I734,";",'Capas WMS'!J734))</f>
        <v/>
      </c>
    </row>
    <row r="734">
      <c r="A734" s="202" t="str">
        <f>IF('Capas WMS'!A735 = "", "", CONCATENATE('Capas WMS'!A735,";",'Capas WMS'!B735,";",'Capas WMS'!C735,";",'Capas WMS'!D735,";",'Capas WMS'!E735,";",'Capas WMS'!F735,";",TRIM('Capas WMS'!G735),";",IF('Capas WMS'!H735 = "","","false"),";",'Capas WMS'!I735,";",'Capas WMS'!J735))</f>
        <v/>
      </c>
    </row>
    <row r="735">
      <c r="A735" s="202" t="str">
        <f>IF('Capas WMS'!A736 = "", "", CONCATENATE('Capas WMS'!A736,";",'Capas WMS'!B736,";",'Capas WMS'!C736,";",'Capas WMS'!D736,";",'Capas WMS'!E736,";",'Capas WMS'!F736,";",TRIM('Capas WMS'!G736),";",IF('Capas WMS'!H736 = "","","false"),";",'Capas WMS'!I736,";",'Capas WMS'!J736))</f>
        <v/>
      </c>
    </row>
    <row r="736">
      <c r="A736" s="202" t="str">
        <f>IF('Capas WMS'!A737 = "", "", CONCATENATE('Capas WMS'!A737,";",'Capas WMS'!B737,";",'Capas WMS'!C737,";",'Capas WMS'!D737,";",'Capas WMS'!E737,";",'Capas WMS'!F737,";",TRIM('Capas WMS'!G737),";",IF('Capas WMS'!H737 = "","","false"),";",'Capas WMS'!I737,";",'Capas WMS'!J737))</f>
        <v/>
      </c>
    </row>
    <row r="737">
      <c r="A737" s="202" t="str">
        <f>IF('Capas WMS'!A738 = "", "", CONCATENATE('Capas WMS'!A738,";",'Capas WMS'!B738,";",'Capas WMS'!C738,";",'Capas WMS'!D738,";",'Capas WMS'!E738,";",'Capas WMS'!F738,";",TRIM('Capas WMS'!G738),";",IF('Capas WMS'!H738 = "","","false"),";",'Capas WMS'!I738,";",'Capas WMS'!J738))</f>
        <v/>
      </c>
    </row>
    <row r="738">
      <c r="A738" s="202" t="str">
        <f>IF('Capas WMS'!A739 = "", "", CONCATENATE('Capas WMS'!A739,";",'Capas WMS'!B739,";",'Capas WMS'!C739,";",'Capas WMS'!D739,";",'Capas WMS'!E739,";",'Capas WMS'!F739,";",TRIM('Capas WMS'!G739),";",IF('Capas WMS'!H739 = "","","false"),";",'Capas WMS'!I739,";",'Capas WMS'!J739))</f>
        <v/>
      </c>
    </row>
    <row r="739">
      <c r="A739" s="202" t="str">
        <f>IF('Capas WMS'!A740 = "", "", CONCATENATE('Capas WMS'!A740,";",'Capas WMS'!B740,";",'Capas WMS'!C740,";",'Capas WMS'!D740,";",'Capas WMS'!E740,";",'Capas WMS'!F740,";",TRIM('Capas WMS'!G740),";",IF('Capas WMS'!H740 = "","","false"),";",'Capas WMS'!I740,";",'Capas WMS'!J740))</f>
        <v/>
      </c>
    </row>
    <row r="740">
      <c r="A740" s="202" t="str">
        <f>IF('Capas WMS'!A741 = "", "", CONCATENATE('Capas WMS'!A741,";",'Capas WMS'!B741,";",'Capas WMS'!C741,";",'Capas WMS'!D741,";",'Capas WMS'!E741,";",'Capas WMS'!F741,";",TRIM('Capas WMS'!G741),";",IF('Capas WMS'!H741 = "","","false"),";",'Capas WMS'!I741,";",'Capas WMS'!J741))</f>
        <v/>
      </c>
    </row>
    <row r="741">
      <c r="A741" s="202" t="str">
        <f>IF('Capas WMS'!A742 = "", "", CONCATENATE('Capas WMS'!A742,";",'Capas WMS'!B742,";",'Capas WMS'!C742,";",'Capas WMS'!D742,";",'Capas WMS'!E742,";",'Capas WMS'!F742,";",TRIM('Capas WMS'!G742),";",IF('Capas WMS'!H742 = "","","false"),";",'Capas WMS'!I742,";",'Capas WMS'!J742))</f>
        <v/>
      </c>
    </row>
    <row r="742">
      <c r="A742" s="202" t="str">
        <f>IF('Capas WMS'!A743 = "", "", CONCATENATE('Capas WMS'!A743,";",'Capas WMS'!B743,";",'Capas WMS'!C743,";",'Capas WMS'!D743,";",'Capas WMS'!E743,";",'Capas WMS'!F743,";",TRIM('Capas WMS'!G743),";",IF('Capas WMS'!H743 = "","","false"),";",'Capas WMS'!I743,";",'Capas WMS'!J743))</f>
        <v/>
      </c>
    </row>
    <row r="743">
      <c r="A743" s="202" t="str">
        <f>IF('Capas WMS'!A744 = "", "", CONCATENATE('Capas WMS'!A744,";",'Capas WMS'!B744,";",'Capas WMS'!C744,";",'Capas WMS'!D744,";",'Capas WMS'!E744,";",'Capas WMS'!F744,";",TRIM('Capas WMS'!G744),";",IF('Capas WMS'!H744 = "","","false"),";",'Capas WMS'!I744,";",'Capas WMS'!J744))</f>
        <v/>
      </c>
    </row>
    <row r="744">
      <c r="A744" s="202" t="str">
        <f>IF('Capas WMS'!A745 = "", "", CONCATENATE('Capas WMS'!A745,";",'Capas WMS'!B745,";",'Capas WMS'!C745,";",'Capas WMS'!D745,";",'Capas WMS'!E745,";",'Capas WMS'!F745,";",TRIM('Capas WMS'!G745),";",IF('Capas WMS'!H745 = "","","false"),";",'Capas WMS'!I745,";",'Capas WMS'!J745))</f>
        <v/>
      </c>
    </row>
    <row r="745">
      <c r="A745" s="202" t="str">
        <f>IF('Capas WMS'!A746 = "", "", CONCATENATE('Capas WMS'!A746,";",'Capas WMS'!B746,";",'Capas WMS'!C746,";",'Capas WMS'!D746,";",'Capas WMS'!E746,";",'Capas WMS'!F746,";",TRIM('Capas WMS'!G746),";",IF('Capas WMS'!H746 = "","","false"),";",'Capas WMS'!I746,";",'Capas WMS'!J746))</f>
        <v/>
      </c>
    </row>
    <row r="746">
      <c r="A746" s="202" t="str">
        <f>IF('Capas WMS'!A747 = "", "", CONCATENATE('Capas WMS'!A747,";",'Capas WMS'!B747,";",'Capas WMS'!C747,";",'Capas WMS'!D747,";",'Capas WMS'!E747,";",'Capas WMS'!F747,";",TRIM('Capas WMS'!G747),";",IF('Capas WMS'!H747 = "","","false"),";",'Capas WMS'!I747,";",'Capas WMS'!J747))</f>
        <v/>
      </c>
    </row>
    <row r="747">
      <c r="A747" s="202" t="str">
        <f>IF('Capas WMS'!A748 = "", "", CONCATENATE('Capas WMS'!A748,";",'Capas WMS'!B748,";",'Capas WMS'!C748,";",'Capas WMS'!D748,";",'Capas WMS'!E748,";",'Capas WMS'!F748,";",TRIM('Capas WMS'!G748),";",IF('Capas WMS'!H748 = "","","false"),";",'Capas WMS'!I748,";",'Capas WMS'!J748))</f>
        <v/>
      </c>
    </row>
    <row r="748">
      <c r="A748" s="202" t="str">
        <f>IF('Capas WMS'!A749 = "", "", CONCATENATE('Capas WMS'!A749,";",'Capas WMS'!B749,";",'Capas WMS'!C749,";",'Capas WMS'!D749,";",'Capas WMS'!E749,";",'Capas WMS'!F749,";",TRIM('Capas WMS'!G749),";",IF('Capas WMS'!H749 = "","","false"),";",'Capas WMS'!I749,";",'Capas WMS'!J749))</f>
        <v/>
      </c>
    </row>
    <row r="749">
      <c r="A749" s="202" t="str">
        <f>IF('Capas WMS'!A750 = "", "", CONCATENATE('Capas WMS'!A750,";",'Capas WMS'!B750,";",'Capas WMS'!C750,";",'Capas WMS'!D750,";",'Capas WMS'!E750,";",'Capas WMS'!F750,";",TRIM('Capas WMS'!G750),";",IF('Capas WMS'!H750 = "","","false"),";",'Capas WMS'!I750,";",'Capas WMS'!J750))</f>
        <v/>
      </c>
    </row>
    <row r="750">
      <c r="A750" s="202" t="str">
        <f>IF('Capas WMS'!A751 = "", "", CONCATENATE('Capas WMS'!A751,";",'Capas WMS'!B751,";",'Capas WMS'!C751,";",'Capas WMS'!D751,";",'Capas WMS'!E751,";",'Capas WMS'!F751,";",TRIM('Capas WMS'!G751),";",IF('Capas WMS'!H751 = "","","false"),";",'Capas WMS'!I751,";",'Capas WMS'!J751))</f>
        <v/>
      </c>
    </row>
    <row r="751">
      <c r="A751" s="202" t="str">
        <f>IF('Capas WMS'!A752 = "", "", CONCATENATE('Capas WMS'!A752,";",'Capas WMS'!B752,";",'Capas WMS'!C752,";",'Capas WMS'!D752,";",'Capas WMS'!E752,";",'Capas WMS'!F752,";",TRIM('Capas WMS'!G752),";",IF('Capas WMS'!H752 = "","","false"),";",'Capas WMS'!I752,";",'Capas WMS'!J752))</f>
        <v/>
      </c>
    </row>
    <row r="752">
      <c r="A752" s="202" t="str">
        <f>IF('Capas WMS'!A753 = "", "", CONCATENATE('Capas WMS'!A753,";",'Capas WMS'!B753,";",'Capas WMS'!C753,";",'Capas WMS'!D753,";",'Capas WMS'!E753,";",'Capas WMS'!F753,";",TRIM('Capas WMS'!G753),";",IF('Capas WMS'!H753 = "","","false"),";",'Capas WMS'!I753,";",'Capas WMS'!J753))</f>
        <v/>
      </c>
    </row>
    <row r="753">
      <c r="A753" s="202" t="str">
        <f>IF('Capas WMS'!A754 = "", "", CONCATENATE('Capas WMS'!A754,";",'Capas WMS'!B754,";",'Capas WMS'!C754,";",'Capas WMS'!D754,";",'Capas WMS'!E754,";",'Capas WMS'!F754,";",TRIM('Capas WMS'!G754),";",IF('Capas WMS'!H754 = "","","false"),";",'Capas WMS'!I754,";",'Capas WMS'!J754))</f>
        <v/>
      </c>
    </row>
    <row r="754">
      <c r="A754" s="202" t="str">
        <f>IF('Capas WMS'!A755 = "", "", CONCATENATE('Capas WMS'!A755,";",'Capas WMS'!B755,";",'Capas WMS'!C755,";",'Capas WMS'!D755,";",'Capas WMS'!E755,";",'Capas WMS'!F755,";",TRIM('Capas WMS'!G755),";",IF('Capas WMS'!H755 = "","","false"),";",'Capas WMS'!I755,";",'Capas WMS'!J755))</f>
        <v/>
      </c>
    </row>
    <row r="755">
      <c r="A755" s="202" t="str">
        <f>IF('Capas WMS'!A756 = "", "", CONCATENATE('Capas WMS'!A756,";",'Capas WMS'!B756,";",'Capas WMS'!C756,";",'Capas WMS'!D756,";",'Capas WMS'!E756,";",'Capas WMS'!F756,";",TRIM('Capas WMS'!G756),";",IF('Capas WMS'!H756 = "","","false"),";",'Capas WMS'!I756,";",'Capas WMS'!J756))</f>
        <v/>
      </c>
    </row>
    <row r="756">
      <c r="A756" s="202" t="str">
        <f>IF('Capas WMS'!A757 = "", "", CONCATENATE('Capas WMS'!A757,";",'Capas WMS'!B757,";",'Capas WMS'!C757,";",'Capas WMS'!D757,";",'Capas WMS'!E757,";",'Capas WMS'!F757,";",TRIM('Capas WMS'!G757),";",IF('Capas WMS'!H757 = "","","false"),";",'Capas WMS'!I757,";",'Capas WMS'!J757))</f>
        <v/>
      </c>
    </row>
    <row r="757">
      <c r="A757" s="202" t="str">
        <f>IF('Capas WMS'!A758 = "", "", CONCATENATE('Capas WMS'!A758,";",'Capas WMS'!B758,";",'Capas WMS'!C758,";",'Capas WMS'!D758,";",'Capas WMS'!E758,";",'Capas WMS'!F758,";",TRIM('Capas WMS'!G758),";",IF('Capas WMS'!H758 = "","","false"),";",'Capas WMS'!I758,";",'Capas WMS'!J758))</f>
        <v/>
      </c>
    </row>
    <row r="758">
      <c r="A758" s="202" t="str">
        <f>IF('Capas WMS'!A759 = "", "", CONCATENATE('Capas WMS'!A759,";",'Capas WMS'!B759,";",'Capas WMS'!C759,";",'Capas WMS'!D759,";",'Capas WMS'!E759,";",'Capas WMS'!F759,";",TRIM('Capas WMS'!G759),";",IF('Capas WMS'!H759 = "","","false"),";",'Capas WMS'!I759,";",'Capas WMS'!J759))</f>
        <v/>
      </c>
    </row>
    <row r="759">
      <c r="A759" s="202" t="str">
        <f>IF('Capas WMS'!A760 = "", "", CONCATENATE('Capas WMS'!A760,";",'Capas WMS'!B760,";",'Capas WMS'!C760,";",'Capas WMS'!D760,";",'Capas WMS'!E760,";",'Capas WMS'!F760,";",TRIM('Capas WMS'!G760),";",IF('Capas WMS'!H760 = "","","false"),";",'Capas WMS'!I760,";",'Capas WMS'!J760))</f>
        <v/>
      </c>
    </row>
    <row r="760">
      <c r="A760" s="202" t="str">
        <f>IF('Capas WMS'!A761 = "", "", CONCATENATE('Capas WMS'!A761,";",'Capas WMS'!B761,";",'Capas WMS'!C761,";",'Capas WMS'!D761,";",'Capas WMS'!E761,";",'Capas WMS'!F761,";",TRIM('Capas WMS'!G761),";",IF('Capas WMS'!H761 = "","","false"),";",'Capas WMS'!I761,";",'Capas WMS'!J761))</f>
        <v/>
      </c>
    </row>
    <row r="761">
      <c r="A761" s="202" t="str">
        <f>IF('Capas WMS'!A762 = "", "", CONCATENATE('Capas WMS'!A762,";",'Capas WMS'!B762,";",'Capas WMS'!C762,";",'Capas WMS'!D762,";",'Capas WMS'!E762,";",'Capas WMS'!F762,";",TRIM('Capas WMS'!G762),";",IF('Capas WMS'!H762 = "","","false"),";",'Capas WMS'!I762,";",'Capas WMS'!J762))</f>
        <v/>
      </c>
    </row>
    <row r="762">
      <c r="A762" s="202" t="str">
        <f>IF('Capas WMS'!A763 = "", "", CONCATENATE('Capas WMS'!A763,";",'Capas WMS'!B763,";",'Capas WMS'!C763,";",'Capas WMS'!D763,";",'Capas WMS'!E763,";",'Capas WMS'!F763,";",TRIM('Capas WMS'!G763),";",IF('Capas WMS'!H763 = "","","false"),";",'Capas WMS'!I763,";",'Capas WMS'!J763))</f>
        <v/>
      </c>
    </row>
    <row r="763">
      <c r="A763" s="202" t="str">
        <f>IF('Capas WMS'!A764 = "", "", CONCATENATE('Capas WMS'!A764,";",'Capas WMS'!B764,";",'Capas WMS'!C764,";",'Capas WMS'!D764,";",'Capas WMS'!E764,";",'Capas WMS'!F764,";",TRIM('Capas WMS'!G764),";",IF('Capas WMS'!H764 = "","","false"),";",'Capas WMS'!I764,";",'Capas WMS'!J764))</f>
        <v/>
      </c>
    </row>
    <row r="764">
      <c r="A764" s="202" t="str">
        <f>IF('Capas WMS'!A765 = "", "", CONCATENATE('Capas WMS'!A765,";",'Capas WMS'!B765,";",'Capas WMS'!C765,";",'Capas WMS'!D765,";",'Capas WMS'!E765,";",'Capas WMS'!F765,";",TRIM('Capas WMS'!G765),";",IF('Capas WMS'!H765 = "","","false"),";",'Capas WMS'!I765,";",'Capas WMS'!J765))</f>
        <v/>
      </c>
    </row>
    <row r="765">
      <c r="A765" s="202" t="str">
        <f>IF('Capas WMS'!A766 = "", "", CONCATENATE('Capas WMS'!A766,";",'Capas WMS'!B766,";",'Capas WMS'!C766,";",'Capas WMS'!D766,";",'Capas WMS'!E766,";",'Capas WMS'!F766,";",TRIM('Capas WMS'!G766),";",IF('Capas WMS'!H766 = "","","false"),";",'Capas WMS'!I766,";",'Capas WMS'!J766))</f>
        <v/>
      </c>
    </row>
    <row r="766">
      <c r="A766" s="202" t="str">
        <f>IF('Capas WMS'!A767 = "", "", CONCATENATE('Capas WMS'!A767,";",'Capas WMS'!B767,";",'Capas WMS'!C767,";",'Capas WMS'!D767,";",'Capas WMS'!E767,";",'Capas WMS'!F767,";",TRIM('Capas WMS'!G767),";",IF('Capas WMS'!H767 = "","","false"),";",'Capas WMS'!I767,";",'Capas WMS'!J767))</f>
        <v/>
      </c>
    </row>
    <row r="767">
      <c r="A767" s="202" t="str">
        <f>IF('Capas WMS'!A768 = "", "", CONCATENATE('Capas WMS'!A768,";",'Capas WMS'!B768,";",'Capas WMS'!C768,";",'Capas WMS'!D768,";",'Capas WMS'!E768,";",'Capas WMS'!F768,";",TRIM('Capas WMS'!G768),";",IF('Capas WMS'!H768 = "","","false"),";",'Capas WMS'!I768,";",'Capas WMS'!J768))</f>
        <v/>
      </c>
    </row>
    <row r="768">
      <c r="A768" s="202" t="str">
        <f>IF('Capas WMS'!A769 = "", "", CONCATENATE('Capas WMS'!A769,";",'Capas WMS'!B769,";",'Capas WMS'!C769,";",'Capas WMS'!D769,";",'Capas WMS'!E769,";",'Capas WMS'!F769,";",TRIM('Capas WMS'!G769),";",IF('Capas WMS'!H769 = "","","false"),";",'Capas WMS'!I769,";",'Capas WMS'!J769))</f>
        <v/>
      </c>
    </row>
    <row r="769">
      <c r="A769" s="202" t="str">
        <f>IF('Capas WMS'!A770 = "", "", CONCATENATE('Capas WMS'!A770,";",'Capas WMS'!B770,";",'Capas WMS'!C770,";",'Capas WMS'!D770,";",'Capas WMS'!E770,";",'Capas WMS'!F770,";",TRIM('Capas WMS'!G770),";",IF('Capas WMS'!H770 = "","","false"),";",'Capas WMS'!I770,";",'Capas WMS'!J770))</f>
        <v/>
      </c>
    </row>
    <row r="770">
      <c r="A770" s="202" t="str">
        <f>IF('Capas WMS'!A771 = "", "", CONCATENATE('Capas WMS'!A771,";",'Capas WMS'!B771,";",'Capas WMS'!C771,";",'Capas WMS'!D771,";",'Capas WMS'!E771,";",'Capas WMS'!F771,";",TRIM('Capas WMS'!G771),";",IF('Capas WMS'!H771 = "","","false"),";",'Capas WMS'!I771,";",'Capas WMS'!J771))</f>
        <v/>
      </c>
    </row>
    <row r="771">
      <c r="A771" s="202" t="str">
        <f>IF('Capas WMS'!A772 = "", "", CONCATENATE('Capas WMS'!A772,";",'Capas WMS'!B772,";",'Capas WMS'!C772,";",'Capas WMS'!D772,";",'Capas WMS'!E772,";",'Capas WMS'!F772,";",TRIM('Capas WMS'!G772),";",IF('Capas WMS'!H772 = "","","false"),";",'Capas WMS'!I772,";",'Capas WMS'!J772))</f>
        <v/>
      </c>
    </row>
    <row r="772">
      <c r="A772" s="202" t="str">
        <f>IF('Capas WMS'!A773 = "", "", CONCATENATE('Capas WMS'!A773,";",'Capas WMS'!B773,";",'Capas WMS'!C773,";",'Capas WMS'!D773,";",'Capas WMS'!E773,";",'Capas WMS'!F773,";",TRIM('Capas WMS'!G773),";",IF('Capas WMS'!H773 = "","","false"),";",'Capas WMS'!I773,";",'Capas WMS'!J773))</f>
        <v/>
      </c>
    </row>
    <row r="773">
      <c r="A773" s="202" t="str">
        <f>IF('Capas WMS'!A774 = "", "", CONCATENATE('Capas WMS'!A774,";",'Capas WMS'!B774,";",'Capas WMS'!C774,";",'Capas WMS'!D774,";",'Capas WMS'!E774,";",'Capas WMS'!F774,";",TRIM('Capas WMS'!G774),";",IF('Capas WMS'!H774 = "","","false"),";",'Capas WMS'!I774,";",'Capas WMS'!J774))</f>
        <v/>
      </c>
    </row>
    <row r="774">
      <c r="A774" s="202" t="str">
        <f>IF('Capas WMS'!A775 = "", "", CONCATENATE('Capas WMS'!A775,";",'Capas WMS'!B775,";",'Capas WMS'!C775,";",'Capas WMS'!D775,";",'Capas WMS'!E775,";",'Capas WMS'!F775,";",TRIM('Capas WMS'!G775),";",IF('Capas WMS'!H775 = "","","false"),";",'Capas WMS'!I775,";",'Capas WMS'!J775))</f>
        <v/>
      </c>
    </row>
    <row r="775">
      <c r="A775" s="202" t="str">
        <f>IF('Capas WMS'!A776 = "", "", CONCATENATE('Capas WMS'!A776,";",'Capas WMS'!B776,";",'Capas WMS'!C776,";",'Capas WMS'!D776,";",'Capas WMS'!E776,";",'Capas WMS'!F776,";",TRIM('Capas WMS'!G776),";",IF('Capas WMS'!H776 = "","","false"),";",'Capas WMS'!I776,";",'Capas WMS'!J776))</f>
        <v/>
      </c>
    </row>
    <row r="776">
      <c r="A776" s="202" t="str">
        <f>IF('Capas WMS'!A777 = "", "", CONCATENATE('Capas WMS'!A777,";",'Capas WMS'!B777,";",'Capas WMS'!C777,";",'Capas WMS'!D777,";",'Capas WMS'!E777,";",'Capas WMS'!F777,";",TRIM('Capas WMS'!G777),";",IF('Capas WMS'!H777 = "","","false"),";",'Capas WMS'!I777,";",'Capas WMS'!J777))</f>
        <v/>
      </c>
    </row>
    <row r="777">
      <c r="A777" s="202" t="str">
        <f>IF('Capas WMS'!A778 = "", "", CONCATENATE('Capas WMS'!A778,";",'Capas WMS'!B778,";",'Capas WMS'!C778,";",'Capas WMS'!D778,";",'Capas WMS'!E778,";",'Capas WMS'!F778,";",TRIM('Capas WMS'!G778),";",IF('Capas WMS'!H778 = "","","false"),";",'Capas WMS'!I778,";",'Capas WMS'!J778))</f>
        <v/>
      </c>
    </row>
    <row r="778">
      <c r="A778" s="202" t="str">
        <f>IF('Capas WMS'!A779 = "", "", CONCATENATE('Capas WMS'!A779,";",'Capas WMS'!B779,";",'Capas WMS'!C779,";",'Capas WMS'!D779,";",'Capas WMS'!E779,";",'Capas WMS'!F779,";",TRIM('Capas WMS'!G779),";",IF('Capas WMS'!H779 = "","","false"),";",'Capas WMS'!I779,";",'Capas WMS'!J779))</f>
        <v/>
      </c>
    </row>
    <row r="779">
      <c r="A779" s="202" t="str">
        <f>IF('Capas WMS'!A780 = "", "", CONCATENATE('Capas WMS'!A780,";",'Capas WMS'!B780,";",'Capas WMS'!C780,";",'Capas WMS'!D780,";",'Capas WMS'!E780,";",'Capas WMS'!F780,";",TRIM('Capas WMS'!G780),";",IF('Capas WMS'!H780 = "","","false"),";",'Capas WMS'!I780,";",'Capas WMS'!J780))</f>
        <v/>
      </c>
    </row>
    <row r="780">
      <c r="A780" s="202" t="str">
        <f>IF('Capas WMS'!A781 = "", "", CONCATENATE('Capas WMS'!A781,";",'Capas WMS'!B781,";",'Capas WMS'!C781,";",'Capas WMS'!D781,";",'Capas WMS'!E781,";",'Capas WMS'!F781,";",TRIM('Capas WMS'!G781),";",IF('Capas WMS'!H781 = "","","false"),";",'Capas WMS'!I781,";",'Capas WMS'!J781))</f>
        <v/>
      </c>
    </row>
    <row r="781">
      <c r="A781" s="202" t="str">
        <f>IF('Capas WMS'!A782 = "", "", CONCATENATE('Capas WMS'!A782,";",'Capas WMS'!B782,";",'Capas WMS'!C782,";",'Capas WMS'!D782,";",'Capas WMS'!E782,";",'Capas WMS'!F782,";",TRIM('Capas WMS'!G782),";",IF('Capas WMS'!H782 = "","","false"),";",'Capas WMS'!I782,";",'Capas WMS'!J782))</f>
        <v/>
      </c>
    </row>
    <row r="782">
      <c r="A782" s="202" t="str">
        <f>IF('Capas WMS'!A783 = "", "", CONCATENATE('Capas WMS'!A783,";",'Capas WMS'!B783,";",'Capas WMS'!C783,";",'Capas WMS'!D783,";",'Capas WMS'!E783,";",'Capas WMS'!F783,";",TRIM('Capas WMS'!G783),";",IF('Capas WMS'!H783 = "","","false"),";",'Capas WMS'!I783,";",'Capas WMS'!J783))</f>
        <v/>
      </c>
    </row>
    <row r="783">
      <c r="A783" s="202" t="str">
        <f>IF('Capas WMS'!A784 = "", "", CONCATENATE('Capas WMS'!A784,";",'Capas WMS'!B784,";",'Capas WMS'!C784,";",'Capas WMS'!D784,";",'Capas WMS'!E784,";",'Capas WMS'!F784,";",TRIM('Capas WMS'!G784),";",IF('Capas WMS'!H784 = "","","false"),";",'Capas WMS'!I784,";",'Capas WMS'!J784))</f>
        <v/>
      </c>
    </row>
    <row r="784">
      <c r="A784" s="202" t="str">
        <f>IF('Capas WMS'!A785 = "", "", CONCATENATE('Capas WMS'!A785,";",'Capas WMS'!B785,";",'Capas WMS'!C785,";",'Capas WMS'!D785,";",'Capas WMS'!E785,";",'Capas WMS'!F785,";",TRIM('Capas WMS'!G785),";",IF('Capas WMS'!H785 = "","","false"),";",'Capas WMS'!I785,";",'Capas WMS'!J785))</f>
        <v/>
      </c>
    </row>
    <row r="785">
      <c r="A785" s="202" t="str">
        <f>IF('Capas WMS'!A786 = "", "", CONCATENATE('Capas WMS'!A786,";",'Capas WMS'!B786,";",'Capas WMS'!C786,";",'Capas WMS'!D786,";",'Capas WMS'!E786,";",'Capas WMS'!F786,";",TRIM('Capas WMS'!G786),";",IF('Capas WMS'!H786 = "","","false"),";",'Capas WMS'!I786,";",'Capas WMS'!J786))</f>
        <v/>
      </c>
    </row>
    <row r="786">
      <c r="A786" s="202" t="str">
        <f>IF('Capas WMS'!A787 = "", "", CONCATENATE('Capas WMS'!A787,";",'Capas WMS'!B787,";",'Capas WMS'!C787,";",'Capas WMS'!D787,";",'Capas WMS'!E787,";",'Capas WMS'!F787,";",TRIM('Capas WMS'!G787),";",IF('Capas WMS'!H787 = "","","false"),";",'Capas WMS'!I787,";",'Capas WMS'!J787))</f>
        <v/>
      </c>
    </row>
    <row r="787">
      <c r="A787" s="202" t="str">
        <f>IF('Capas WMS'!A788 = "", "", CONCATENATE('Capas WMS'!A788,";",'Capas WMS'!B788,";",'Capas WMS'!C788,";",'Capas WMS'!D788,";",'Capas WMS'!E788,";",'Capas WMS'!F788,";",TRIM('Capas WMS'!G788),";",IF('Capas WMS'!H788 = "","","false"),";",'Capas WMS'!I788,";",'Capas WMS'!J788))</f>
        <v/>
      </c>
    </row>
    <row r="788">
      <c r="A788" s="202" t="str">
        <f>IF('Capas WMS'!A789 = "", "", CONCATENATE('Capas WMS'!A789,";",'Capas WMS'!B789,";",'Capas WMS'!C789,";",'Capas WMS'!D789,";",'Capas WMS'!E789,";",'Capas WMS'!F789,";",TRIM('Capas WMS'!G789),";",IF('Capas WMS'!H789 = "","","false"),";",'Capas WMS'!I789,";",'Capas WMS'!J789))</f>
        <v/>
      </c>
    </row>
    <row r="789">
      <c r="A789" s="202" t="str">
        <f>IF('Capas WMS'!A790 = "", "", CONCATENATE('Capas WMS'!A790,";",'Capas WMS'!B790,";",'Capas WMS'!C790,";",'Capas WMS'!D790,";",'Capas WMS'!E790,";",'Capas WMS'!F790,";",TRIM('Capas WMS'!G790),";",IF('Capas WMS'!H790 = "","","false"),";",'Capas WMS'!I790,";",'Capas WMS'!J790))</f>
        <v/>
      </c>
    </row>
    <row r="790">
      <c r="A790" s="202" t="str">
        <f>IF('Capas WMS'!A791 = "", "", CONCATENATE('Capas WMS'!A791,";",'Capas WMS'!B791,";",'Capas WMS'!C791,";",'Capas WMS'!D791,";",'Capas WMS'!E791,";",'Capas WMS'!F791,";",TRIM('Capas WMS'!G791),";",IF('Capas WMS'!H791 = "","","false"),";",'Capas WMS'!I791,";",'Capas WMS'!J791))</f>
        <v/>
      </c>
    </row>
    <row r="791">
      <c r="A791" s="202" t="str">
        <f>IF('Capas WMS'!A792 = "", "", CONCATENATE('Capas WMS'!A792,";",'Capas WMS'!B792,";",'Capas WMS'!C792,";",'Capas WMS'!D792,";",'Capas WMS'!E792,";",'Capas WMS'!F792,";",TRIM('Capas WMS'!G792),";",IF('Capas WMS'!H792 = "","","false"),";",'Capas WMS'!I792,";",'Capas WMS'!J792))</f>
        <v/>
      </c>
    </row>
    <row r="792">
      <c r="A792" s="202" t="str">
        <f>IF('Capas WMS'!A793 = "", "", CONCATENATE('Capas WMS'!A793,";",'Capas WMS'!B793,";",'Capas WMS'!C793,";",'Capas WMS'!D793,";",'Capas WMS'!E793,";",'Capas WMS'!F793,";",TRIM('Capas WMS'!G793),";",IF('Capas WMS'!H793 = "","","false"),";",'Capas WMS'!I793,";",'Capas WMS'!J793))</f>
        <v/>
      </c>
    </row>
    <row r="793">
      <c r="A793" s="202" t="str">
        <f>IF('Capas WMS'!A794 = "", "", CONCATENATE('Capas WMS'!A794,";",'Capas WMS'!B794,";",'Capas WMS'!C794,";",'Capas WMS'!D794,";",'Capas WMS'!E794,";",'Capas WMS'!F794,";",TRIM('Capas WMS'!G794),";",IF('Capas WMS'!H794 = "","","false"),";",'Capas WMS'!I794,";",'Capas WMS'!J794))</f>
        <v/>
      </c>
    </row>
    <row r="794">
      <c r="A794" s="202" t="str">
        <f>IF('Capas WMS'!A795 = "", "", CONCATENATE('Capas WMS'!A795,";",'Capas WMS'!B795,";",'Capas WMS'!C795,";",'Capas WMS'!D795,";",'Capas WMS'!E795,";",'Capas WMS'!F795,";",TRIM('Capas WMS'!G795),";",IF('Capas WMS'!H795 = "","","false"),";",'Capas WMS'!I795,";",'Capas WMS'!J795))</f>
        <v/>
      </c>
    </row>
    <row r="795">
      <c r="A795" s="202" t="str">
        <f>IF('Capas WMS'!A796 = "", "", CONCATENATE('Capas WMS'!A796,";",'Capas WMS'!B796,";",'Capas WMS'!C796,";",'Capas WMS'!D796,";",'Capas WMS'!E796,";",'Capas WMS'!F796,";",TRIM('Capas WMS'!G796),";",IF('Capas WMS'!H796 = "","","false"),";",'Capas WMS'!I796,";",'Capas WMS'!J796))</f>
        <v/>
      </c>
    </row>
    <row r="796">
      <c r="A796" s="202" t="str">
        <f>IF('Capas WMS'!A797 = "", "", CONCATENATE('Capas WMS'!A797,";",'Capas WMS'!B797,";",'Capas WMS'!C797,";",'Capas WMS'!D797,";",'Capas WMS'!E797,";",'Capas WMS'!F797,";",TRIM('Capas WMS'!G797),";",IF('Capas WMS'!H797 = "","","false"),";",'Capas WMS'!I797,";",'Capas WMS'!J797))</f>
        <v/>
      </c>
    </row>
    <row r="797">
      <c r="A797" s="202" t="str">
        <f>IF('Capas WMS'!A798 = "", "", CONCATENATE('Capas WMS'!A798,";",'Capas WMS'!B798,";",'Capas WMS'!C798,";",'Capas WMS'!D798,";",'Capas WMS'!E798,";",'Capas WMS'!F798,";",TRIM('Capas WMS'!G798),";",IF('Capas WMS'!H798 = "","","false"),";",'Capas WMS'!I798,";",'Capas WMS'!J798))</f>
        <v/>
      </c>
    </row>
    <row r="798">
      <c r="A798" s="202" t="str">
        <f>IF('Capas WMS'!A799 = "", "", CONCATENATE('Capas WMS'!A799,";",'Capas WMS'!B799,";",'Capas WMS'!C799,";",'Capas WMS'!D799,";",'Capas WMS'!E799,";",'Capas WMS'!F799,";",TRIM('Capas WMS'!G799),";",IF('Capas WMS'!H799 = "","","false"),";",'Capas WMS'!I799,";",'Capas WMS'!J799))</f>
        <v/>
      </c>
    </row>
    <row r="799">
      <c r="A799" s="202" t="str">
        <f>IF('Capas WMS'!A800 = "", "", CONCATENATE('Capas WMS'!A800,";",'Capas WMS'!B800,";",'Capas WMS'!C800,";",'Capas WMS'!D800,";",'Capas WMS'!E800,";",'Capas WMS'!F800,";",TRIM('Capas WMS'!G800),";",IF('Capas WMS'!H800 = "","","false"),";",'Capas WMS'!I800,";",'Capas WMS'!J800))</f>
        <v/>
      </c>
    </row>
    <row r="800">
      <c r="A800" s="202" t="str">
        <f>IF('Capas WMS'!A801 = "", "", CONCATENATE('Capas WMS'!A801,";",'Capas WMS'!B801,";",'Capas WMS'!C801,";",'Capas WMS'!D801,";",'Capas WMS'!E801,";",'Capas WMS'!F801,";",TRIM('Capas WMS'!G801),";",IF('Capas WMS'!H801 = "","","false"),";",'Capas WMS'!I801,";",'Capas WMS'!J801))</f>
        <v/>
      </c>
    </row>
    <row r="801">
      <c r="A801" s="202" t="str">
        <f>IF('Capas WMS'!A802 = "", "", CONCATENATE('Capas WMS'!A802,";",'Capas WMS'!B802,";",'Capas WMS'!C802,";",'Capas WMS'!D802,";",'Capas WMS'!E802,";",'Capas WMS'!F802,";",TRIM('Capas WMS'!G802),";",IF('Capas WMS'!H802 = "","","false"),";",'Capas WMS'!I802,";",'Capas WMS'!J802))</f>
        <v/>
      </c>
    </row>
    <row r="802">
      <c r="A802" s="202" t="str">
        <f>IF('Capas WMS'!A803 = "", "", CONCATENATE('Capas WMS'!A803,";",'Capas WMS'!B803,";",'Capas WMS'!C803,";",'Capas WMS'!D803,";",'Capas WMS'!E803,";",'Capas WMS'!F803,";",TRIM('Capas WMS'!G803),";",IF('Capas WMS'!H803 = "","","false"),";",'Capas WMS'!I803,";",'Capas WMS'!J803))</f>
        <v/>
      </c>
    </row>
    <row r="803">
      <c r="A803" s="202" t="str">
        <f>IF('Capas WMS'!A804 = "", "", CONCATENATE('Capas WMS'!A804,";",'Capas WMS'!B804,";",'Capas WMS'!C804,";",'Capas WMS'!D804,";",'Capas WMS'!E804,";",'Capas WMS'!F804,";",TRIM('Capas WMS'!G804),";",IF('Capas WMS'!H804 = "","","false"),";",'Capas WMS'!I804,";",'Capas WMS'!J804))</f>
        <v/>
      </c>
    </row>
    <row r="804">
      <c r="A804" s="202" t="str">
        <f>IF('Capas WMS'!A805 = "", "", CONCATENATE('Capas WMS'!A805,";",'Capas WMS'!B805,";",'Capas WMS'!C805,";",'Capas WMS'!D805,";",'Capas WMS'!E805,";",'Capas WMS'!F805,";",TRIM('Capas WMS'!G805),";",IF('Capas WMS'!H805 = "","","false"),";",'Capas WMS'!I805,";",'Capas WMS'!J805))</f>
        <v/>
      </c>
    </row>
    <row r="805">
      <c r="A805" s="202" t="str">
        <f>IF('Capas WMS'!A806 = "", "", CONCATENATE('Capas WMS'!A806,";",'Capas WMS'!B806,";",'Capas WMS'!C806,";",'Capas WMS'!D806,";",'Capas WMS'!E806,";",'Capas WMS'!F806,";",TRIM('Capas WMS'!G806),";",IF('Capas WMS'!H806 = "","","false"),";",'Capas WMS'!I806,";",'Capas WMS'!J806))</f>
        <v/>
      </c>
    </row>
    <row r="806">
      <c r="A806" s="202" t="str">
        <f>IF('Capas WMS'!A807 = "", "", CONCATENATE('Capas WMS'!A807,";",'Capas WMS'!B807,";",'Capas WMS'!C807,";",'Capas WMS'!D807,";",'Capas WMS'!E807,";",'Capas WMS'!F807,";",TRIM('Capas WMS'!G807),";",IF('Capas WMS'!H807 = "","","false"),";",'Capas WMS'!I807,";",'Capas WMS'!J807))</f>
        <v/>
      </c>
    </row>
    <row r="807">
      <c r="A807" s="202" t="str">
        <f>IF('Capas WMS'!A808 = "", "", CONCATENATE('Capas WMS'!A808,";",'Capas WMS'!B808,";",'Capas WMS'!C808,";",'Capas WMS'!D808,";",'Capas WMS'!E808,";",'Capas WMS'!F808,";",TRIM('Capas WMS'!G808),";",IF('Capas WMS'!H808 = "","","false"),";",'Capas WMS'!I808,";",'Capas WMS'!J808))</f>
        <v/>
      </c>
    </row>
    <row r="808">
      <c r="A808" s="202" t="str">
        <f>IF('Capas WMS'!A809 = "", "", CONCATENATE('Capas WMS'!A809,";",'Capas WMS'!B809,";",'Capas WMS'!C809,";",'Capas WMS'!D809,";",'Capas WMS'!E809,";",'Capas WMS'!F809,";",TRIM('Capas WMS'!G809),";",IF('Capas WMS'!H809 = "","","false"),";",'Capas WMS'!I809,";",'Capas WMS'!J809))</f>
        <v/>
      </c>
    </row>
    <row r="809">
      <c r="A809" s="202" t="str">
        <f>IF('Capas WMS'!A810 = "", "", CONCATENATE('Capas WMS'!A810,";",'Capas WMS'!B810,";",'Capas WMS'!C810,";",'Capas WMS'!D810,";",'Capas WMS'!E810,";",'Capas WMS'!F810,";",TRIM('Capas WMS'!G810),";",IF('Capas WMS'!H810 = "","","false"),";",'Capas WMS'!I810,";",'Capas WMS'!J810))</f>
        <v/>
      </c>
    </row>
    <row r="810">
      <c r="A810" s="202" t="str">
        <f>IF('Capas WMS'!A811 = "", "", CONCATENATE('Capas WMS'!A811,";",'Capas WMS'!B811,";",'Capas WMS'!C811,";",'Capas WMS'!D811,";",'Capas WMS'!E811,";",'Capas WMS'!F811,";",TRIM('Capas WMS'!G811),";",IF('Capas WMS'!H811 = "","","false"),";",'Capas WMS'!I811,";",'Capas WMS'!J811))</f>
        <v/>
      </c>
    </row>
    <row r="811">
      <c r="A811" s="202" t="str">
        <f>IF('Capas WMS'!A812 = "", "", CONCATENATE('Capas WMS'!A812,";",'Capas WMS'!B812,";",'Capas WMS'!C812,";",'Capas WMS'!D812,";",'Capas WMS'!E812,";",'Capas WMS'!F812,";",TRIM('Capas WMS'!G812),";",IF('Capas WMS'!H812 = "","","false"),";",'Capas WMS'!I812,";",'Capas WMS'!J812))</f>
        <v/>
      </c>
    </row>
    <row r="812">
      <c r="A812" s="202" t="str">
        <f>IF('Capas WMS'!A813 = "", "", CONCATENATE('Capas WMS'!A813,";",'Capas WMS'!B813,";",'Capas WMS'!C813,";",'Capas WMS'!D813,";",'Capas WMS'!E813,";",'Capas WMS'!F813,";",TRIM('Capas WMS'!G813),";",IF('Capas WMS'!H813 = "","","false"),";",'Capas WMS'!I813,";",'Capas WMS'!J813))</f>
        <v/>
      </c>
    </row>
    <row r="813">
      <c r="A813" s="202" t="str">
        <f>IF('Capas WMS'!A814 = "", "", CONCATENATE('Capas WMS'!A814,";",'Capas WMS'!B814,";",'Capas WMS'!C814,";",'Capas WMS'!D814,";",'Capas WMS'!E814,";",'Capas WMS'!F814,";",TRIM('Capas WMS'!G814),";",IF('Capas WMS'!H814 = "","","false"),";",'Capas WMS'!I814,";",'Capas WMS'!J814))</f>
        <v/>
      </c>
    </row>
    <row r="814">
      <c r="A814" s="202" t="str">
        <f>IF('Capas WMS'!A815 = "", "", CONCATENATE('Capas WMS'!A815,";",'Capas WMS'!B815,";",'Capas WMS'!C815,";",'Capas WMS'!D815,";",'Capas WMS'!E815,";",'Capas WMS'!F815,";",TRIM('Capas WMS'!G815),";",IF('Capas WMS'!H815 = "","","false"),";",'Capas WMS'!I815,";",'Capas WMS'!J815))</f>
        <v/>
      </c>
    </row>
    <row r="815">
      <c r="A815" s="202" t="str">
        <f>IF('Capas WMS'!A816 = "", "", CONCATENATE('Capas WMS'!A816,";",'Capas WMS'!B816,";",'Capas WMS'!C816,";",'Capas WMS'!D816,";",'Capas WMS'!E816,";",'Capas WMS'!F816,";",TRIM('Capas WMS'!G816),";",IF('Capas WMS'!H816 = "","","false"),";",'Capas WMS'!I816,";",'Capas WMS'!J816))</f>
        <v/>
      </c>
    </row>
    <row r="816">
      <c r="A816" s="202" t="str">
        <f>IF('Capas WMS'!A817 = "", "", CONCATENATE('Capas WMS'!A817,";",'Capas WMS'!B817,";",'Capas WMS'!C817,";",'Capas WMS'!D817,";",'Capas WMS'!E817,";",'Capas WMS'!F817,";",TRIM('Capas WMS'!G817),";",IF('Capas WMS'!H817 = "","","false"),";",'Capas WMS'!I817,";",'Capas WMS'!J817))</f>
        <v/>
      </c>
    </row>
    <row r="817">
      <c r="A817" s="202" t="str">
        <f>IF('Capas WMS'!A818 = "", "", CONCATENATE('Capas WMS'!A818,";",'Capas WMS'!B818,";",'Capas WMS'!C818,";",'Capas WMS'!D818,";",'Capas WMS'!E818,";",'Capas WMS'!F818,";",TRIM('Capas WMS'!G818),";",IF('Capas WMS'!H818 = "","","false"),";",'Capas WMS'!I818,";",'Capas WMS'!J818))</f>
        <v/>
      </c>
    </row>
    <row r="818">
      <c r="A818" s="202" t="str">
        <f>IF('Capas WMS'!A819 = "", "", CONCATENATE('Capas WMS'!A819,";",'Capas WMS'!B819,";",'Capas WMS'!C819,";",'Capas WMS'!D819,";",'Capas WMS'!E819,";",'Capas WMS'!F819,";",TRIM('Capas WMS'!G819),";",IF('Capas WMS'!H819 = "","","false"),";",'Capas WMS'!I819,";",'Capas WMS'!J819))</f>
        <v/>
      </c>
    </row>
    <row r="819">
      <c r="A819" s="202" t="str">
        <f>IF('Capas WMS'!A820 = "", "", CONCATENATE('Capas WMS'!A820,";",'Capas WMS'!B820,";",'Capas WMS'!C820,";",'Capas WMS'!D820,";",'Capas WMS'!E820,";",'Capas WMS'!F820,";",TRIM('Capas WMS'!G820),";",IF('Capas WMS'!H820 = "","","false"),";",'Capas WMS'!I820,";",'Capas WMS'!J820))</f>
        <v/>
      </c>
    </row>
    <row r="820">
      <c r="A820" s="202" t="str">
        <f>IF('Capas WMS'!A821 = "", "", CONCATENATE('Capas WMS'!A821,";",'Capas WMS'!B821,";",'Capas WMS'!C821,";",'Capas WMS'!D821,";",'Capas WMS'!E821,";",'Capas WMS'!F821,";",TRIM('Capas WMS'!G821),";",IF('Capas WMS'!H821 = "","","false"),";",'Capas WMS'!I821,";",'Capas WMS'!J821))</f>
        <v/>
      </c>
    </row>
    <row r="821">
      <c r="A821" s="202" t="str">
        <f>IF('Capas WMS'!A822 = "", "", CONCATENATE('Capas WMS'!A822,";",'Capas WMS'!B822,";",'Capas WMS'!C822,";",'Capas WMS'!D822,";",'Capas WMS'!E822,";",'Capas WMS'!F822,";",TRIM('Capas WMS'!G822),";",IF('Capas WMS'!H822 = "","","false"),";",'Capas WMS'!I822,";",'Capas WMS'!J822))</f>
        <v/>
      </c>
    </row>
    <row r="822">
      <c r="A822" s="202" t="str">
        <f>IF('Capas WMS'!A823 = "", "", CONCATENATE('Capas WMS'!A823,";",'Capas WMS'!B823,";",'Capas WMS'!C823,";",'Capas WMS'!D823,";",'Capas WMS'!E823,";",'Capas WMS'!F823,";",TRIM('Capas WMS'!G823),";",IF('Capas WMS'!H823 = "","","false"),";",'Capas WMS'!I823,";",'Capas WMS'!J823))</f>
        <v/>
      </c>
    </row>
    <row r="823">
      <c r="A823" s="202" t="str">
        <f>IF('Capas WMS'!A824 = "", "", CONCATENATE('Capas WMS'!A824,";",'Capas WMS'!B824,";",'Capas WMS'!C824,";",'Capas WMS'!D824,";",'Capas WMS'!E824,";",'Capas WMS'!F824,";",TRIM('Capas WMS'!G824),";",IF('Capas WMS'!H824 = "","","false"),";",'Capas WMS'!I824,";",'Capas WMS'!J824))</f>
        <v/>
      </c>
    </row>
    <row r="824">
      <c r="A824" s="202" t="str">
        <f>IF('Capas WMS'!A825 = "", "", CONCATENATE('Capas WMS'!A825,";",'Capas WMS'!B825,";",'Capas WMS'!C825,";",'Capas WMS'!D825,";",'Capas WMS'!E825,";",'Capas WMS'!F825,";",TRIM('Capas WMS'!G825),";",IF('Capas WMS'!H825 = "","","false"),";",'Capas WMS'!I825,";",'Capas WMS'!J825))</f>
        <v/>
      </c>
    </row>
    <row r="825">
      <c r="A825" s="202" t="str">
        <f>IF('Capas WMS'!A826 = "", "", CONCATENATE('Capas WMS'!A826,";",'Capas WMS'!B826,";",'Capas WMS'!C826,";",'Capas WMS'!D826,";",'Capas WMS'!E826,";",'Capas WMS'!F826,";",TRIM('Capas WMS'!G826),";",IF('Capas WMS'!H826 = "","","false"),";",'Capas WMS'!I826,";",'Capas WMS'!J826))</f>
        <v/>
      </c>
    </row>
    <row r="826">
      <c r="A826" s="202" t="str">
        <f>IF('Capas WMS'!A827 = "", "", CONCATENATE('Capas WMS'!A827,";",'Capas WMS'!B827,";",'Capas WMS'!C827,";",'Capas WMS'!D827,";",'Capas WMS'!E827,";",'Capas WMS'!F827,";",TRIM('Capas WMS'!G827),";",IF('Capas WMS'!H827 = "","","false"),";",'Capas WMS'!I827,";",'Capas WMS'!J827))</f>
        <v/>
      </c>
    </row>
    <row r="827">
      <c r="A827" s="202" t="str">
        <f>IF('Capas WMS'!A828 = "", "", CONCATENATE('Capas WMS'!A828,";",'Capas WMS'!B828,";",'Capas WMS'!C828,";",'Capas WMS'!D828,";",'Capas WMS'!E828,";",'Capas WMS'!F828,";",TRIM('Capas WMS'!G828),";",IF('Capas WMS'!H828 = "","","false"),";",'Capas WMS'!I828,";",'Capas WMS'!J828))</f>
        <v/>
      </c>
    </row>
    <row r="828">
      <c r="A828" s="202" t="str">
        <f>IF('Capas WMS'!A829 = "", "", CONCATENATE('Capas WMS'!A829,";",'Capas WMS'!B829,";",'Capas WMS'!C829,";",'Capas WMS'!D829,";",'Capas WMS'!E829,";",'Capas WMS'!F829,";",TRIM('Capas WMS'!G829),";",IF('Capas WMS'!H829 = "","","false"),";",'Capas WMS'!I829,";",'Capas WMS'!J829))</f>
        <v/>
      </c>
    </row>
    <row r="829">
      <c r="A829" s="202" t="str">
        <f>IF('Capas WMS'!A830 = "", "", CONCATENATE('Capas WMS'!A830,";",'Capas WMS'!B830,";",'Capas WMS'!C830,";",'Capas WMS'!D830,";",'Capas WMS'!E830,";",'Capas WMS'!F830,";",TRIM('Capas WMS'!G830),";",IF('Capas WMS'!H830 = "","","false"),";",'Capas WMS'!I830,";",'Capas WMS'!J830))</f>
        <v/>
      </c>
    </row>
    <row r="830">
      <c r="A830" s="202" t="str">
        <f>IF('Capas WMS'!A831 = "", "", CONCATENATE('Capas WMS'!A831,";",'Capas WMS'!B831,";",'Capas WMS'!C831,";",'Capas WMS'!D831,";",'Capas WMS'!E831,";",'Capas WMS'!F831,";",TRIM('Capas WMS'!G831),";",IF('Capas WMS'!H831 = "","","false"),";",'Capas WMS'!I831,";",'Capas WMS'!J831))</f>
        <v/>
      </c>
    </row>
    <row r="831">
      <c r="A831" s="202" t="str">
        <f>IF('Capas WMS'!A832 = "", "", CONCATENATE('Capas WMS'!A832,";",'Capas WMS'!B832,";",'Capas WMS'!C832,";",'Capas WMS'!D832,";",'Capas WMS'!E832,";",'Capas WMS'!F832,";",TRIM('Capas WMS'!G832),";",IF('Capas WMS'!H832 = "","","false"),";",'Capas WMS'!I832,";",'Capas WMS'!J832))</f>
        <v/>
      </c>
    </row>
    <row r="832">
      <c r="A832" s="202" t="str">
        <f>IF('Capas WMS'!A833 = "", "", CONCATENATE('Capas WMS'!A833,";",'Capas WMS'!B833,";",'Capas WMS'!C833,";",'Capas WMS'!D833,";",'Capas WMS'!E833,";",'Capas WMS'!F833,";",TRIM('Capas WMS'!G833),";",IF('Capas WMS'!H833 = "","","false"),";",'Capas WMS'!I833,";",'Capas WMS'!J833))</f>
        <v/>
      </c>
    </row>
    <row r="833">
      <c r="A833" s="202" t="str">
        <f>IF('Capas WMS'!A834 = "", "", CONCATENATE('Capas WMS'!A834,";",'Capas WMS'!B834,";",'Capas WMS'!C834,";",'Capas WMS'!D834,";",'Capas WMS'!E834,";",'Capas WMS'!F834,";",TRIM('Capas WMS'!G834),";",IF('Capas WMS'!H834 = "","","false"),";",'Capas WMS'!I834,";",'Capas WMS'!J834))</f>
        <v/>
      </c>
    </row>
    <row r="834">
      <c r="A834" s="202" t="str">
        <f>IF('Capas WMS'!A835 = "", "", CONCATENATE('Capas WMS'!A835,";",'Capas WMS'!B835,";",'Capas WMS'!C835,";",'Capas WMS'!D835,";",'Capas WMS'!E835,";",'Capas WMS'!F835,";",TRIM('Capas WMS'!G835),";",IF('Capas WMS'!H835 = "","","false"),";",'Capas WMS'!I835,";",'Capas WMS'!J835))</f>
        <v/>
      </c>
    </row>
    <row r="835">
      <c r="A835" s="202" t="str">
        <f>IF('Capas WMS'!A836 = "", "", CONCATENATE('Capas WMS'!A836,";",'Capas WMS'!B836,";",'Capas WMS'!C836,";",'Capas WMS'!D836,";",'Capas WMS'!E836,";",'Capas WMS'!F836,";",TRIM('Capas WMS'!G836),";",IF('Capas WMS'!H836 = "","","false"),";",'Capas WMS'!I836,";",'Capas WMS'!J836))</f>
        <v/>
      </c>
    </row>
    <row r="836">
      <c r="A836" s="202" t="str">
        <f>IF('Capas WMS'!A837 = "", "", CONCATENATE('Capas WMS'!A837,";",'Capas WMS'!B837,";",'Capas WMS'!C837,";",'Capas WMS'!D837,";",'Capas WMS'!E837,";",'Capas WMS'!F837,";",TRIM('Capas WMS'!G837),";",IF('Capas WMS'!H837 = "","","false"),";",'Capas WMS'!I837,";",'Capas WMS'!J837))</f>
        <v/>
      </c>
    </row>
    <row r="837">
      <c r="A837" s="202" t="str">
        <f>IF('Capas WMS'!A838 = "", "", CONCATENATE('Capas WMS'!A838,";",'Capas WMS'!B838,";",'Capas WMS'!C838,";",'Capas WMS'!D838,";",'Capas WMS'!E838,";",'Capas WMS'!F838,";",TRIM('Capas WMS'!G838),";",IF('Capas WMS'!H838 = "","","false"),";",'Capas WMS'!I838,";",'Capas WMS'!J838))</f>
        <v/>
      </c>
    </row>
    <row r="838">
      <c r="A838" s="202" t="str">
        <f>IF('Capas WMS'!A839 = "", "", CONCATENATE('Capas WMS'!A839,";",'Capas WMS'!B839,";",'Capas WMS'!C839,";",'Capas WMS'!D839,";",'Capas WMS'!E839,";",'Capas WMS'!F839,";",TRIM('Capas WMS'!G839),";",IF('Capas WMS'!H839 = "","","false"),";",'Capas WMS'!I839,";",'Capas WMS'!J839))</f>
        <v/>
      </c>
    </row>
    <row r="839">
      <c r="A839" s="202" t="str">
        <f>IF('Capas WMS'!A840 = "", "", CONCATENATE('Capas WMS'!A840,";",'Capas WMS'!B840,";",'Capas WMS'!C840,";",'Capas WMS'!D840,";",'Capas WMS'!E840,";",'Capas WMS'!F840,";",TRIM('Capas WMS'!G840),";",IF('Capas WMS'!H840 = "","","false"),";",'Capas WMS'!I840,";",'Capas WMS'!J840))</f>
        <v/>
      </c>
    </row>
    <row r="840">
      <c r="A840" s="202" t="str">
        <f>IF('Capas WMS'!A841 = "", "", CONCATENATE('Capas WMS'!A841,";",'Capas WMS'!B841,";",'Capas WMS'!C841,";",'Capas WMS'!D841,";",'Capas WMS'!E841,";",'Capas WMS'!F841,";",TRIM('Capas WMS'!G841),";",IF('Capas WMS'!H841 = "","","false"),";",'Capas WMS'!I841,";",'Capas WMS'!J841))</f>
        <v/>
      </c>
    </row>
    <row r="841">
      <c r="A841" s="202" t="str">
        <f>IF('Capas WMS'!A842 = "", "", CONCATENATE('Capas WMS'!A842,";",'Capas WMS'!B842,";",'Capas WMS'!C842,";",'Capas WMS'!D842,";",'Capas WMS'!E842,";",'Capas WMS'!F842,";",TRIM('Capas WMS'!G842),";",IF('Capas WMS'!H842 = "","","false"),";",'Capas WMS'!I842,";",'Capas WMS'!J842))</f>
        <v/>
      </c>
    </row>
    <row r="842">
      <c r="A842" s="202" t="str">
        <f>IF('Capas WMS'!A843 = "", "", CONCATENATE('Capas WMS'!A843,";",'Capas WMS'!B843,";",'Capas WMS'!C843,";",'Capas WMS'!D843,";",'Capas WMS'!E843,";",'Capas WMS'!F843,";",TRIM('Capas WMS'!G843),";",IF('Capas WMS'!H843 = "","","false"),";",'Capas WMS'!I843,";",'Capas WMS'!J843))</f>
        <v/>
      </c>
    </row>
    <row r="843">
      <c r="A843" s="202" t="str">
        <f>IF('Capas WMS'!A844 = "", "", CONCATENATE('Capas WMS'!A844,";",'Capas WMS'!B844,";",'Capas WMS'!C844,";",'Capas WMS'!D844,";",'Capas WMS'!E844,";",'Capas WMS'!F844,";",TRIM('Capas WMS'!G844),";",IF('Capas WMS'!H844 = "","","false"),";",'Capas WMS'!I844,";",'Capas WMS'!J844))</f>
        <v/>
      </c>
    </row>
    <row r="844">
      <c r="A844" s="202" t="str">
        <f>IF('Capas WMS'!A845 = "", "", CONCATENATE('Capas WMS'!A845,";",'Capas WMS'!B845,";",'Capas WMS'!C845,";",'Capas WMS'!D845,";",'Capas WMS'!E845,";",'Capas WMS'!F845,";",TRIM('Capas WMS'!G845),";",IF('Capas WMS'!H845 = "","","false"),";",'Capas WMS'!I845,";",'Capas WMS'!J845))</f>
        <v/>
      </c>
    </row>
    <row r="845">
      <c r="A845" s="202" t="str">
        <f>IF('Capas WMS'!A846 = "", "", CONCATENATE('Capas WMS'!A846,";",'Capas WMS'!B846,";",'Capas WMS'!C846,";",'Capas WMS'!D846,";",'Capas WMS'!E846,";",'Capas WMS'!F846,";",TRIM('Capas WMS'!G846),";",IF('Capas WMS'!H846 = "","","false"),";",'Capas WMS'!I846,";",'Capas WMS'!J846))</f>
        <v/>
      </c>
    </row>
    <row r="846">
      <c r="A846" s="202" t="str">
        <f>IF('Capas WMS'!A847 = "", "", CONCATENATE('Capas WMS'!A847,";",'Capas WMS'!B847,";",'Capas WMS'!C847,";",'Capas WMS'!D847,";",'Capas WMS'!E847,";",'Capas WMS'!F847,";",TRIM('Capas WMS'!G847),";",IF('Capas WMS'!H847 = "","","false"),";",'Capas WMS'!I847,";",'Capas WMS'!J847))</f>
        <v/>
      </c>
    </row>
    <row r="847">
      <c r="A847" s="202" t="str">
        <f>IF('Capas WMS'!A848 = "", "", CONCATENATE('Capas WMS'!A848,";",'Capas WMS'!B848,";",'Capas WMS'!C848,";",'Capas WMS'!D848,";",'Capas WMS'!E848,";",'Capas WMS'!F848,";",TRIM('Capas WMS'!G848),";",IF('Capas WMS'!H848 = "","","false"),";",'Capas WMS'!I848,";",'Capas WMS'!J848))</f>
        <v/>
      </c>
    </row>
    <row r="848">
      <c r="A848" s="202" t="str">
        <f>IF('Capas WMS'!A849 = "", "", CONCATENATE('Capas WMS'!A849,";",'Capas WMS'!B849,";",'Capas WMS'!C849,";",'Capas WMS'!D849,";",'Capas WMS'!E849,";",'Capas WMS'!F849,";",TRIM('Capas WMS'!G849),";",IF('Capas WMS'!H849 = "","","false"),";",'Capas WMS'!I849,";",'Capas WMS'!J849))</f>
        <v/>
      </c>
    </row>
    <row r="849">
      <c r="A849" s="202" t="str">
        <f>IF('Capas WMS'!A850 = "", "", CONCATENATE('Capas WMS'!A850,";",'Capas WMS'!B850,";",'Capas WMS'!C850,";",'Capas WMS'!D850,";",'Capas WMS'!E850,";",'Capas WMS'!F850,";",TRIM('Capas WMS'!G850),";",IF('Capas WMS'!H850 = "","","false"),";",'Capas WMS'!I850,";",'Capas WMS'!J850))</f>
        <v/>
      </c>
    </row>
    <row r="850">
      <c r="A850" s="202" t="str">
        <f>IF('Capas WMS'!A851 = "", "", CONCATENATE('Capas WMS'!A851,";",'Capas WMS'!B851,";",'Capas WMS'!C851,";",'Capas WMS'!D851,";",'Capas WMS'!E851,";",'Capas WMS'!F851,";",TRIM('Capas WMS'!G851),";",IF('Capas WMS'!H851 = "","","false"),";",'Capas WMS'!I851,";",'Capas WMS'!J851))</f>
        <v/>
      </c>
    </row>
    <row r="851">
      <c r="A851" s="202" t="str">
        <f>IF('Capas WMS'!A852 = "", "", CONCATENATE('Capas WMS'!A852,";",'Capas WMS'!B852,";",'Capas WMS'!C852,";",'Capas WMS'!D852,";",'Capas WMS'!E852,";",'Capas WMS'!F852,";",TRIM('Capas WMS'!G852),";",IF('Capas WMS'!H852 = "","","false"),";",'Capas WMS'!I852,";",'Capas WMS'!J852))</f>
        <v/>
      </c>
    </row>
    <row r="852">
      <c r="A852" s="202" t="str">
        <f>IF('Capas WMS'!A853 = "", "", CONCATENATE('Capas WMS'!A853,";",'Capas WMS'!B853,";",'Capas WMS'!C853,";",'Capas WMS'!D853,";",'Capas WMS'!E853,";",'Capas WMS'!F853,";",TRIM('Capas WMS'!G853),";",IF('Capas WMS'!H853 = "","","false"),";",'Capas WMS'!I853,";",'Capas WMS'!J853))</f>
        <v/>
      </c>
    </row>
    <row r="853">
      <c r="A853" s="202" t="str">
        <f>IF('Capas WMS'!A854 = "", "", CONCATENATE('Capas WMS'!A854,";",'Capas WMS'!B854,";",'Capas WMS'!C854,";",'Capas WMS'!D854,";",'Capas WMS'!E854,";",'Capas WMS'!F854,";",TRIM('Capas WMS'!G854),";",IF('Capas WMS'!H854 = "","","false"),";",'Capas WMS'!I854,";",'Capas WMS'!J854))</f>
        <v/>
      </c>
    </row>
    <row r="854">
      <c r="A854" s="202" t="str">
        <f>IF('Capas WMS'!A855 = "", "", CONCATENATE('Capas WMS'!A855,";",'Capas WMS'!B855,";",'Capas WMS'!C855,";",'Capas WMS'!D855,";",'Capas WMS'!E855,";",'Capas WMS'!F855,";",TRIM('Capas WMS'!G855),";",IF('Capas WMS'!H855 = "","","false"),";",'Capas WMS'!I855,";",'Capas WMS'!J855))</f>
        <v/>
      </c>
    </row>
    <row r="855">
      <c r="A855" s="202" t="str">
        <f>IF('Capas WMS'!A856 = "", "", CONCATENATE('Capas WMS'!A856,";",'Capas WMS'!B856,";",'Capas WMS'!C856,";",'Capas WMS'!D856,";",'Capas WMS'!E856,";",'Capas WMS'!F856,";",TRIM('Capas WMS'!G856),";",IF('Capas WMS'!H856 = "","","false"),";",'Capas WMS'!I856,";",'Capas WMS'!J856))</f>
        <v/>
      </c>
    </row>
    <row r="856">
      <c r="A856" s="202" t="str">
        <f>IF('Capas WMS'!A857 = "", "", CONCATENATE('Capas WMS'!A857,";",'Capas WMS'!B857,";",'Capas WMS'!C857,";",'Capas WMS'!D857,";",'Capas WMS'!E857,";",'Capas WMS'!F857,";",TRIM('Capas WMS'!G857),";",IF('Capas WMS'!H857 = "","","false"),";",'Capas WMS'!I857,";",'Capas WMS'!J857))</f>
        <v/>
      </c>
    </row>
    <row r="857">
      <c r="A857" s="202" t="str">
        <f>IF('Capas WMS'!A858 = "", "", CONCATENATE('Capas WMS'!A858,";",'Capas WMS'!B858,";",'Capas WMS'!C858,";",'Capas WMS'!D858,";",'Capas WMS'!E858,";",'Capas WMS'!F858,";",TRIM('Capas WMS'!G858),";",IF('Capas WMS'!H858 = "","","false"),";",'Capas WMS'!I858,";",'Capas WMS'!J858))</f>
        <v/>
      </c>
    </row>
    <row r="858">
      <c r="A858" s="202" t="str">
        <f>IF('Capas WMS'!A859 = "", "", CONCATENATE('Capas WMS'!A859,";",'Capas WMS'!B859,";",'Capas WMS'!C859,";",'Capas WMS'!D859,";",'Capas WMS'!E859,";",'Capas WMS'!F859,";",TRIM('Capas WMS'!G859),";",IF('Capas WMS'!H859 = "","","false"),";",'Capas WMS'!I859,";",'Capas WMS'!J859))</f>
        <v/>
      </c>
    </row>
    <row r="859">
      <c r="A859" s="202" t="str">
        <f>IF('Capas WMS'!A860 = "", "", CONCATENATE('Capas WMS'!A860,";",'Capas WMS'!B860,";",'Capas WMS'!C860,";",'Capas WMS'!D860,";",'Capas WMS'!E860,";",'Capas WMS'!F860,";",TRIM('Capas WMS'!G860),";",IF('Capas WMS'!H860 = "","","false"),";",'Capas WMS'!I860,";",'Capas WMS'!J860))</f>
        <v/>
      </c>
    </row>
    <row r="860">
      <c r="A860" s="202" t="str">
        <f>IF('Capas WMS'!A861 = "", "", CONCATENATE('Capas WMS'!A861,";",'Capas WMS'!B861,";",'Capas WMS'!C861,";",'Capas WMS'!D861,";",'Capas WMS'!E861,";",'Capas WMS'!F861,";",TRIM('Capas WMS'!G861),";",IF('Capas WMS'!H861 = "","","false"),";",'Capas WMS'!I861,";",'Capas WMS'!J861))</f>
        <v/>
      </c>
    </row>
    <row r="861">
      <c r="A861" s="202" t="str">
        <f>IF('Capas WMS'!A862 = "", "", CONCATENATE('Capas WMS'!A862,";",'Capas WMS'!B862,";",'Capas WMS'!C862,";",'Capas WMS'!D862,";",'Capas WMS'!E862,";",'Capas WMS'!F862,";",TRIM('Capas WMS'!G862),";",IF('Capas WMS'!H862 = "","","false"),";",'Capas WMS'!I862,";",'Capas WMS'!J862))</f>
        <v/>
      </c>
    </row>
    <row r="862">
      <c r="A862" s="202" t="str">
        <f>IF('Capas WMS'!A863 = "", "", CONCATENATE('Capas WMS'!A863,";",'Capas WMS'!B863,";",'Capas WMS'!C863,";",'Capas WMS'!D863,";",'Capas WMS'!E863,";",'Capas WMS'!F863,";",TRIM('Capas WMS'!G863),";",IF('Capas WMS'!H863 = "","","false"),";",'Capas WMS'!I863,";",'Capas WMS'!J863))</f>
        <v/>
      </c>
    </row>
    <row r="863">
      <c r="A863" s="202" t="str">
        <f>IF('Capas WMS'!A864 = "", "", CONCATENATE('Capas WMS'!A864,";",'Capas WMS'!B864,";",'Capas WMS'!C864,";",'Capas WMS'!D864,";",'Capas WMS'!E864,";",'Capas WMS'!F864,";",TRIM('Capas WMS'!G864),";",IF('Capas WMS'!H864 = "","","false"),";",'Capas WMS'!I864,";",'Capas WMS'!J864))</f>
        <v/>
      </c>
    </row>
    <row r="864">
      <c r="A864" s="202" t="str">
        <f>IF('Capas WMS'!A865 = "", "", CONCATENATE('Capas WMS'!A865,";",'Capas WMS'!B865,";",'Capas WMS'!C865,";",'Capas WMS'!D865,";",'Capas WMS'!E865,";",'Capas WMS'!F865,";",TRIM('Capas WMS'!G865),";",IF('Capas WMS'!H865 = "","","false"),";",'Capas WMS'!I865,";",'Capas WMS'!J865))</f>
        <v/>
      </c>
    </row>
    <row r="865">
      <c r="A865" s="202" t="str">
        <f>IF('Capas WMS'!A866 = "", "", CONCATENATE('Capas WMS'!A866,";",'Capas WMS'!B866,";",'Capas WMS'!C866,";",'Capas WMS'!D866,";",'Capas WMS'!E866,";",'Capas WMS'!F866,";",TRIM('Capas WMS'!G866),";",IF('Capas WMS'!H866 = "","","false"),";",'Capas WMS'!I866,";",'Capas WMS'!J866))</f>
        <v/>
      </c>
    </row>
    <row r="866">
      <c r="A866" s="202" t="str">
        <f>IF('Capas WMS'!A867 = "", "", CONCATENATE('Capas WMS'!A867,";",'Capas WMS'!B867,";",'Capas WMS'!C867,";",'Capas WMS'!D867,";",'Capas WMS'!E867,";",'Capas WMS'!F867,";",TRIM('Capas WMS'!G867),";",IF('Capas WMS'!H867 = "","","false"),";",'Capas WMS'!I867,";",'Capas WMS'!J867))</f>
        <v/>
      </c>
    </row>
    <row r="867">
      <c r="A867" s="202" t="str">
        <f>IF('Capas WMS'!A868 = "", "", CONCATENATE('Capas WMS'!A868,";",'Capas WMS'!B868,";",'Capas WMS'!C868,";",'Capas WMS'!D868,";",'Capas WMS'!E868,";",'Capas WMS'!F868,";",TRIM('Capas WMS'!G868),";",IF('Capas WMS'!H868 = "","","false"),";",'Capas WMS'!I868,";",'Capas WMS'!J868))</f>
        <v/>
      </c>
    </row>
    <row r="868">
      <c r="A868" s="202" t="str">
        <f>IF('Capas WMS'!A869 = "", "", CONCATENATE('Capas WMS'!A869,";",'Capas WMS'!B869,";",'Capas WMS'!C869,";",'Capas WMS'!D869,";",'Capas WMS'!E869,";",'Capas WMS'!F869,";",TRIM('Capas WMS'!G869),";",IF('Capas WMS'!H869 = "","","false"),";",'Capas WMS'!I869,";",'Capas WMS'!J869))</f>
        <v/>
      </c>
    </row>
    <row r="869">
      <c r="A869" s="202" t="str">
        <f>IF('Capas WMS'!A870 = "", "", CONCATENATE('Capas WMS'!A870,";",'Capas WMS'!B870,";",'Capas WMS'!C870,";",'Capas WMS'!D870,";",'Capas WMS'!E870,";",'Capas WMS'!F870,";",TRIM('Capas WMS'!G870),";",IF('Capas WMS'!H870 = "","","false"),";",'Capas WMS'!I870,";",'Capas WMS'!J870))</f>
        <v/>
      </c>
    </row>
    <row r="870">
      <c r="A870" s="202" t="str">
        <f>IF('Capas WMS'!A871 = "", "", CONCATENATE('Capas WMS'!A871,";",'Capas WMS'!B871,";",'Capas WMS'!C871,";",'Capas WMS'!D871,";",'Capas WMS'!E871,";",'Capas WMS'!F871,";",TRIM('Capas WMS'!G871),";",IF('Capas WMS'!H871 = "","","false"),";",'Capas WMS'!I871,";",'Capas WMS'!J871))</f>
        <v/>
      </c>
    </row>
    <row r="871">
      <c r="A871" s="202" t="str">
        <f>IF('Capas WMS'!A872 = "", "", CONCATENATE('Capas WMS'!A872,";",'Capas WMS'!B872,";",'Capas WMS'!C872,";",'Capas WMS'!D872,";",'Capas WMS'!E872,";",'Capas WMS'!F872,";",TRIM('Capas WMS'!G872),";",IF('Capas WMS'!H872 = "","","false"),";",'Capas WMS'!I872,";",'Capas WMS'!J872))</f>
        <v/>
      </c>
    </row>
    <row r="872">
      <c r="A872" s="202" t="str">
        <f>IF('Capas WMS'!A873 = "", "", CONCATENATE('Capas WMS'!A873,";",'Capas WMS'!B873,";",'Capas WMS'!C873,";",'Capas WMS'!D873,";",'Capas WMS'!E873,";",'Capas WMS'!F873,";",TRIM('Capas WMS'!G873),";",IF('Capas WMS'!H873 = "","","false"),";",'Capas WMS'!I873,";",'Capas WMS'!J873))</f>
        <v/>
      </c>
    </row>
    <row r="873">
      <c r="A873" s="202" t="str">
        <f>IF('Capas WMS'!A874 = "", "", CONCATENATE('Capas WMS'!A874,";",'Capas WMS'!B874,";",'Capas WMS'!C874,";",'Capas WMS'!D874,";",'Capas WMS'!E874,";",'Capas WMS'!F874,";",TRIM('Capas WMS'!G874),";",IF('Capas WMS'!H874 = "","","false"),";",'Capas WMS'!I874,";",'Capas WMS'!J874))</f>
        <v/>
      </c>
    </row>
    <row r="874">
      <c r="A874" s="202" t="str">
        <f>IF('Capas WMS'!A875 = "", "", CONCATENATE('Capas WMS'!A875,";",'Capas WMS'!B875,";",'Capas WMS'!C875,";",'Capas WMS'!D875,";",'Capas WMS'!E875,";",'Capas WMS'!F875,";",TRIM('Capas WMS'!G875),";",IF('Capas WMS'!H875 = "","","false"),";",'Capas WMS'!I875,";",'Capas WMS'!J875))</f>
        <v/>
      </c>
    </row>
    <row r="875">
      <c r="A875" s="202" t="str">
        <f>IF('Capas WMS'!A876 = "", "", CONCATENATE('Capas WMS'!A876,";",'Capas WMS'!B876,";",'Capas WMS'!C876,";",'Capas WMS'!D876,";",'Capas WMS'!E876,";",'Capas WMS'!F876,";",TRIM('Capas WMS'!G876),";",IF('Capas WMS'!H876 = "","","false"),";",'Capas WMS'!I876,";",'Capas WMS'!J876))</f>
        <v/>
      </c>
    </row>
    <row r="876">
      <c r="A876" s="202" t="str">
        <f>IF('Capas WMS'!A877 = "", "", CONCATENATE('Capas WMS'!A877,";",'Capas WMS'!B877,";",'Capas WMS'!C877,";",'Capas WMS'!D877,";",'Capas WMS'!E877,";",'Capas WMS'!F877,";",TRIM('Capas WMS'!G877),";",IF('Capas WMS'!H877 = "","","false"),";",'Capas WMS'!I877,";",'Capas WMS'!J877))</f>
        <v/>
      </c>
    </row>
    <row r="877">
      <c r="A877" s="202" t="str">
        <f>IF('Capas WMS'!A878 = "", "", CONCATENATE('Capas WMS'!A878,";",'Capas WMS'!B878,";",'Capas WMS'!C878,";",'Capas WMS'!D878,";",'Capas WMS'!E878,";",'Capas WMS'!F878,";",TRIM('Capas WMS'!G878),";",IF('Capas WMS'!H878 = "","","false"),";",'Capas WMS'!I878,";",'Capas WMS'!J878))</f>
        <v/>
      </c>
    </row>
    <row r="878">
      <c r="A878" s="202" t="str">
        <f>IF('Capas WMS'!A879 = "", "", CONCATENATE('Capas WMS'!A879,";",'Capas WMS'!B879,";",'Capas WMS'!C879,";",'Capas WMS'!D879,";",'Capas WMS'!E879,";",'Capas WMS'!F879,";",TRIM('Capas WMS'!G879),";",IF('Capas WMS'!H879 = "","","false"),";",'Capas WMS'!I879,";",'Capas WMS'!J879))</f>
        <v/>
      </c>
    </row>
    <row r="879">
      <c r="A879" s="202" t="str">
        <f>IF('Capas WMS'!A880 = "", "", CONCATENATE('Capas WMS'!A880,";",'Capas WMS'!B880,";",'Capas WMS'!C880,";",'Capas WMS'!D880,";",'Capas WMS'!E880,";",'Capas WMS'!F880,";",TRIM('Capas WMS'!G880),";",IF('Capas WMS'!H880 = "","","false"),";",'Capas WMS'!I880,";",'Capas WMS'!J880))</f>
        <v/>
      </c>
    </row>
    <row r="880">
      <c r="A880" s="202" t="str">
        <f>IF('Capas WMS'!A881 = "", "", CONCATENATE('Capas WMS'!A881,";",'Capas WMS'!B881,";",'Capas WMS'!C881,";",'Capas WMS'!D881,";",'Capas WMS'!E881,";",'Capas WMS'!F881,";",TRIM('Capas WMS'!G881),";",IF('Capas WMS'!H881 = "","","false"),";",'Capas WMS'!I881,";",'Capas WMS'!J881))</f>
        <v/>
      </c>
    </row>
    <row r="881">
      <c r="A881" s="202" t="str">
        <f>IF('Capas WMS'!A882 = "", "", CONCATENATE('Capas WMS'!A882,";",'Capas WMS'!B882,";",'Capas WMS'!C882,";",'Capas WMS'!D882,";",'Capas WMS'!E882,";",'Capas WMS'!F882,";",TRIM('Capas WMS'!G882),";",IF('Capas WMS'!H882 = "","","false"),";",'Capas WMS'!I882,";",'Capas WMS'!J882))</f>
        <v/>
      </c>
    </row>
    <row r="882">
      <c r="A882" s="202" t="str">
        <f>IF('Capas WMS'!A883 = "", "", CONCATENATE('Capas WMS'!A883,";",'Capas WMS'!B883,";",'Capas WMS'!C883,";",'Capas WMS'!D883,";",'Capas WMS'!E883,";",'Capas WMS'!F883,";",TRIM('Capas WMS'!G883),";",IF('Capas WMS'!H883 = "","","false"),";",'Capas WMS'!I883,";",'Capas WMS'!J883))</f>
        <v/>
      </c>
    </row>
    <row r="883">
      <c r="A883" s="202" t="str">
        <f>IF('Capas WMS'!A884 = "", "", CONCATENATE('Capas WMS'!A884,";",'Capas WMS'!B884,";",'Capas WMS'!C884,";",'Capas WMS'!D884,";",'Capas WMS'!E884,";",'Capas WMS'!F884,";",TRIM('Capas WMS'!G884),";",IF('Capas WMS'!H884 = "","","false"),";",'Capas WMS'!I884,";",'Capas WMS'!J884))</f>
        <v/>
      </c>
    </row>
    <row r="884">
      <c r="A884" s="202" t="str">
        <f>IF('Capas WMS'!A885 = "", "", CONCATENATE('Capas WMS'!A885,";",'Capas WMS'!B885,";",'Capas WMS'!C885,";",'Capas WMS'!D885,";",'Capas WMS'!E885,";",'Capas WMS'!F885,";",TRIM('Capas WMS'!G885),";",IF('Capas WMS'!H885 = "","","false"),";",'Capas WMS'!I885,";",'Capas WMS'!J885))</f>
        <v/>
      </c>
    </row>
    <row r="885">
      <c r="A885" s="202" t="str">
        <f>IF('Capas WMS'!A886 = "", "", CONCATENATE('Capas WMS'!A886,";",'Capas WMS'!B886,";",'Capas WMS'!C886,";",'Capas WMS'!D886,";",'Capas WMS'!E886,";",'Capas WMS'!F886,";",TRIM('Capas WMS'!G886),";",IF('Capas WMS'!H886 = "","","false"),";",'Capas WMS'!I886,";",'Capas WMS'!J886))</f>
        <v/>
      </c>
    </row>
    <row r="886">
      <c r="A886" s="202" t="str">
        <f>IF('Capas WMS'!A887 = "", "", CONCATENATE('Capas WMS'!A887,";",'Capas WMS'!B887,";",'Capas WMS'!C887,";",'Capas WMS'!D887,";",'Capas WMS'!E887,";",'Capas WMS'!F887,";",TRIM('Capas WMS'!G887),";",IF('Capas WMS'!H887 = "","","false"),";",'Capas WMS'!I887,";",'Capas WMS'!J887))</f>
        <v/>
      </c>
    </row>
    <row r="887">
      <c r="A887" s="202" t="str">
        <f>IF('Capas WMS'!A888 = "", "", CONCATENATE('Capas WMS'!A888,";",'Capas WMS'!B888,";",'Capas WMS'!C888,";",'Capas WMS'!D888,";",'Capas WMS'!E888,";",'Capas WMS'!F888,";",TRIM('Capas WMS'!G888),";",IF('Capas WMS'!H888 = "","","false"),";",'Capas WMS'!I888,";",'Capas WMS'!J888))</f>
        <v/>
      </c>
    </row>
    <row r="888">
      <c r="A888" s="202" t="str">
        <f>IF('Capas WMS'!A889 = "", "", CONCATENATE('Capas WMS'!A889,";",'Capas WMS'!B889,";",'Capas WMS'!C889,";",'Capas WMS'!D889,";",'Capas WMS'!E889,";",'Capas WMS'!F889,";",TRIM('Capas WMS'!G889),";",IF('Capas WMS'!H889 = "","","false"),";",'Capas WMS'!I889,";",'Capas WMS'!J889))</f>
        <v/>
      </c>
    </row>
    <row r="889">
      <c r="A889" s="202" t="str">
        <f>IF('Capas WMS'!A890 = "", "", CONCATENATE('Capas WMS'!A890,";",'Capas WMS'!B890,";",'Capas WMS'!C890,";",'Capas WMS'!D890,";",'Capas WMS'!E890,";",'Capas WMS'!F890,";",TRIM('Capas WMS'!G890),";",IF('Capas WMS'!H890 = "","","false"),";",'Capas WMS'!I890,";",'Capas WMS'!J890))</f>
        <v/>
      </c>
    </row>
    <row r="890">
      <c r="A890" s="202" t="str">
        <f>IF('Capas WMS'!A891 = "", "", CONCATENATE('Capas WMS'!A891,";",'Capas WMS'!B891,";",'Capas WMS'!C891,";",'Capas WMS'!D891,";",'Capas WMS'!E891,";",'Capas WMS'!F891,";",TRIM('Capas WMS'!G891),";",IF('Capas WMS'!H891 = "","","false"),";",'Capas WMS'!I891,";",'Capas WMS'!J891))</f>
        <v/>
      </c>
    </row>
    <row r="891">
      <c r="A891" s="202" t="str">
        <f>IF('Capas WMS'!A892 = "", "", CONCATENATE('Capas WMS'!A892,";",'Capas WMS'!B892,";",'Capas WMS'!C892,";",'Capas WMS'!D892,";",'Capas WMS'!E892,";",'Capas WMS'!F892,";",TRIM('Capas WMS'!G892),";",IF('Capas WMS'!H892 = "","","false"),";",'Capas WMS'!I892,";",'Capas WMS'!J892))</f>
        <v/>
      </c>
    </row>
    <row r="892">
      <c r="A892" s="202" t="str">
        <f>IF('Capas WMS'!A893 = "", "", CONCATENATE('Capas WMS'!A893,";",'Capas WMS'!B893,";",'Capas WMS'!C893,";",'Capas WMS'!D893,";",'Capas WMS'!E893,";",'Capas WMS'!F893,";",TRIM('Capas WMS'!G893),";",IF('Capas WMS'!H893 = "","","false"),";",'Capas WMS'!I893,";",'Capas WMS'!J893))</f>
        <v/>
      </c>
    </row>
    <row r="893">
      <c r="A893" s="202" t="str">
        <f>IF('Capas WMS'!A894 = "", "", CONCATENATE('Capas WMS'!A894,";",'Capas WMS'!B894,";",'Capas WMS'!C894,";",'Capas WMS'!D894,";",'Capas WMS'!E894,";",'Capas WMS'!F894,";",TRIM('Capas WMS'!G894),";",IF('Capas WMS'!H894 = "","","false"),";",'Capas WMS'!I894,";",'Capas WMS'!J894))</f>
        <v/>
      </c>
    </row>
    <row r="894">
      <c r="A894" s="202" t="str">
        <f>IF('Capas WMS'!A895 = "", "", CONCATENATE('Capas WMS'!A895,";",'Capas WMS'!B895,";",'Capas WMS'!C895,";",'Capas WMS'!D895,";",'Capas WMS'!E895,";",'Capas WMS'!F895,";",TRIM('Capas WMS'!G895),";",IF('Capas WMS'!H895 = "","","false"),";",'Capas WMS'!I895,";",'Capas WMS'!J895))</f>
        <v/>
      </c>
    </row>
    <row r="895">
      <c r="A895" s="202" t="str">
        <f>IF('Capas WMS'!A896 = "", "", CONCATENATE('Capas WMS'!A896,";",'Capas WMS'!B896,";",'Capas WMS'!C896,";",'Capas WMS'!D896,";",'Capas WMS'!E896,";",'Capas WMS'!F896,";",TRIM('Capas WMS'!G896),";",IF('Capas WMS'!H896 = "","","false"),";",'Capas WMS'!I896,";",'Capas WMS'!J896))</f>
        <v/>
      </c>
    </row>
    <row r="896">
      <c r="A896" s="202" t="str">
        <f>IF('Capas WMS'!A897 = "", "", CONCATENATE('Capas WMS'!A897,";",'Capas WMS'!B897,";",'Capas WMS'!C897,";",'Capas WMS'!D897,";",'Capas WMS'!E897,";",'Capas WMS'!F897,";",TRIM('Capas WMS'!G897),";",IF('Capas WMS'!H897 = "","","false"),";",'Capas WMS'!I897,";",'Capas WMS'!J897))</f>
        <v/>
      </c>
    </row>
    <row r="897">
      <c r="A897" s="202" t="str">
        <f>IF('Capas WMS'!A898 = "", "", CONCATENATE('Capas WMS'!A898,";",'Capas WMS'!B898,";",'Capas WMS'!C898,";",'Capas WMS'!D898,";",'Capas WMS'!E898,";",'Capas WMS'!F898,";",TRIM('Capas WMS'!G898),";",IF('Capas WMS'!H898 = "","","false"),";",'Capas WMS'!I898,";",'Capas WMS'!J898))</f>
        <v/>
      </c>
    </row>
    <row r="898">
      <c r="A898" s="202" t="str">
        <f>IF('Capas WMS'!A899 = "", "", CONCATENATE('Capas WMS'!A899,";",'Capas WMS'!B899,";",'Capas WMS'!C899,";",'Capas WMS'!D899,";",'Capas WMS'!E899,";",'Capas WMS'!F899,";",TRIM('Capas WMS'!G899),";",IF('Capas WMS'!H899 = "","","false"),";",'Capas WMS'!I899,";",'Capas WMS'!J899))</f>
        <v/>
      </c>
    </row>
    <row r="899">
      <c r="A899" s="202" t="str">
        <f>IF('Capas WMS'!A900 = "", "", CONCATENATE('Capas WMS'!A900,";",'Capas WMS'!B900,";",'Capas WMS'!C900,";",'Capas WMS'!D900,";",'Capas WMS'!E900,";",'Capas WMS'!F900,";",TRIM('Capas WMS'!G900),";",IF('Capas WMS'!H900 = "","","false"),";",'Capas WMS'!I900,";",'Capas WMS'!J900))</f>
        <v/>
      </c>
    </row>
    <row r="900">
      <c r="A900" s="202" t="str">
        <f>IF('Capas WMS'!A901 = "", "", CONCATENATE('Capas WMS'!A901,";",'Capas WMS'!B901,";",'Capas WMS'!C901,";",'Capas WMS'!D901,";",'Capas WMS'!E901,";",'Capas WMS'!F901,";",TRIM('Capas WMS'!G901),";",IF('Capas WMS'!H901 = "","","false"),";",'Capas WMS'!I901,";",'Capas WMS'!J901))</f>
        <v/>
      </c>
    </row>
    <row r="901">
      <c r="A901" s="202" t="str">
        <f>IF('Capas WMS'!A902 = "", "", CONCATENATE('Capas WMS'!A902,";",'Capas WMS'!B902,";",'Capas WMS'!C902,";",'Capas WMS'!D902,";",'Capas WMS'!E902,";",'Capas WMS'!F902,";",TRIM('Capas WMS'!G902),";",IF('Capas WMS'!H902 = "","","false"),";",'Capas WMS'!I902,";",'Capas WMS'!J902))</f>
        <v/>
      </c>
    </row>
    <row r="902">
      <c r="A902" s="202" t="str">
        <f>IF('Capas WMS'!A903 = "", "", CONCATENATE('Capas WMS'!A903,";",'Capas WMS'!B903,";",'Capas WMS'!C903,";",'Capas WMS'!D903,";",'Capas WMS'!E903,";",'Capas WMS'!F903,";",TRIM('Capas WMS'!G903),";",IF('Capas WMS'!H903 = "","","false"),";",'Capas WMS'!I903,";",'Capas WMS'!J903))</f>
        <v/>
      </c>
    </row>
    <row r="903">
      <c r="A903" s="202" t="str">
        <f>IF('Capas WMS'!A904 = "", "", CONCATENATE('Capas WMS'!A904,";",'Capas WMS'!B904,";",'Capas WMS'!C904,";",'Capas WMS'!D904,";",'Capas WMS'!E904,";",'Capas WMS'!F904,";",TRIM('Capas WMS'!G904),";",IF('Capas WMS'!H904 = "","","false"),";",'Capas WMS'!I904,";",'Capas WMS'!J904))</f>
        <v/>
      </c>
    </row>
    <row r="904">
      <c r="A904" s="202" t="str">
        <f>IF('Capas WMS'!A905 = "", "", CONCATENATE('Capas WMS'!A905,";",'Capas WMS'!B905,";",'Capas WMS'!C905,";",'Capas WMS'!D905,";",'Capas WMS'!E905,";",'Capas WMS'!F905,";",TRIM('Capas WMS'!G905),";",IF('Capas WMS'!H905 = "","","false"),";",'Capas WMS'!I905,";",'Capas WMS'!J905))</f>
        <v/>
      </c>
    </row>
    <row r="905">
      <c r="A905" s="202" t="str">
        <f>IF('Capas WMS'!A906 = "", "", CONCATENATE('Capas WMS'!A906,";",'Capas WMS'!B906,";",'Capas WMS'!C906,";",'Capas WMS'!D906,";",'Capas WMS'!E906,";",'Capas WMS'!F906,";",TRIM('Capas WMS'!G906),";",IF('Capas WMS'!H906 = "","","false"),";",'Capas WMS'!I906,";",'Capas WMS'!J906))</f>
        <v/>
      </c>
    </row>
    <row r="906">
      <c r="A906" s="202" t="str">
        <f>IF('Capas WMS'!A907 = "", "", CONCATENATE('Capas WMS'!A907,";",'Capas WMS'!B907,";",'Capas WMS'!C907,";",'Capas WMS'!D907,";",'Capas WMS'!E907,";",'Capas WMS'!F907,";",TRIM('Capas WMS'!G907),";",IF('Capas WMS'!H907 = "","","false"),";",'Capas WMS'!I907,";",'Capas WMS'!J907))</f>
        <v/>
      </c>
    </row>
    <row r="907">
      <c r="A907" s="202" t="str">
        <f>IF('Capas WMS'!A908 = "", "", CONCATENATE('Capas WMS'!A908,";",'Capas WMS'!B908,";",'Capas WMS'!C908,";",'Capas WMS'!D908,";",'Capas WMS'!E908,";",'Capas WMS'!F908,";",TRIM('Capas WMS'!G908),";",IF('Capas WMS'!H908 = "","","false"),";",'Capas WMS'!I908,";",'Capas WMS'!J908))</f>
        <v/>
      </c>
    </row>
    <row r="908">
      <c r="A908" s="202" t="str">
        <f>IF('Capas WMS'!A909 = "", "", CONCATENATE('Capas WMS'!A909,";",'Capas WMS'!B909,";",'Capas WMS'!C909,";",'Capas WMS'!D909,";",'Capas WMS'!E909,";",'Capas WMS'!F909,";",TRIM('Capas WMS'!G909),";",IF('Capas WMS'!H909 = "","","false"),";",'Capas WMS'!I909,";",'Capas WMS'!J909))</f>
        <v/>
      </c>
    </row>
    <row r="909">
      <c r="A909" s="202" t="str">
        <f>IF('Capas WMS'!A910 = "", "", CONCATENATE('Capas WMS'!A910,";",'Capas WMS'!B910,";",'Capas WMS'!C910,";",'Capas WMS'!D910,";",'Capas WMS'!E910,";",'Capas WMS'!F910,";",TRIM('Capas WMS'!G910),";",IF('Capas WMS'!H910 = "","","false"),";",'Capas WMS'!I910,";",'Capas WMS'!J910))</f>
        <v/>
      </c>
    </row>
    <row r="910">
      <c r="A910" s="202" t="str">
        <f>IF('Capas WMS'!A911 = "", "", CONCATENATE('Capas WMS'!A911,";",'Capas WMS'!B911,";",'Capas WMS'!C911,";",'Capas WMS'!D911,";",'Capas WMS'!E911,";",'Capas WMS'!F911,";",TRIM('Capas WMS'!G911),";",IF('Capas WMS'!H911 = "","","false"),";",'Capas WMS'!I911,";",'Capas WMS'!J911))</f>
        <v/>
      </c>
    </row>
    <row r="911">
      <c r="A911" s="202" t="str">
        <f>IF('Capas WMS'!A912 = "", "", CONCATENATE('Capas WMS'!A912,";",'Capas WMS'!B912,";",'Capas WMS'!C912,";",'Capas WMS'!D912,";",'Capas WMS'!E912,";",'Capas WMS'!F912,";",TRIM('Capas WMS'!G912),";",IF('Capas WMS'!H912 = "","","false"),";",'Capas WMS'!I912,";",'Capas WMS'!J912))</f>
        <v/>
      </c>
    </row>
    <row r="912">
      <c r="A912" s="202" t="str">
        <f>IF('Capas WMS'!A913 = "", "", CONCATENATE('Capas WMS'!A913,";",'Capas WMS'!B913,";",'Capas WMS'!C913,";",'Capas WMS'!D913,";",'Capas WMS'!E913,";",'Capas WMS'!F913,";",TRIM('Capas WMS'!G913),";",IF('Capas WMS'!H913 = "","","false"),";",'Capas WMS'!I913,";",'Capas WMS'!J913))</f>
        <v/>
      </c>
    </row>
    <row r="913">
      <c r="A913" s="202" t="str">
        <f>IF('Capas WMS'!A914 = "", "", CONCATENATE('Capas WMS'!A914,";",'Capas WMS'!B914,";",'Capas WMS'!C914,";",'Capas WMS'!D914,";",'Capas WMS'!E914,";",'Capas WMS'!F914,";",TRIM('Capas WMS'!G914),";",IF('Capas WMS'!H914 = "","","false"),";",'Capas WMS'!I914,";",'Capas WMS'!J914))</f>
        <v/>
      </c>
    </row>
    <row r="914">
      <c r="A914" s="202" t="str">
        <f>IF('Capas WMS'!A915 = "", "", CONCATENATE('Capas WMS'!A915,";",'Capas WMS'!B915,";",'Capas WMS'!C915,";",'Capas WMS'!D915,";",'Capas WMS'!E915,";",'Capas WMS'!F915,";",TRIM('Capas WMS'!G915),";",IF('Capas WMS'!H915 = "","","false"),";",'Capas WMS'!I915,";",'Capas WMS'!J915))</f>
        <v/>
      </c>
    </row>
    <row r="915">
      <c r="A915" s="202" t="str">
        <f>IF('Capas WMS'!A916 = "", "", CONCATENATE('Capas WMS'!A916,";",'Capas WMS'!B916,";",'Capas WMS'!C916,";",'Capas WMS'!D916,";",'Capas WMS'!E916,";",'Capas WMS'!F916,";",TRIM('Capas WMS'!G916),";",IF('Capas WMS'!H916 = "","","false"),";",'Capas WMS'!I916,";",'Capas WMS'!J916))</f>
        <v/>
      </c>
    </row>
    <row r="916">
      <c r="A916" s="202" t="str">
        <f>IF('Capas WMS'!A917 = "", "", CONCATENATE('Capas WMS'!A917,";",'Capas WMS'!B917,";",'Capas WMS'!C917,";",'Capas WMS'!D917,";",'Capas WMS'!E917,";",'Capas WMS'!F917,";",TRIM('Capas WMS'!G917),";",IF('Capas WMS'!H917 = "","","false"),";",'Capas WMS'!I917,";",'Capas WMS'!J917))</f>
        <v/>
      </c>
    </row>
    <row r="917">
      <c r="A917" s="202" t="str">
        <f>IF('Capas WMS'!A918 = "", "", CONCATENATE('Capas WMS'!A918,";",'Capas WMS'!B918,";",'Capas WMS'!C918,";",'Capas WMS'!D918,";",'Capas WMS'!E918,";",'Capas WMS'!F918,";",TRIM('Capas WMS'!G918),";",IF('Capas WMS'!H918 = "","","false"),";",'Capas WMS'!I918,";",'Capas WMS'!J918))</f>
        <v/>
      </c>
    </row>
    <row r="918">
      <c r="A918" s="202" t="str">
        <f>IF('Capas WMS'!A919 = "", "", CONCATENATE('Capas WMS'!A919,";",'Capas WMS'!B919,";",'Capas WMS'!C919,";",'Capas WMS'!D919,";",'Capas WMS'!E919,";",'Capas WMS'!F919,";",TRIM('Capas WMS'!G919),";",IF('Capas WMS'!H919 = "","","false"),";",'Capas WMS'!I919,";",'Capas WMS'!J919))</f>
        <v/>
      </c>
    </row>
    <row r="919">
      <c r="A919" s="202" t="str">
        <f>IF('Capas WMS'!A920 = "", "", CONCATENATE('Capas WMS'!A920,";",'Capas WMS'!B920,";",'Capas WMS'!C920,";",'Capas WMS'!D920,";",'Capas WMS'!E920,";",'Capas WMS'!F920,";",TRIM('Capas WMS'!G920),";",IF('Capas WMS'!H920 = "","","false"),";",'Capas WMS'!I920,";",'Capas WMS'!J920))</f>
        <v/>
      </c>
    </row>
    <row r="920">
      <c r="A920" s="202" t="str">
        <f>IF('Capas WMS'!A921 = "", "", CONCATENATE('Capas WMS'!A921,";",'Capas WMS'!B921,";",'Capas WMS'!C921,";",'Capas WMS'!D921,";",'Capas WMS'!E921,";",'Capas WMS'!F921,";",TRIM('Capas WMS'!G921),";",IF('Capas WMS'!H921 = "","","false"),";",'Capas WMS'!I921,";",'Capas WMS'!J921))</f>
        <v/>
      </c>
    </row>
    <row r="921">
      <c r="A921" s="202" t="str">
        <f>IF('Capas WMS'!A922 = "", "", CONCATENATE('Capas WMS'!A922,";",'Capas WMS'!B922,";",'Capas WMS'!C922,";",'Capas WMS'!D922,";",'Capas WMS'!E922,";",'Capas WMS'!F922,";",TRIM('Capas WMS'!G922),";",IF('Capas WMS'!H922 = "","","false"),";",'Capas WMS'!I922,";",'Capas WMS'!J922))</f>
        <v/>
      </c>
    </row>
    <row r="922">
      <c r="A922" s="202" t="str">
        <f>IF('Capas WMS'!A923 = "", "", CONCATENATE('Capas WMS'!A923,";",'Capas WMS'!B923,";",'Capas WMS'!C923,";",'Capas WMS'!D923,";",'Capas WMS'!E923,";",'Capas WMS'!F923,";",TRIM('Capas WMS'!G923),";",IF('Capas WMS'!H923 = "","","false"),";",'Capas WMS'!I923,";",'Capas WMS'!J923))</f>
        <v/>
      </c>
    </row>
    <row r="923">
      <c r="A923" s="202" t="str">
        <f>IF('Capas WMS'!A924 = "", "", CONCATENATE('Capas WMS'!A924,";",'Capas WMS'!B924,";",'Capas WMS'!C924,";",'Capas WMS'!D924,";",'Capas WMS'!E924,";",'Capas WMS'!F924,";",TRIM('Capas WMS'!G924),";",IF('Capas WMS'!H924 = "","","false"),";",'Capas WMS'!I924,";",'Capas WMS'!J924))</f>
        <v/>
      </c>
    </row>
    <row r="924">
      <c r="A924" s="202" t="str">
        <f>IF('Capas WMS'!A925 = "", "", CONCATENATE('Capas WMS'!A925,";",'Capas WMS'!B925,";",'Capas WMS'!C925,";",'Capas WMS'!D925,";",'Capas WMS'!E925,";",'Capas WMS'!F925,";",TRIM('Capas WMS'!G925),";",IF('Capas WMS'!H925 = "","","false"),";",'Capas WMS'!I925,";",'Capas WMS'!J925))</f>
        <v/>
      </c>
    </row>
    <row r="925">
      <c r="A925" s="202" t="str">
        <f>IF('Capas WMS'!A926 = "", "", CONCATENATE('Capas WMS'!A926,";",'Capas WMS'!B926,";",'Capas WMS'!C926,";",'Capas WMS'!D926,";",'Capas WMS'!E926,";",'Capas WMS'!F926,";",TRIM('Capas WMS'!G926),";",IF('Capas WMS'!H926 = "","","false"),";",'Capas WMS'!I926,";",'Capas WMS'!J926))</f>
        <v/>
      </c>
    </row>
    <row r="926">
      <c r="A926" s="202" t="str">
        <f>IF('Capas WMS'!A927 = "", "", CONCATENATE('Capas WMS'!A927,";",'Capas WMS'!B927,";",'Capas WMS'!C927,";",'Capas WMS'!D927,";",'Capas WMS'!E927,";",'Capas WMS'!F927,";",TRIM('Capas WMS'!G927),";",IF('Capas WMS'!H927 = "","","false"),";",'Capas WMS'!I927,";",'Capas WMS'!J927))</f>
        <v/>
      </c>
    </row>
    <row r="927">
      <c r="A927" s="202" t="str">
        <f>IF('Capas WMS'!A928 = "", "", CONCATENATE('Capas WMS'!A928,";",'Capas WMS'!B928,";",'Capas WMS'!C928,";",'Capas WMS'!D928,";",'Capas WMS'!E928,";",'Capas WMS'!F928,";",TRIM('Capas WMS'!G928),";",IF('Capas WMS'!H928 = "","","false"),";",'Capas WMS'!I928,";",'Capas WMS'!J928))</f>
        <v/>
      </c>
    </row>
    <row r="928">
      <c r="A928" s="202" t="str">
        <f>IF('Capas WMS'!A929 = "", "", CONCATENATE('Capas WMS'!A929,";",'Capas WMS'!B929,";",'Capas WMS'!C929,";",'Capas WMS'!D929,";",'Capas WMS'!E929,";",'Capas WMS'!F929,";",TRIM('Capas WMS'!G929),";",IF('Capas WMS'!H929 = "","","false"),";",'Capas WMS'!I929,";",'Capas WMS'!J929))</f>
        <v/>
      </c>
    </row>
    <row r="929">
      <c r="A929" s="202" t="str">
        <f>IF('Capas WMS'!A930 = "", "", CONCATENATE('Capas WMS'!A930,";",'Capas WMS'!B930,";",'Capas WMS'!C930,";",'Capas WMS'!D930,";",'Capas WMS'!E930,";",'Capas WMS'!F930,";",TRIM('Capas WMS'!G930),";",IF('Capas WMS'!H930 = "","","false"),";",'Capas WMS'!I930,";",'Capas WMS'!J930))</f>
        <v/>
      </c>
    </row>
    <row r="930">
      <c r="A930" s="202" t="str">
        <f>IF('Capas WMS'!A931 = "", "", CONCATENATE('Capas WMS'!A931,";",'Capas WMS'!B931,";",'Capas WMS'!C931,";",'Capas WMS'!D931,";",'Capas WMS'!E931,";",'Capas WMS'!F931,";",TRIM('Capas WMS'!G931),";",IF('Capas WMS'!H931 = "","","false"),";",'Capas WMS'!I931,";",'Capas WMS'!J931))</f>
        <v/>
      </c>
    </row>
    <row r="931">
      <c r="A931" s="202" t="str">
        <f>IF('Capas WMS'!A932 = "", "", CONCATENATE('Capas WMS'!A932,";",'Capas WMS'!B932,";",'Capas WMS'!C932,";",'Capas WMS'!D932,";",'Capas WMS'!E932,";",'Capas WMS'!F932,";",TRIM('Capas WMS'!G932),";",IF('Capas WMS'!H932 = "","","false"),";",'Capas WMS'!I932,";",'Capas WMS'!J932))</f>
        <v/>
      </c>
    </row>
    <row r="932">
      <c r="A932" s="202" t="str">
        <f>IF('Capas WMS'!A933 = "", "", CONCATENATE('Capas WMS'!A933,";",'Capas WMS'!B933,";",'Capas WMS'!C933,";",'Capas WMS'!D933,";",'Capas WMS'!E933,";",'Capas WMS'!F933,";",TRIM('Capas WMS'!G933),";",IF('Capas WMS'!H933 = "","","false"),";",'Capas WMS'!I933,";",'Capas WMS'!J933))</f>
        <v/>
      </c>
    </row>
    <row r="933">
      <c r="A933" s="202" t="str">
        <f>IF('Capas WMS'!A934 = "", "", CONCATENATE('Capas WMS'!A934,";",'Capas WMS'!B934,";",'Capas WMS'!C934,";",'Capas WMS'!D934,";",'Capas WMS'!E934,";",'Capas WMS'!F934,";",TRIM('Capas WMS'!G934),";",IF('Capas WMS'!H934 = "","","false"),";",'Capas WMS'!I934,";",'Capas WMS'!J934))</f>
        <v/>
      </c>
    </row>
    <row r="934">
      <c r="A934" s="202" t="str">
        <f>IF('Capas WMS'!A935 = "", "", CONCATENATE('Capas WMS'!A935,";",'Capas WMS'!B935,";",'Capas WMS'!C935,";",'Capas WMS'!D935,";",'Capas WMS'!E935,";",'Capas WMS'!F935,";",TRIM('Capas WMS'!G935),";",IF('Capas WMS'!H935 = "","","false"),";",'Capas WMS'!I935,";",'Capas WMS'!J935))</f>
        <v/>
      </c>
    </row>
    <row r="935">
      <c r="A935" s="202" t="str">
        <f>IF('Capas WMS'!A936 = "", "", CONCATENATE('Capas WMS'!A936,";",'Capas WMS'!B936,";",'Capas WMS'!C936,";",'Capas WMS'!D936,";",'Capas WMS'!E936,";",'Capas WMS'!F936,";",TRIM('Capas WMS'!G936),";",IF('Capas WMS'!H936 = "","","false"),";",'Capas WMS'!I936,";",'Capas WMS'!J936))</f>
        <v/>
      </c>
    </row>
    <row r="936">
      <c r="A936" s="202" t="str">
        <f>IF('Capas WMS'!A937 = "", "", CONCATENATE('Capas WMS'!A937,";",'Capas WMS'!B937,";",'Capas WMS'!C937,";",'Capas WMS'!D937,";",'Capas WMS'!E937,";",'Capas WMS'!F937,";",TRIM('Capas WMS'!G937),";",IF('Capas WMS'!H937 = "","","false"),";",'Capas WMS'!I937,";",'Capas WMS'!J937))</f>
        <v/>
      </c>
    </row>
    <row r="937">
      <c r="A937" s="202" t="str">
        <f>IF('Capas WMS'!A938 = "", "", CONCATENATE('Capas WMS'!A938,";",'Capas WMS'!B938,";",'Capas WMS'!C938,";",'Capas WMS'!D938,";",'Capas WMS'!E938,";",'Capas WMS'!F938,";",TRIM('Capas WMS'!G938),";",IF('Capas WMS'!H938 = "","","false"),";",'Capas WMS'!I938,";",'Capas WMS'!J938))</f>
        <v/>
      </c>
    </row>
    <row r="938">
      <c r="A938" s="202" t="str">
        <f>IF('Capas WMS'!A939 = "", "", CONCATENATE('Capas WMS'!A939,";",'Capas WMS'!B939,";",'Capas WMS'!C939,";",'Capas WMS'!D939,";",'Capas WMS'!E939,";",'Capas WMS'!F939,";",TRIM('Capas WMS'!G939),";",IF('Capas WMS'!H939 = "","","false"),";",'Capas WMS'!I939,";",'Capas WMS'!J939))</f>
        <v/>
      </c>
    </row>
    <row r="939">
      <c r="A939" s="202" t="str">
        <f>IF('Capas WMS'!A940 = "", "", CONCATENATE('Capas WMS'!A940,";",'Capas WMS'!B940,";",'Capas WMS'!C940,";",'Capas WMS'!D940,";",'Capas WMS'!E940,";",'Capas WMS'!F940,";",TRIM('Capas WMS'!G940),";",IF('Capas WMS'!H940 = "","","false"),";",'Capas WMS'!I940,";",'Capas WMS'!J940))</f>
        <v/>
      </c>
    </row>
    <row r="940">
      <c r="A940" s="202" t="str">
        <f>IF('Capas WMS'!A941 = "", "", CONCATENATE('Capas WMS'!A941,";",'Capas WMS'!B941,";",'Capas WMS'!C941,";",'Capas WMS'!D941,";",'Capas WMS'!E941,";",'Capas WMS'!F941,";",TRIM('Capas WMS'!G941),";",IF('Capas WMS'!H941 = "","","false"),";",'Capas WMS'!I941,";",'Capas WMS'!J941))</f>
        <v/>
      </c>
    </row>
    <row r="941">
      <c r="A941" s="202" t="str">
        <f>IF('Capas WMS'!A942 = "", "", CONCATENATE('Capas WMS'!A942,";",'Capas WMS'!B942,";",'Capas WMS'!C942,";",'Capas WMS'!D942,";",'Capas WMS'!E942,";",'Capas WMS'!F942,";",TRIM('Capas WMS'!G942),";",IF('Capas WMS'!H942 = "","","false"),";",'Capas WMS'!I942,";",'Capas WMS'!J942))</f>
        <v/>
      </c>
    </row>
    <row r="942">
      <c r="A942" s="202" t="str">
        <f>IF('Capas WMS'!A943 = "", "", CONCATENATE('Capas WMS'!A943,";",'Capas WMS'!B943,";",'Capas WMS'!C943,";",'Capas WMS'!D943,";",'Capas WMS'!E943,";",'Capas WMS'!F943,";",TRIM('Capas WMS'!G943),";",IF('Capas WMS'!H943 = "","","false"),";",'Capas WMS'!I943,";",'Capas WMS'!J943))</f>
        <v/>
      </c>
    </row>
    <row r="943">
      <c r="A943" s="202" t="str">
        <f>IF('Capas WMS'!A944 = "", "", CONCATENATE('Capas WMS'!A944,";",'Capas WMS'!B944,";",'Capas WMS'!C944,";",'Capas WMS'!D944,";",'Capas WMS'!E944,";",'Capas WMS'!F944,";",TRIM('Capas WMS'!G944),";",IF('Capas WMS'!H944 = "","","false"),";",'Capas WMS'!I944,";",'Capas WMS'!J944))</f>
        <v/>
      </c>
    </row>
    <row r="944">
      <c r="A944" s="202" t="str">
        <f>IF('Capas WMS'!A945 = "", "", CONCATENATE('Capas WMS'!A945,";",'Capas WMS'!B945,";",'Capas WMS'!C945,";",'Capas WMS'!D945,";",'Capas WMS'!E945,";",'Capas WMS'!F945,";",TRIM('Capas WMS'!G945),";",IF('Capas WMS'!H945 = "","","false"),";",'Capas WMS'!I945,";",'Capas WMS'!J945))</f>
        <v/>
      </c>
    </row>
    <row r="945">
      <c r="A945" s="202" t="str">
        <f>IF('Capas WMS'!A946 = "", "", CONCATENATE('Capas WMS'!A946,";",'Capas WMS'!B946,";",'Capas WMS'!C946,";",'Capas WMS'!D946,";",'Capas WMS'!E946,";",'Capas WMS'!F946,";",TRIM('Capas WMS'!G946),";",IF('Capas WMS'!H946 = "","","false"),";",'Capas WMS'!I946,";",'Capas WMS'!J946))</f>
        <v/>
      </c>
    </row>
    <row r="946">
      <c r="A946" s="202" t="str">
        <f>IF('Capas WMS'!A947 = "", "", CONCATENATE('Capas WMS'!A947,";",'Capas WMS'!B947,";",'Capas WMS'!C947,";",'Capas WMS'!D947,";",'Capas WMS'!E947,";",'Capas WMS'!F947,";",TRIM('Capas WMS'!G947),";",IF('Capas WMS'!H947 = "","","false"),";",'Capas WMS'!I947,";",'Capas WMS'!J947))</f>
        <v/>
      </c>
    </row>
    <row r="947">
      <c r="A947" s="202" t="str">
        <f>IF('Capas WMS'!A948 = "", "", CONCATENATE('Capas WMS'!A948,";",'Capas WMS'!B948,";",'Capas WMS'!C948,";",'Capas WMS'!D948,";",'Capas WMS'!E948,";",'Capas WMS'!F948,";",TRIM('Capas WMS'!G948),";",IF('Capas WMS'!H948 = "","","false"),";",'Capas WMS'!I948,";",'Capas WMS'!J948))</f>
        <v/>
      </c>
    </row>
    <row r="948">
      <c r="A948" s="202" t="str">
        <f>IF('Capas WMS'!A949 = "", "", CONCATENATE('Capas WMS'!A949,";",'Capas WMS'!B949,";",'Capas WMS'!C949,";",'Capas WMS'!D949,";",'Capas WMS'!E949,";",'Capas WMS'!F949,";",TRIM('Capas WMS'!G949),";",IF('Capas WMS'!H949 = "","","false"),";",'Capas WMS'!I949,";",'Capas WMS'!J949))</f>
        <v/>
      </c>
    </row>
    <row r="949">
      <c r="A949" s="202" t="str">
        <f>IF('Capas WMS'!A950 = "", "", CONCATENATE('Capas WMS'!A950,";",'Capas WMS'!B950,";",'Capas WMS'!C950,";",'Capas WMS'!D950,";",'Capas WMS'!E950,";",'Capas WMS'!F950,";",TRIM('Capas WMS'!G950),";",IF('Capas WMS'!H950 = "","","false"),";",'Capas WMS'!I950,";",'Capas WMS'!J950))</f>
        <v/>
      </c>
    </row>
    <row r="950">
      <c r="A950" s="202" t="str">
        <f>IF('Capas WMS'!A951 = "", "", CONCATENATE('Capas WMS'!A951,";",'Capas WMS'!B951,";",'Capas WMS'!C951,";",'Capas WMS'!D951,";",'Capas WMS'!E951,";",'Capas WMS'!F951,";",TRIM('Capas WMS'!G951),";",IF('Capas WMS'!H951 = "","","false"),";",'Capas WMS'!I951,";",'Capas WMS'!J951))</f>
        <v/>
      </c>
    </row>
    <row r="951">
      <c r="A951" s="202" t="str">
        <f>IF('Capas WMS'!A952 = "", "", CONCATENATE('Capas WMS'!A952,";",'Capas WMS'!B952,";",'Capas WMS'!C952,";",'Capas WMS'!D952,";",'Capas WMS'!E952,";",'Capas WMS'!F952,";",TRIM('Capas WMS'!G952),";",IF('Capas WMS'!H952 = "","","false"),";",'Capas WMS'!I952,";",'Capas WMS'!J952))</f>
        <v/>
      </c>
    </row>
    <row r="952">
      <c r="A952" s="202" t="str">
        <f>IF('Capas WMS'!A953 = "", "", CONCATENATE('Capas WMS'!A953,";",'Capas WMS'!B953,";",'Capas WMS'!C953,";",'Capas WMS'!D953,";",'Capas WMS'!E953,";",'Capas WMS'!F953,";",TRIM('Capas WMS'!G953),";",IF('Capas WMS'!H953 = "","","false"),";",'Capas WMS'!I953,";",'Capas WMS'!J953))</f>
        <v/>
      </c>
    </row>
    <row r="953">
      <c r="A953" s="202" t="str">
        <f>IF('Capas WMS'!A954 = "", "", CONCATENATE('Capas WMS'!A954,";",'Capas WMS'!B954,";",'Capas WMS'!C954,";",'Capas WMS'!D954,";",'Capas WMS'!E954,";",'Capas WMS'!F954,";",TRIM('Capas WMS'!G954),";",IF('Capas WMS'!H954 = "","","false"),";",'Capas WMS'!I954,";",'Capas WMS'!J954))</f>
        <v/>
      </c>
    </row>
    <row r="954">
      <c r="A954" s="202" t="str">
        <f>IF('Capas WMS'!A955 = "", "", CONCATENATE('Capas WMS'!A955,";",'Capas WMS'!B955,";",'Capas WMS'!C955,";",'Capas WMS'!D955,";",'Capas WMS'!E955,";",'Capas WMS'!F955,";",TRIM('Capas WMS'!G955),";",IF('Capas WMS'!H955 = "","","false"),";",'Capas WMS'!I955,";",'Capas WMS'!J955))</f>
        <v/>
      </c>
    </row>
    <row r="955">
      <c r="A955" s="202" t="str">
        <f>IF('Capas WMS'!A956 = "", "", CONCATENATE('Capas WMS'!A956,";",'Capas WMS'!B956,";",'Capas WMS'!C956,";",'Capas WMS'!D956,";",'Capas WMS'!E956,";",'Capas WMS'!F956,";",TRIM('Capas WMS'!G956),";",IF('Capas WMS'!H956 = "","","false"),";",'Capas WMS'!I956,";",'Capas WMS'!J956))</f>
        <v/>
      </c>
    </row>
    <row r="956">
      <c r="A956" s="202" t="str">
        <f>IF('Capas WMS'!A957 = "", "", CONCATENATE('Capas WMS'!A957,";",'Capas WMS'!B957,";",'Capas WMS'!C957,";",'Capas WMS'!D957,";",'Capas WMS'!E957,";",'Capas WMS'!F957,";",TRIM('Capas WMS'!G957),";",IF('Capas WMS'!H957 = "","","false"),";",'Capas WMS'!I957,";",'Capas WMS'!J957))</f>
        <v/>
      </c>
    </row>
    <row r="957">
      <c r="A957" s="202" t="str">
        <f>IF('Capas WMS'!A958 = "", "", CONCATENATE('Capas WMS'!A958,";",'Capas WMS'!B958,";",'Capas WMS'!C958,";",'Capas WMS'!D958,";",'Capas WMS'!E958,";",'Capas WMS'!F958,";",TRIM('Capas WMS'!G958),";",IF('Capas WMS'!H958 = "","","false"),";",'Capas WMS'!I958,";",'Capas WMS'!J958))</f>
        <v/>
      </c>
    </row>
    <row r="958">
      <c r="A958" s="202" t="str">
        <f>IF('Capas WMS'!A959 = "", "", CONCATENATE('Capas WMS'!A959,";",'Capas WMS'!B959,";",'Capas WMS'!C959,";",'Capas WMS'!D959,";",'Capas WMS'!E959,";",'Capas WMS'!F959,";",TRIM('Capas WMS'!G959),";",IF('Capas WMS'!H959 = "","","false"),";",'Capas WMS'!I959,";",'Capas WMS'!J959))</f>
        <v/>
      </c>
    </row>
    <row r="959">
      <c r="A959" s="202" t="str">
        <f>IF('Capas WMS'!A960 = "", "", CONCATENATE('Capas WMS'!A960,";",'Capas WMS'!B960,";",'Capas WMS'!C960,";",'Capas WMS'!D960,";",'Capas WMS'!E960,";",'Capas WMS'!F960,";",TRIM('Capas WMS'!G960),";",IF('Capas WMS'!H960 = "","","false"),";",'Capas WMS'!I960,";",'Capas WMS'!J960))</f>
        <v/>
      </c>
    </row>
    <row r="960">
      <c r="A960" s="202" t="str">
        <f>IF('Capas WMS'!A961 = "", "", CONCATENATE('Capas WMS'!A961,";",'Capas WMS'!B961,";",'Capas WMS'!C961,";",'Capas WMS'!D961,";",'Capas WMS'!E961,";",'Capas WMS'!F961,";",TRIM('Capas WMS'!G961),";",IF('Capas WMS'!H961 = "","","false"),";",'Capas WMS'!I961,";",'Capas WMS'!J961))</f>
        <v/>
      </c>
    </row>
    <row r="961">
      <c r="A961" s="202" t="str">
        <f>IF('Capas WMS'!A962 = "", "", CONCATENATE('Capas WMS'!A962,";",'Capas WMS'!B962,";",'Capas WMS'!C962,";",'Capas WMS'!D962,";",'Capas WMS'!E962,";",'Capas WMS'!F962,";",TRIM('Capas WMS'!G962),";",IF('Capas WMS'!H962 = "","","false"),";",'Capas WMS'!I962,";",'Capas WMS'!J962))</f>
        <v/>
      </c>
    </row>
    <row r="962">
      <c r="A962" s="202" t="str">
        <f>IF('Capas WMS'!A963 = "", "", CONCATENATE('Capas WMS'!A963,";",'Capas WMS'!B963,";",'Capas WMS'!C963,";",'Capas WMS'!D963,";",'Capas WMS'!E963,";",'Capas WMS'!F963,";",TRIM('Capas WMS'!G963),";",IF('Capas WMS'!H963 = "","","false"),";",'Capas WMS'!I963,";",'Capas WMS'!J963))</f>
        <v/>
      </c>
    </row>
    <row r="963">
      <c r="A963" s="202" t="str">
        <f>IF('Capas WMS'!A964 = "", "", CONCATENATE('Capas WMS'!A964,";",'Capas WMS'!B964,";",'Capas WMS'!C964,";",'Capas WMS'!D964,";",'Capas WMS'!E964,";",'Capas WMS'!F964,";",TRIM('Capas WMS'!G964),";",IF('Capas WMS'!H964 = "","","false"),";",'Capas WMS'!I964,";",'Capas WMS'!J964))</f>
        <v/>
      </c>
    </row>
    <row r="964">
      <c r="A964" s="202" t="str">
        <f>IF('Capas WMS'!A965 = "", "", CONCATENATE('Capas WMS'!A965,";",'Capas WMS'!B965,";",'Capas WMS'!C965,";",'Capas WMS'!D965,";",'Capas WMS'!E965,";",'Capas WMS'!F965,";",TRIM('Capas WMS'!G965),";",IF('Capas WMS'!H965 = "","","false"),";",'Capas WMS'!I965,";",'Capas WMS'!J965))</f>
        <v/>
      </c>
    </row>
    <row r="965">
      <c r="A965" s="202" t="str">
        <f>IF('Capas WMS'!A966 = "", "", CONCATENATE('Capas WMS'!A966,";",'Capas WMS'!B966,";",'Capas WMS'!C966,";",'Capas WMS'!D966,";",'Capas WMS'!E966,";",'Capas WMS'!F966,";",TRIM('Capas WMS'!G966),";",IF('Capas WMS'!H966 = "","","false"),";",'Capas WMS'!I966,";",'Capas WMS'!J966))</f>
        <v/>
      </c>
    </row>
    <row r="966">
      <c r="A966" s="202" t="str">
        <f>IF('Capas WMS'!A967 = "", "", CONCATENATE('Capas WMS'!A967,";",'Capas WMS'!B967,";",'Capas WMS'!C967,";",'Capas WMS'!D967,";",'Capas WMS'!E967,";",'Capas WMS'!F967,";",TRIM('Capas WMS'!G967),";",IF('Capas WMS'!H967 = "","","false"),";",'Capas WMS'!I967,";",'Capas WMS'!J967))</f>
        <v/>
      </c>
    </row>
    <row r="967">
      <c r="A967" s="202" t="str">
        <f>IF('Capas WMS'!A968 = "", "", CONCATENATE('Capas WMS'!A968,";",'Capas WMS'!B968,";",'Capas WMS'!C968,";",'Capas WMS'!D968,";",'Capas WMS'!E968,";",'Capas WMS'!F968,";",TRIM('Capas WMS'!G968),";",IF('Capas WMS'!H968 = "","","false"),";",'Capas WMS'!I968,";",'Capas WMS'!J968))</f>
        <v/>
      </c>
    </row>
    <row r="968">
      <c r="A968" s="202" t="str">
        <f>IF('Capas WMS'!A969 = "", "", CONCATENATE('Capas WMS'!A969,";",'Capas WMS'!B969,";",'Capas WMS'!C969,";",'Capas WMS'!D969,";",'Capas WMS'!E969,";",'Capas WMS'!F969,";",TRIM('Capas WMS'!G969),";",IF('Capas WMS'!H969 = "","","false"),";",'Capas WMS'!I969,";",'Capas WMS'!J969))</f>
        <v/>
      </c>
    </row>
    <row r="969">
      <c r="A969" s="202" t="str">
        <f>IF('Capas WMS'!A970 = "", "", CONCATENATE('Capas WMS'!A970,";",'Capas WMS'!B970,";",'Capas WMS'!C970,";",'Capas WMS'!D970,";",'Capas WMS'!E970,";",'Capas WMS'!F970,";",TRIM('Capas WMS'!G970),";",IF('Capas WMS'!H970 = "","","false"),";",'Capas WMS'!I970,";",'Capas WMS'!J970))</f>
        <v/>
      </c>
    </row>
    <row r="970">
      <c r="A970" s="202" t="str">
        <f>IF('Capas WMS'!A971 = "", "", CONCATENATE('Capas WMS'!A971,";",'Capas WMS'!B971,";",'Capas WMS'!C971,";",'Capas WMS'!D971,";",'Capas WMS'!E971,";",'Capas WMS'!F971,";",TRIM('Capas WMS'!G971),";",IF('Capas WMS'!H971 = "","","false"),";",'Capas WMS'!I971,";",'Capas WMS'!J971))</f>
        <v/>
      </c>
    </row>
    <row r="971">
      <c r="A971" s="202" t="str">
        <f>IF('Capas WMS'!A972 = "", "", CONCATENATE('Capas WMS'!A972,";",'Capas WMS'!B972,";",'Capas WMS'!C972,";",'Capas WMS'!D972,";",'Capas WMS'!E972,";",'Capas WMS'!F972,";",TRIM('Capas WMS'!G972),";",IF('Capas WMS'!H972 = "","","false"),";",'Capas WMS'!I972,";",'Capas WMS'!J972))</f>
        <v/>
      </c>
    </row>
    <row r="972">
      <c r="A972" s="202" t="str">
        <f>IF('Capas WMS'!A973 = "", "", CONCATENATE('Capas WMS'!A973,";",'Capas WMS'!B973,";",'Capas WMS'!C973,";",'Capas WMS'!D973,";",'Capas WMS'!E973,";",'Capas WMS'!F973,";",TRIM('Capas WMS'!G973),";",IF('Capas WMS'!H973 = "","","false"),";",'Capas WMS'!I973,";",'Capas WMS'!J973))</f>
        <v/>
      </c>
    </row>
    <row r="973">
      <c r="A973" s="202" t="str">
        <f>IF('Capas WMS'!A974 = "", "", CONCATENATE('Capas WMS'!A974,";",'Capas WMS'!B974,";",'Capas WMS'!C974,";",'Capas WMS'!D974,";",'Capas WMS'!E974,";",'Capas WMS'!F974,";",TRIM('Capas WMS'!G974),";",IF('Capas WMS'!H974 = "","","false"),";",'Capas WMS'!I974,";",'Capas WMS'!J974))</f>
        <v/>
      </c>
    </row>
    <row r="974">
      <c r="A974" s="202" t="str">
        <f>IF('Capas WMS'!A975 = "", "", CONCATENATE('Capas WMS'!A975,";",'Capas WMS'!B975,";",'Capas WMS'!C975,";",'Capas WMS'!D975,";",'Capas WMS'!E975,";",'Capas WMS'!F975,";",TRIM('Capas WMS'!G975),";",IF('Capas WMS'!H975 = "","","false"),";",'Capas WMS'!I975,";",'Capas WMS'!J975))</f>
        <v/>
      </c>
    </row>
    <row r="975">
      <c r="A975" s="202" t="str">
        <f>IF('Capas WMS'!A976 = "", "", CONCATENATE('Capas WMS'!A976,";",'Capas WMS'!B976,";",'Capas WMS'!C976,";",'Capas WMS'!D976,";",'Capas WMS'!E976,";",'Capas WMS'!F976,";",TRIM('Capas WMS'!G976),";",IF('Capas WMS'!H976 = "","","false"),";",'Capas WMS'!I976,";",'Capas WMS'!J976))</f>
        <v/>
      </c>
    </row>
    <row r="976">
      <c r="A976" s="202" t="str">
        <f>IF('Capas WMS'!A977 = "", "", CONCATENATE('Capas WMS'!A977,";",'Capas WMS'!B977,";",'Capas WMS'!C977,";",'Capas WMS'!D977,";",'Capas WMS'!E977,";",'Capas WMS'!F977,";",TRIM('Capas WMS'!G977),";",IF('Capas WMS'!H977 = "","","false"),";",'Capas WMS'!I977,";",'Capas WMS'!J977))</f>
        <v/>
      </c>
    </row>
    <row r="977">
      <c r="A977" s="202" t="str">
        <f>IF('Capas WMS'!A978 = "", "", CONCATENATE('Capas WMS'!A978,";",'Capas WMS'!B978,";",'Capas WMS'!C978,";",'Capas WMS'!D978,";",'Capas WMS'!E978,";",'Capas WMS'!F978,";",TRIM('Capas WMS'!G978),";",IF('Capas WMS'!H978 = "","","false"),";",'Capas WMS'!I978,";",'Capas WMS'!J978))</f>
        <v/>
      </c>
    </row>
    <row r="978">
      <c r="A978" s="202" t="str">
        <f>IF('Capas WMS'!A979 = "", "", CONCATENATE('Capas WMS'!A979,";",'Capas WMS'!B979,";",'Capas WMS'!C979,";",'Capas WMS'!D979,";",'Capas WMS'!E979,";",'Capas WMS'!F979,";",TRIM('Capas WMS'!G979),";",IF('Capas WMS'!H979 = "","","false"),";",'Capas WMS'!I979,";",'Capas WMS'!J979))</f>
        <v/>
      </c>
    </row>
    <row r="979">
      <c r="A979" s="202" t="str">
        <f>IF('Capas WMS'!A980 = "", "", CONCATENATE('Capas WMS'!A980,";",'Capas WMS'!B980,";",'Capas WMS'!C980,";",'Capas WMS'!D980,";",'Capas WMS'!E980,";",'Capas WMS'!F980,";",TRIM('Capas WMS'!G980),";",IF('Capas WMS'!H980 = "","","false"),";",'Capas WMS'!I980,";",'Capas WMS'!J980))</f>
        <v/>
      </c>
    </row>
    <row r="980">
      <c r="A980" s="202" t="str">
        <f>IF('Capas WMS'!A981 = "", "", CONCATENATE('Capas WMS'!A981,";",'Capas WMS'!B981,";",'Capas WMS'!C981,";",'Capas WMS'!D981,";",'Capas WMS'!E981,";",'Capas WMS'!F981,";",TRIM('Capas WMS'!G981),";",IF('Capas WMS'!H981 = "","","false"),";",'Capas WMS'!I981,";",'Capas WMS'!J981))</f>
        <v/>
      </c>
    </row>
    <row r="981">
      <c r="A981" s="202" t="str">
        <f>IF('Capas WMS'!A982 = "", "", CONCATENATE('Capas WMS'!A982,";",'Capas WMS'!B982,";",'Capas WMS'!C982,";",'Capas WMS'!D982,";",'Capas WMS'!E982,";",'Capas WMS'!F982,";",TRIM('Capas WMS'!G982),";",IF('Capas WMS'!H982 = "","","false"),";",'Capas WMS'!I982,";",'Capas WMS'!J982))</f>
        <v/>
      </c>
    </row>
    <row r="982">
      <c r="A982" s="202" t="str">
        <f>IF('Capas WMS'!A983 = "", "", CONCATENATE('Capas WMS'!A983,";",'Capas WMS'!B983,";",'Capas WMS'!C983,";",'Capas WMS'!D983,";",'Capas WMS'!E983,";",'Capas WMS'!F983,";",TRIM('Capas WMS'!G983),";",IF('Capas WMS'!H983 = "","","false"),";",'Capas WMS'!I983,";",'Capas WMS'!J983))</f>
        <v/>
      </c>
    </row>
    <row r="983">
      <c r="A983" s="202" t="str">
        <f>IF('Capas WMS'!A984 = "", "", CONCATENATE('Capas WMS'!A984,";",'Capas WMS'!B984,";",'Capas WMS'!C984,";",'Capas WMS'!D984,";",'Capas WMS'!E984,";",'Capas WMS'!F984,";",TRIM('Capas WMS'!G984),";",IF('Capas WMS'!H984 = "","","false"),";",'Capas WMS'!I984,";",'Capas WMS'!J984))</f>
        <v/>
      </c>
    </row>
    <row r="984">
      <c r="A984" s="202" t="str">
        <f>IF('Capas WMS'!A985 = "", "", CONCATENATE('Capas WMS'!A985,";",'Capas WMS'!B985,";",'Capas WMS'!C985,";",'Capas WMS'!D985,";",'Capas WMS'!E985,";",'Capas WMS'!F985,";",TRIM('Capas WMS'!G985),";",IF('Capas WMS'!H985 = "","","false"),";",'Capas WMS'!I985,";",'Capas WMS'!J985))</f>
        <v/>
      </c>
    </row>
    <row r="985">
      <c r="A985" s="202" t="str">
        <f>IF('Capas WMS'!A986 = "", "", CONCATENATE('Capas WMS'!A986,";",'Capas WMS'!B986,";",'Capas WMS'!C986,";",'Capas WMS'!D986,";",'Capas WMS'!E986,";",'Capas WMS'!F986,";",TRIM('Capas WMS'!G986),";",IF('Capas WMS'!H986 = "","","false"),";",'Capas WMS'!I986,";",'Capas WMS'!J986))</f>
        <v/>
      </c>
    </row>
    <row r="986">
      <c r="A986" s="202" t="str">
        <f>IF('Capas WMS'!A987 = "", "", CONCATENATE('Capas WMS'!A987,";",'Capas WMS'!B987,";",'Capas WMS'!C987,";",'Capas WMS'!D987,";",'Capas WMS'!E987,";",'Capas WMS'!F987,";",TRIM('Capas WMS'!G987),";",IF('Capas WMS'!H987 = "","","false"),";",'Capas WMS'!I987,";",'Capas WMS'!J987))</f>
        <v/>
      </c>
    </row>
    <row r="987">
      <c r="A987" s="202" t="str">
        <f>IF('Capas WMS'!A988 = "", "", CONCATENATE('Capas WMS'!A988,";",'Capas WMS'!B988,";",'Capas WMS'!C988,";",'Capas WMS'!D988,";",'Capas WMS'!E988,";",'Capas WMS'!F988,";",TRIM('Capas WMS'!G988),";",IF('Capas WMS'!H988 = "","","false"),";",'Capas WMS'!I988,";",'Capas WMS'!J988))</f>
        <v/>
      </c>
    </row>
    <row r="988">
      <c r="A988" s="202" t="str">
        <f>IF('Capas WMS'!A989 = "", "", CONCATENATE('Capas WMS'!A989,";",'Capas WMS'!B989,";",'Capas WMS'!C989,";",'Capas WMS'!D989,";",'Capas WMS'!E989,";",'Capas WMS'!F989,";",TRIM('Capas WMS'!G989),";",IF('Capas WMS'!H989 = "","","false"),";",'Capas WMS'!I989,";",'Capas WMS'!J989))</f>
        <v/>
      </c>
    </row>
    <row r="989">
      <c r="A989" s="202" t="str">
        <f>IF('Capas WMS'!A990 = "", "", CONCATENATE('Capas WMS'!A990,";",'Capas WMS'!B990,";",'Capas WMS'!C990,";",'Capas WMS'!D990,";",'Capas WMS'!E990,";",'Capas WMS'!F990,";",TRIM('Capas WMS'!G990),";",IF('Capas WMS'!H990 = "","","false"),";",'Capas WMS'!I990,";",'Capas WMS'!J990))</f>
        <v/>
      </c>
    </row>
    <row r="990">
      <c r="A990" s="202" t="str">
        <f>IF('Capas WMS'!A991 = "", "", CONCATENATE('Capas WMS'!A991,";",'Capas WMS'!B991,";",'Capas WMS'!C991,";",'Capas WMS'!D991,";",'Capas WMS'!E991,";",'Capas WMS'!F991,";",TRIM('Capas WMS'!G991),";",IF('Capas WMS'!H991 = "","","false"),";",'Capas WMS'!I991,";",'Capas WMS'!J991))</f>
        <v/>
      </c>
    </row>
    <row r="991">
      <c r="A991" s="202" t="str">
        <f>IF('Capas WMS'!A992 = "", "", CONCATENATE('Capas WMS'!A992,";",'Capas WMS'!B992,";",'Capas WMS'!C992,";",'Capas WMS'!D992,";",'Capas WMS'!E992,";",'Capas WMS'!F992,";",TRIM('Capas WMS'!G992),";",IF('Capas WMS'!H992 = "","","false"),";",'Capas WMS'!I992,";",'Capas WMS'!J992))</f>
        <v/>
      </c>
    </row>
    <row r="992">
      <c r="A992" s="202" t="str">
        <f>IF('Capas WMS'!A993 = "", "", CONCATENATE('Capas WMS'!A993,";",'Capas WMS'!B993,";",'Capas WMS'!C993,";",'Capas WMS'!D993,";",'Capas WMS'!E993,";",'Capas WMS'!F993,";",TRIM('Capas WMS'!G993),";",IF('Capas WMS'!H993 = "","","false"),";",'Capas WMS'!I993,";",'Capas WMS'!J993))</f>
        <v/>
      </c>
    </row>
    <row r="993">
      <c r="A993" s="202" t="str">
        <f>IF('Capas WMS'!A994 = "", "", CONCATENATE('Capas WMS'!A994,";",'Capas WMS'!B994,";",'Capas WMS'!C994,";",'Capas WMS'!D994,";",'Capas WMS'!E994,";",'Capas WMS'!F994,";",TRIM('Capas WMS'!G994),";",IF('Capas WMS'!H994 = "","","false"),";",'Capas WMS'!I994,";",'Capas WMS'!J994))</f>
        <v/>
      </c>
    </row>
    <row r="994">
      <c r="A994" s="202" t="str">
        <f>IF('Capas WMS'!A995 = "", "", CONCATENATE('Capas WMS'!A995,";",'Capas WMS'!B995,";",'Capas WMS'!C995,";",'Capas WMS'!D995,";",'Capas WMS'!E995,";",'Capas WMS'!F995,";",TRIM('Capas WMS'!G995),";",IF('Capas WMS'!H995 = "","","false"),";",'Capas WMS'!I995,";",'Capas WMS'!J995))</f>
        <v/>
      </c>
    </row>
    <row r="995">
      <c r="A995" s="202" t="str">
        <f>IF('Capas WMS'!A996 = "", "", CONCATENATE('Capas WMS'!A996,";",'Capas WMS'!B996,";",'Capas WMS'!C996,";",'Capas WMS'!D996,";",'Capas WMS'!E996,";",'Capas WMS'!F996,";",TRIM('Capas WMS'!G996),";",IF('Capas WMS'!H996 = "","","false"),";",'Capas WMS'!I996,";",'Capas WMS'!J996))</f>
        <v/>
      </c>
    </row>
    <row r="996">
      <c r="A996" s="202" t="str">
        <f>IF('Capas WMS'!A997 = "", "", CONCATENATE('Capas WMS'!A997,";",'Capas WMS'!B997,";",'Capas WMS'!C997,";",'Capas WMS'!D997,";",'Capas WMS'!E997,";",'Capas WMS'!F997,";",TRIM('Capas WMS'!G997),";",IF('Capas WMS'!H997 = "","","false"),";",'Capas WMS'!I997,";",'Capas WMS'!J997))</f>
        <v/>
      </c>
    </row>
    <row r="997">
      <c r="A997" s="202" t="str">
        <f>IF('Capas WMS'!A998 = "", "", CONCATENATE('Capas WMS'!A998,";",'Capas WMS'!B998,";",'Capas WMS'!C998,";",'Capas WMS'!D998,";",'Capas WMS'!E998,";",'Capas WMS'!F998,";",TRIM('Capas WMS'!G998),";",IF('Capas WMS'!H998 = "","","false"),";",'Capas WMS'!I998,";",'Capas WMS'!J998))</f>
        <v/>
      </c>
    </row>
    <row r="998">
      <c r="A998" s="202" t="str">
        <f>IF('Capas WMS'!A999 = "", "", CONCATENATE('Capas WMS'!A999,";",'Capas WMS'!B999,";",'Capas WMS'!C999,";",'Capas WMS'!D999,";",'Capas WMS'!E999,";",'Capas WMS'!F999,";",TRIM('Capas WMS'!G999),";",IF('Capas WMS'!H999 = "","","false"),";",'Capas WMS'!I999,";",'Capas WMS'!J999))</f>
        <v/>
      </c>
    </row>
    <row r="999">
      <c r="A999" s="202" t="str">
        <f>IF('Capas WMS'!A1000 = "", "", CONCATENATE('Capas WMS'!A1000,";",'Capas WMS'!B1000,";",'Capas WMS'!C1000,";",'Capas WMS'!D1000,";",'Capas WMS'!E1000,";",'Capas WMS'!F1000,";",TRIM('Capas WMS'!G1000),";",IF('Capas WMS'!H1000 = "","","false"),";",'Capas WMS'!I1000,";",'Capas WMS'!J1000))</f>
        <v/>
      </c>
    </row>
    <row r="1000">
      <c r="A1000" s="202" t="str">
        <f>IF('Capas WMS'!A1001 = "", "", CONCATENATE('Capas WMS'!A1001,";",'Capas WMS'!B1001,";",'Capas WMS'!C1001,";",'Capas WMS'!D1001,";",'Capas WMS'!E1001,";",'Capas WMS'!F1001,";",TRIM('Capas WMS'!G1001),";",IF('Capas WMS'!H1001 = "","","false"),";",'Capas WMS'!I1001,";",'Capas WMS'!J1001))</f>
        <v/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02" t="str">
        <f>IF(Capas!P2 = "", "", getStyleCSV(Capas!P2,Capas!A2,Capas!Q2))</f>
        <v>area_protegida_argenmap;argenmap;;
area_protegida_mb_hibrido;argenmap;;</v>
      </c>
    </row>
    <row r="2">
      <c r="A2" s="202" t="str">
        <f>IF(Capas!P3 = "", "", getStyleCSV(Capas!P3,Capas!A3,Capas!Q3))</f>
        <v>areas_aguascontinentales_argenmap;argenmap; ;
embalse_espejo_agua_argenmap;argenmap; ;
areas_aguascontinentales_oscuro;argenmap; ;
embalse_espejo_agua_oscuro;argenmap; ;
areas_aguascontinentales_gris;argenmap; ;
embalse_espejo_agua_gris;argenmap; ;
areas_aguascontinentales_topo;argenmap; ;
embalse_espejo_agua_topo;argenmap; ;
areas_aguascontinentales_mb_hibrido;argenmap; ;</v>
      </c>
    </row>
    <row r="3">
      <c r="A3" s="202" t="str">
        <f>IF(Capas!P4 = "", "", getStyleCSV(Capas!P4,Capas!A4,Capas!Q4))</f>
        <v>area_asentamiento_argenmap;argenmap; ;
area_asentamiento_oscuro;argenmap; ;
area_asentamiento_gris;argenmap; ;
area_asentamiento_topo;argenmap; ;</v>
      </c>
    </row>
    <row r="4">
      <c r="A4" s="202" t="str">
        <f>IF(Capas!P5 = "", "", getStyleCSV(Capas!P5,Capas!A5,Capas!Q5))</f>
        <v>isla_argenmap;argenmap;;
isla_oscuro;argenmap;;
isla_gris;argenmap;;
isla_topo;argenmap;;
isla_mb_hibrido;argenmap;;</v>
      </c>
    </row>
    <row r="5">
      <c r="A5" s="202" t="str">
        <f>IF(Capas!P6 = "", "", getStyleCSV(Capas!P6,Capas!A6,Capas!Q6))</f>
        <v>provincias_etiquetas_argenmap;argenmap; ;
etiquetas_provincias_oscuro;argenmap; ;
provincias_etiquetas_gris;argenmap; ;
provincia_etiquetas_mb_hibrido;argenmap; ;</v>
      </c>
    </row>
    <row r="6">
      <c r="A6" s="202" t="str">
        <f>IF(Capas!P7 = "", "", getStyleCSV(Capas!P7,Capas!A7,Capas!Q7))</f>
        <v>linea_limite_argenmap;argenmap; ;
linea_limite_oscuro;argenmap; ;
limites_gris;argenmap; ;
linea_limite_topo;argenmap; ;
linea_limite_mb_hibrido;argenmap; ;</v>
      </c>
    </row>
    <row r="7">
      <c r="A7" s="202" t="str">
        <f>IF(Capas!P8 = "", "", getStyleCSV(Capas!P8,Capas!A8,Capas!Q8))</f>
        <v>lineas_aguas_continentales_argenmap;argenmap; ;
lineas_aguascontinentales_oscuro;argenmap; ;
lineas_aguascontinentales_gris;argenmap; ;
lineas_aguascontinentales_topo;argenmap; ;
lineas_aguas_continentales_mb_hibrido;argenmap; ;</v>
      </c>
    </row>
    <row r="8">
      <c r="A8" s="202" t="str">
        <f>IF(Capas!P9 = "", "", getStyleCSV(Capas!P9,Capas!A9,Capas!Q9))</f>
        <v>osm_vial_argenmap;argenmap;numeracion_rutaprovincial.svg,numeracion_rutanacional.svg;
osm_vial_oscuro;argenmap;numeracion_rutaprovincial.svg,numeracion_rutanacional.svg;
osm_vial_gris;argenmap;numeracion_rutaprovincial.svg,numeracion_rutanacional.svg;
osm_vial_topo;argenmap;numeracion_rutaprovincial.svg,numeracion_rutanacional.svg;
osm_vial_mb_hibrido;argenmap;numeracion_rutaprovincial.svg,numeracion_rutanacional.svg;</v>
      </c>
    </row>
    <row r="9">
      <c r="A9" s="202" t="str">
        <f>IF(Capas!P10 = "", "", getStyleCSV(Capas!P10,Capas!A10,Capas!Q10))</f>
        <v>provincia_poligon_argenmap;argenmap; ;
provincia_poligon_mb_hibrido;argenmap; ;</v>
      </c>
    </row>
    <row r="10">
      <c r="A10" s="202" t="str">
        <f>IF(Capas!P11 = "", "", getStyleCSV(Capas!P11,Capas!A11,Capas!Q11))</f>
        <v>puntos_localidades_argenmap;argenmap; ;
puntos_localidades_oscuro;argenmap; ;
puntos_localidades_gris;argenmap; ;
puntos_de_asentamientos_y_edificios_topo;argenmap; ;
puntos_localidades_mb_hibrido;argenmap; ;</v>
      </c>
    </row>
    <row r="11">
      <c r="A11" s="202" t="str">
        <f>IF(Capas!P12 = "", "", getStyleCSV(Capas!P12,Capas!A12,Capas!Q12))</f>
        <v>vial_dnv_lineal_argenmap;argenmap;numeracion_rutanacional.svg,numeracion_rutanacional_mb_h.svg;
vial_dnv_capabase_oscuro;argenmap;numeracion_rutanacional.svg,numeracion_rutanacional_mb_h.svg;
vial_dnv_capabase_gris;argenmap;numeracion_rutanacional.svg,numeracion_rutanacional_mb_h.svg;
vial_dnv_lineal_topo;argenmap;numeracion_rutanacional.svg,numeracion_rutanacional_mb_h.svg;
vial_dnv_lineal_mb_hibrido;argenmap;numeracion_rutanacional.svg,numeracion_rutanacional_mb_h.svg;</v>
      </c>
    </row>
    <row r="12">
      <c r="A12" s="202" t="str">
        <f>IF(Capas!P13 = "", "", getStyleCSV(Capas!P13,Capas!A13,Capas!Q13))</f>
        <v>vial_dnv_lineal_provincia_argenmap;argenmap;numeracion_rutaprovincial.svg;
vial_provincial_oscuro;argenmap;numeracion_rutaprovincial.svg;
vial_capabase_provincial_gris;argenmap;numeracion_rutaprovincial.svg;
vial_dnv_lineal_provincia_topo;argenmap;numeracion_rutaprovincial.svg;
vial_dnv_lineal_provincia_mb_hibrido;argenmap;numeracion_rutaprovincial.svg;</v>
      </c>
    </row>
    <row r="13">
      <c r="A13" s="202" t="str">
        <f>IF(Capas!P14 = "", "", getStyleCSV(Capas!P14,Capas!A14,Capas!Q14))</f>
        <v>toponimos_oceanos_argenmap;argenmap; ;
toponimos_oceanos_capa_base_gris;argenmap; ;
toponimos_oceanos_topo;argenmap; ;
toponimos_oceanos_mb_hibrido;argenmap; ;</v>
      </c>
    </row>
    <row r="14">
      <c r="A14" s="202" t="str">
        <f>IF(Capas!P15 = "", "", getStyleCSV(Capas!P15,Capas!A15,Capas!Q15))</f>
        <v>areas_glaciologia_argenmap;argenmap; ;
barrera_hielo_oscuro;argenmap; ;
barrera_hielo_gris;argenmap; ;
areas_glaciologia_topo;argenmap; ;</v>
      </c>
    </row>
    <row r="15">
      <c r="A15" s="202" t="str">
        <f>IF(Capas!P16 = "", "", getStyleCSV(Capas!P16,Capas!A16,Capas!Q16))</f>
        <v>curvas_de_nivel_topo;argenmap; ;</v>
      </c>
    </row>
    <row r="16">
      <c r="A16" s="202" t="str">
        <f>IF(Capas!P17 = "", "", getStyleCSV(Capas!P17,Capas!A17,Capas!Q17))</f>
        <v>departamentos_etiquetas_argenmap;argenmap; ;
departamento_etiqueta_gris;argenmap; ;
departamentos_etiquetas_topo;argenmap; ;</v>
      </c>
    </row>
    <row r="17">
      <c r="A17" s="202" t="str">
        <f>IF(Capas!P18 = "", "", getStyleCSV(Capas!P18,Capas!A18,Capas!Q18))</f>
        <v>etiquetas_paises_argenmap;argenmap; ;
etiquetas_paises_oscuro;argenmap; ;
etiquetas_paises_gris;argenmap; ;</v>
      </c>
    </row>
    <row r="18">
      <c r="A18" s="202" t="str">
        <f>IF(Capas!P19 = "", "", getStyleCSV(Capas!P19,Capas!A19,Capas!Q19))</f>
        <v>linea_geomorfologia_argenmap;argenmap; ;</v>
      </c>
    </row>
    <row r="19">
      <c r="A19" s="202" t="str">
        <f>IF(Capas!P20 = "", "", getStyleCSV(Capas!P20,Capas!A20,Capas!Q20))</f>
        <v>lineas_glaciologia_argenmap;argenmap; ;
lineas_glaciologia_topo;argenmap; ;</v>
      </c>
    </row>
    <row r="20">
      <c r="A20" s="202" t="str">
        <f>IF(Capas!P21 = "", "", getStyleCSV(Capas!P21,Capas!A21,Capas!Q21))</f>
        <v>linea_transporte_ferroviario_argenmap;argenmap; ;
linea_ferroviaria_oscuro;argenmap; ;
linea_ferroviaria_gris;argenmap; ;</v>
      </c>
    </row>
    <row r="21">
      <c r="A21" s="202" t="str">
        <f>IF(Capas!P22 = "", "", getStyleCSV(Capas!P22,Capas!A22,Capas!Q22))</f>
        <v>batimetria_10000_argenmap;argenmap; ;
batimetria_oscuro_10000;argenmap; ;
batimetria_gris_10000;argenmap; ;
batimetria_10000_capa_base;argenmap; ;</v>
      </c>
    </row>
    <row r="22">
      <c r="A22" s="202" t="str">
        <f>IF(Capas!P23 = "", "", getStyleCSV(Capas!P23,Capas!A23,Capas!Q23))</f>
        <v>batimetria_9000_argenmap;argenmap; ;
batimetria_oscuro_9000;argenmap; ;
batimetria_gris_9000;argenmap; ;
batimetria_9000_capa_base;argenmap; ;</v>
      </c>
    </row>
    <row r="23">
      <c r="A23" s="202" t="str">
        <f>IF(Capas!P24 = "", "", getStyleCSV(Capas!P24,Capas!A24,Capas!Q24))</f>
        <v>batimetria_8000_argenmap;argenmap; ;
batimetria_oscuro_8000;argenmap; ;
batimetria_gris_8000;argenmap; ;
batimetria_8000_capa_base;argenmap; ;</v>
      </c>
    </row>
    <row r="24">
      <c r="A24" s="202" t="str">
        <f>IF(Capas!P25 = "", "", getStyleCSV(Capas!P25,Capas!A25,Capas!Q25))</f>
        <v>batimetria_7000_argenmap;argenmap; ;
batimetria_oscuro_7000;argenmap; ;
batimetria_gris_7000;argenmap; ;
batimetria_7000_capa_base;argenmap; ;</v>
      </c>
    </row>
    <row r="25">
      <c r="A25" s="202" t="str">
        <f>IF(Capas!P26 = "", "", getStyleCSV(Capas!P26,Capas!A26,Capas!Q26))</f>
        <v>batimetria_6000_argenmap;argenmap; ;
batimetria_oscuro_6000;argenmap; ;
batimetria_gris_6000;argenmap; ;
batimetria_6000_capa_base;argenmap; ;</v>
      </c>
    </row>
    <row r="26">
      <c r="A26" s="202" t="str">
        <f>IF(Capas!P27 = "", "", getStyleCSV(Capas!P27,Capas!A27,Capas!Q27))</f>
        <v>batimetria_5000_argenmap;argenmap; ;
batimetria_oscuro_5000;argenmap; ;
batimetria_gris_5000;argenmap; ;
batimetria_5000_capa_base;argenmap; ;</v>
      </c>
    </row>
    <row r="27">
      <c r="A27" s="202" t="str">
        <f>IF(Capas!P28 = "", "", getStyleCSV(Capas!P28,Capas!A28,Capas!Q28))</f>
        <v>batimetria_4000_argenmap;argenmap; ;
batimetria_oscuro_4000;argenmap; ;
batimetria_gris_4000;argenmap; ;
batimetria_4000_capa_base;argenmap; ;</v>
      </c>
    </row>
    <row r="28">
      <c r="A28" s="202" t="str">
        <f>IF(Capas!P29 = "", "", getStyleCSV(Capas!P29,Capas!A29,Capas!Q29))</f>
        <v>batimetria_3000_argenmap;argenmap; ;
batimetria_oscuro_3000;argenmap; ;
batimetria_gris_3000;argenmap; ;
batimetria_3000_capa_base;argenmap; ;</v>
      </c>
    </row>
    <row r="29">
      <c r="A29" s="202" t="str">
        <f>IF(Capas!P30 = "", "", getStyleCSV(Capas!P30,Capas!A30,Capas!Q30))</f>
        <v>batimetria_2000_argenmap;argenmap; ;
batimetria_oscuro_2000;argenmap; ;
batimetria_gris_2000;argenmap; ;
batimetria_2000_capa_base;argenmap; ;</v>
      </c>
    </row>
    <row r="30">
      <c r="A30" s="202" t="str">
        <f>IF(Capas!P31 = "", "", getStyleCSV(Capas!P31,Capas!A31,Capas!Q31))</f>
        <v>batimetria_1000_argenmap;argenmap; ;
batimetria_oscuro_1000;argenmap; ;
batimetria_gris_1000;argenmap; ;
batimetria_1000_capa_base;argenmap; ;</v>
      </c>
    </row>
    <row r="31">
      <c r="A31" s="202" t="str">
        <f>IF(Capas!P32 = "", "", getStyleCSV(Capas!P32,Capas!A32,Capas!Q32))</f>
        <v>batimetria_200_argenmap;argenmap; ;
batimetria_oscuro_200;argenmap; ;
batimetria_gris_200;argenmap; ;
batimetria_200_capa_base;argenmap; ;</v>
      </c>
    </row>
    <row r="32">
      <c r="A32" s="202" t="str">
        <f>IF(Capas!P33 = "", "", getStyleCSV(Capas!P33,Capas!A33,Capas!Q33))</f>
        <v>batimetria_0_argenmap;argenmap; ;
batimetria_oscuro_0;argenmap; ;
batimetria_gris_0;argenmap; ;
batimetria_0_capa_base;argenmap; ;</v>
      </c>
    </row>
    <row r="33">
      <c r="A33" s="202" t="str">
        <f>IF(Capas!P34 = "", "", getStyleCSV(Capas!P34,Capas!A34,Capas!Q34))</f>
        <v>plaza_osm_argenmap;argenmap; ;
plazas_osm_oscuro;argenmap; ;
plaza_osm_gris;argenmap; ;</v>
      </c>
    </row>
    <row r="34">
      <c r="A34" s="202" t="str">
        <f>IF(Capas!P35 = "", "", getStyleCSV(Capas!P35,Capas!A35,Capas!Q35))</f>
        <v>paises_geometria_argenmap;argenmap; ;
paises_oscuro;argenmap; ;
paises_gris;argenmap; ;
paises_topo;argenmap; ;</v>
      </c>
    </row>
    <row r="35">
      <c r="A35" s="202" t="str">
        <f>IF(Capas!P36 = "", "", getStyleCSV(Capas!P36,Capas!A36,Capas!Q36))</f>
        <v>plataforma_argenmap;argenmap; ;
plataforma_oscuro;argenmap; ;
plataforma_gris;argenmap; ;</v>
      </c>
    </row>
    <row r="36">
      <c r="A36" s="202" t="str">
        <f>IF(Capas!P37 = "", "", getStyleCSV(Capas!P37,Capas!A37,Capas!Q37))</f>
        <v>cerro_argenmap;argenmap;cerro_capa_base.svg;
puntos_de_geomorfologia_topo;argenmap;cerro_capa_base.svg;</v>
      </c>
    </row>
    <row r="37">
      <c r="A37" s="202" t="str">
        <f>IF(Capas!P38 = "", "", getStyleCSV(Capas!P38,Capas!A38,Capas!Q38))</f>
        <v>area_geomorfologia_argenmap;argenmap; ;
salares_topo;argenmap; ;</v>
      </c>
    </row>
    <row r="38">
      <c r="A38" s="202" t="str">
        <f>IF(Capas!P39 = "", "", getStyleCSV(Capas!P39,Capas!A39,Capas!Q39))</f>
        <v>vial_rp_terciario_ign_revestimiento_argenmap;argenmap; ;
vial_capabase_oscuro;argenmap; ;
vial_capabase_gris;argenmap; ;</v>
      </c>
    </row>
    <row r="39">
      <c r="A39" s="202" t="str">
        <f>IF(Capas!P40 = "", "", getStyleCSV(Capas!P40,Capas!A40,Capas!Q40))</f>
        <v>glaciares_argenmap;argenmap; ;
glaciares_mb_hibrido;argenmap; ;</v>
      </c>
    </row>
    <row r="40">
      <c r="A40" s="202" t="str">
        <f>IF(Capas!P41 = "", "", getStyleCSV(Capas!P41,Capas!A41,Capas!Q41))</f>
        <v>base_antartica_bahra;asentamientos_humanos;base_antartica.svg;</v>
      </c>
    </row>
    <row r="41">
      <c r="A41" s="202" t="str">
        <f>IF(Capas!P42 = "", "", getStyleCSV(Capas!P42,Capas!A42,Capas!Q42))</f>
        <v>localidad_bahra;asentamientos_humanos;localidad.svg;</v>
      </c>
    </row>
    <row r="42">
      <c r="A42" s="202" t="str">
        <f>IF(Capas!P43 = "", "", getStyleCSV(Capas!P43,Capas!A43,Capas!Q43))</f>
        <v>paraje_bahra;asentamientos_humanos;paraje.svg;</v>
      </c>
    </row>
    <row r="43">
      <c r="A43" s="202" t="str">
        <f>IF(Capas!P44 = "", "", getStyleCSV(Capas!P44,Capas!A44,Capas!Q44))</f>
        <v>planta_urbana;asentamientos_humanos;;</v>
      </c>
    </row>
    <row r="44">
      <c r="A44" s="202" t="str">
        <f>IF(Capas!P45 = "", "", getStyleCSV(Capas!P45,Capas!A45,Capas!Q45))</f>
        <v>entidad_bahra;asentamientos_humanos;entidad.svg;</v>
      </c>
    </row>
    <row r="45">
      <c r="A45" s="202" t="str">
        <f>IF(Capas!P46 = "", "", getStyleCSV(Capas!P46,Capas!A46,Capas!Q46))</f>
        <v>base_antartica_bahra;bahra;base_antartica.svg;</v>
      </c>
    </row>
    <row r="46">
      <c r="A46" s="202" t="str">
        <f>IF(Capas!P47 = "", "", getStyleCSV(Capas!P47,Capas!A47,Capas!Q47))</f>
        <v>entidad_bahra;bahra;entidad.svg;</v>
      </c>
    </row>
    <row r="47">
      <c r="A47" s="202" t="str">
        <f>IF(Capas!P48 = "", "", getStyleCSV(Capas!P48,Capas!A48,Capas!Q48))</f>
        <v>localidad_bahra;bahra;localidad.svg;</v>
      </c>
    </row>
    <row r="48">
      <c r="A48" s="202" t="str">
        <f>IF(Capas!P49 = "", "", getStyleCSV(Capas!P49,Capas!A49,Capas!Q49))</f>
        <v>paraje_bahra;bahra;paraje.svg;</v>
      </c>
    </row>
    <row r="49">
      <c r="A49" s="202" t="str">
        <f>IF(Capas!P50 = "", "", getStyleCSV(Capas!P50,Capas!A50,Capas!Q50))</f>
        <v>bahra_aglo_01;bahra_aglomerados;amarillo1.svg;</v>
      </c>
    </row>
    <row r="50">
      <c r="A50" s="202" t="str">
        <f>IF(Capas!P51 = "", "", getStyleCSV(Capas!P51,Capas!A51,Capas!Q51))</f>
        <v>bahra_aglo_02;bahra_aglomerados;rosa2.svg;</v>
      </c>
    </row>
    <row r="51">
      <c r="A51" s="202" t="str">
        <f>IF(Capas!P52 = "", "", getStyleCSV(Capas!P52,Capas!A52,Capas!Q52))</f>
        <v>bahra_aglo_05;bahra_aglomerados;azul3.svg;</v>
      </c>
    </row>
    <row r="52">
      <c r="A52" s="202" t="str">
        <f>IF(Capas!P53 = "", "", getStyleCSV(Capas!P53,Capas!A53,Capas!Q53))</f>
        <v>bahra_aglo_04;bahra_aglomerados;lila4.svg;</v>
      </c>
    </row>
    <row r="53">
      <c r="A53" s="202" t="str">
        <f>IF(Capas!P54 = "", "", getStyleCSV(Capas!P54,Capas!A54,Capas!Q54))</f>
        <v>bahra_aglo_16;bahra_aglomerados;verde5.svg;</v>
      </c>
    </row>
    <row r="54">
      <c r="A54" s="202" t="str">
        <f>IF(Capas!P55 = "", "", getStyleCSV(Capas!P55,Capas!A55,Capas!Q55))</f>
        <v>bahra_aglo_17;bahra_aglomerados;naranja6.svg;</v>
      </c>
    </row>
    <row r="55">
      <c r="A55" s="202" t="str">
        <f>IF(Capas!P56 = "", "", getStyleCSV(Capas!P56,Capas!A56,Capas!Q56))</f>
        <v>bahra_aglo_11;bahra_aglomerados;verde5.svg;</v>
      </c>
    </row>
    <row r="56">
      <c r="A56" s="202" t="str">
        <f>IF(Capas!P57 = "", "", getStyleCSV(Capas!P57,Capas!A57,Capas!Q57))</f>
        <v>bahra_aglo_20;bahra_aglomerados;lila4.svg;</v>
      </c>
    </row>
    <row r="57">
      <c r="A57" s="202" t="str">
        <f>IF(Capas!P58 = "", "", getStyleCSV(Capas!P58,Capas!A58,Capas!Q58))</f>
        <v>bahra_aglo_03;bahra_aglomerados;azul3.svg;</v>
      </c>
    </row>
    <row r="58">
      <c r="A58" s="202" t="str">
        <f>IF(Capas!P59 = "", "", getStyleCSV(Capas!P59,Capas!A59,Capas!Q59))</f>
        <v>bahra_aglo_09;bahra_aglomerados;amarillo1.svg;</v>
      </c>
    </row>
    <row r="59">
      <c r="A59" s="202" t="str">
        <f>IF(Capas!P60 = "", "", getStyleCSV(Capas!P60,Capas!A60,Capas!Q60))</f>
        <v>bahra_aglo_21;bahra_aglomerados;rosa2.svg;</v>
      </c>
    </row>
    <row r="60">
      <c r="A60" s="202" t="str">
        <f>IF(Capas!P61 = "", "", getStyleCSV(Capas!P61,Capas!A61,Capas!Q61))</f>
        <v>bahra_aglo_10;bahra_aglomerados;azul3.svg;</v>
      </c>
    </row>
    <row r="61">
      <c r="A61" s="202" t="str">
        <f>IF(Capas!P62 = "", "", getStyleCSV(Capas!P62,Capas!A62,Capas!Q62))</f>
        <v>bahra_aglo_25;bahra_aglomerados;lila4.svg;</v>
      </c>
    </row>
    <row r="62">
      <c r="A62" s="202" t="str">
        <f>IF(Capas!P63 = "", "", getStyleCSV(Capas!P63,Capas!A63,Capas!Q63))</f>
        <v>bahra_aglo_06;bahra_aglomerados;verde5.svg;</v>
      </c>
    </row>
    <row r="63">
      <c r="A63" s="202" t="str">
        <f>IF(Capas!P64 = "", "", getStyleCSV(Capas!P64,Capas!A64,Capas!Q64))</f>
        <v>bahra_aglo_18;bahra_aglomerados;naranja6.svg;</v>
      </c>
    </row>
    <row r="64">
      <c r="A64" s="202" t="str">
        <f>IF(Capas!P65 = "", "", getStyleCSV(Capas!P65,Capas!A65,Capas!Q65))</f>
        <v>bahra_aglo_08;bahra_aglomerados;amarillo1.svg;</v>
      </c>
    </row>
    <row r="65">
      <c r="A65" s="202" t="str">
        <f>IF(Capas!P66 = "", "", getStyleCSV(Capas!P66,Capas!A66,Capas!Q66))</f>
        <v>bahra_aglo_29;bahra_aglomerados;rosa2.svg;</v>
      </c>
    </row>
    <row r="66">
      <c r="A66" s="202" t="str">
        <f>IF(Capas!P67 = "", "", getStyleCSV(Capas!P67,Capas!A67,Capas!Q67))</f>
        <v>bahra_aglo_15;bahra_aglomerados;amarillo1.svg;</v>
      </c>
    </row>
    <row r="67">
      <c r="A67" s="202" t="str">
        <f>IF(Capas!P68 = "", "", getStyleCSV(Capas!P68,Capas!A68,Capas!Q68))</f>
        <v>bahra_aglo_12;bahra_aglomerados;naranja6.svg;</v>
      </c>
    </row>
    <row r="68">
      <c r="A68" s="202" t="str">
        <f>IF(Capas!P69 = "", "", getStyleCSV(Capas!P69,Capas!A69,Capas!Q69))</f>
        <v>cartas_100;cartografia;;</v>
      </c>
    </row>
    <row r="69">
      <c r="A69" s="202" t="str">
        <f>IF(Capas!P70 = "", "", getStyleCSV(Capas!P70,Capas!A70,Capas!Q70))</f>
        <v>cartas_25;cartografia;;</v>
      </c>
    </row>
    <row r="70">
      <c r="A70" s="202" t="str">
        <f>IF(Capas!P71 = "", "", getStyleCSV(Capas!P71,Capas!A71,Capas!Q71))</f>
        <v>cartas_250;cartografia;;</v>
      </c>
    </row>
    <row r="71">
      <c r="A71" s="202" t="str">
        <f>IF(Capas!P72 = "", "", getStyleCSV(Capas!P72,Capas!A72,Capas!Q72))</f>
        <v>cartas_50;cartografia;;</v>
      </c>
    </row>
    <row r="72">
      <c r="A72" s="202" t="str">
        <f>IF(Capas!P73 = "", "", getStyleCSV(Capas!P73,Capas!A73,Capas!Q73))</f>
        <v>cartas_500;cartografia;;</v>
      </c>
    </row>
    <row r="73">
      <c r="A73" s="202" t="str">
        <f>IF(Capas!P74 = "", "", getStyleCSV(Capas!P74,Capas!A74,Capas!Q74))</f>
        <v>complejo_fronterizo;defensa-seguridad;complejo_fronterizo.svg;</v>
      </c>
    </row>
    <row r="74">
      <c r="A74" s="202" t="str">
        <f>IF(Capas!P75 = "", "", getStyleCSV(Capas!P75,Capas!A75,Capas!Q75))</f>
        <v>cuartel_bomberos;defensa-seguridad;cuartel_bomberos.svg;</v>
      </c>
    </row>
    <row r="75">
      <c r="A75" s="202" t="str">
        <f>IF(Capas!P76 = "", "", getStyleCSV(Capas!P76,Capas!A76,Capas!Q76))</f>
        <v>edificio_seguridad;defensa-seguridad;edificio_seguridad.svg;</v>
      </c>
    </row>
    <row r="76">
      <c r="A76" s="202" t="str">
        <f>IF(Capas!P77 = "", "", getStyleCSV(Capas!P77,Capas!A77,Capas!Q77))</f>
        <v>instalacion_militar;defensa-seguridad;instalacion_militar.svg;</v>
      </c>
    </row>
    <row r="77">
      <c r="A77" s="202" t="str">
        <f>IF(Capas!P78 = "", "", getStyleCSV(Capas!P78,Capas!A78,Capas!Q78))</f>
        <v>institucion_penitenciaria;defensa-seguridad;institucion_penitenciaria.svg;</v>
      </c>
    </row>
    <row r="78">
      <c r="A78" s="202" t="str">
        <f>IF(Capas!P79 = "", "", getStyleCSV(Capas!P79,Capas!A79,Capas!Q79))</f>
        <v>paso_fronteras_internacionales;defensa-seguridad;paso_fronteras_internacionales.svg;</v>
      </c>
    </row>
    <row r="79">
      <c r="A79" s="202" t="str">
        <f>IF(Capas!P80 = "", "", getStyleCSV(Capas!P80,Capas!A80,Capas!Q80))</f>
        <v>area_vuelos_dsr;fotogrametria;;</v>
      </c>
    </row>
    <row r="80">
      <c r="A80" s="202" t="str">
        <f>IF(Capas!P81 = "", "", getStyleCSV(Capas!P81,Capas!A81,Capas!Q81))</f>
        <v>area_vuelos_vant;fotogrametria;;</v>
      </c>
    </row>
    <row r="81">
      <c r="A81" s="202" t="str">
        <f>IF(Capas!P82 = "", "", getStyleCSV(Capas!P82,Capas!A82,Capas!Q82))</f>
        <v>geodesia_red_nivelacion_alta_precision;geodesia-demarcacion;PF_Alta_Precision.svg;</v>
      </c>
    </row>
    <row r="82">
      <c r="A82" s="202" t="str">
        <f>IF(Capas!P83 = "", "", getStyleCSV(Capas!P83,Capas!A83,Capas!Q83))</f>
        <v>geodesia_red_nivelacion_precision;geodesia-demarcacion;PF_Precision.svg;</v>
      </c>
    </row>
    <row r="83">
      <c r="A83" s="202" t="str">
        <f>IF(Capas!P84 = "", "", getStyleCSV(Capas!P84,Capas!A84,Capas!Q84))</f>
        <v>geodesia_red_nivelacion_topografica;geodesia-demarcacion;PF_Topografica.svg;</v>
      </c>
    </row>
    <row r="84">
      <c r="A84" s="202" t="str">
        <f>IF(Capas!P85 = "", "", getStyleCSV(Capas!P85,Capas!A85,Capas!Q85))</f>
        <v>bacara;geodesia-demarcacion;;</v>
      </c>
    </row>
    <row r="85">
      <c r="A85" s="202" t="str">
        <f>IF(Capas!P86 = "", "", getStyleCSV(Capas!P86,Capas!A86,Capas!Q86))</f>
        <v>gravimetrica_primer_orden;geodesia-demarcacion;;</v>
      </c>
    </row>
    <row r="86">
      <c r="A86" s="202" t="str">
        <f>IF(Capas!P87 = "", "", getStyleCSV(Capas!P87,Capas!A87,Capas!Q87))</f>
        <v>gravimetrica_segundo_orden;geodesia-demarcacion;;</v>
      </c>
    </row>
    <row r="87">
      <c r="A87" s="202" t="str">
        <f>IF(Capas!P88 = "", "", getStyleCSV(Capas!P88,Capas!A88,Capas!Q88))</f>
        <v>gravimetrica_tercer_orden;geodesia-demarcacion;;</v>
      </c>
    </row>
    <row r="88">
      <c r="A88" s="202" t="str">
        <f>IF(Capas!P89 = "", "", getStyleCSV(Capas!P89,Capas!A89,Capas!Q89))</f>
        <v>gravimetrica_igsn71;geodesia-demarcacion;;</v>
      </c>
    </row>
    <row r="89">
      <c r="A89" s="202" t="str">
        <f>IF(Capas!P90 = "", "", getStyleCSV(Capas!P90,Capas!A90,Capas!Q90))</f>
        <v>red_gravedad_absoluta;geodesia-demarcacion;;</v>
      </c>
    </row>
    <row r="90">
      <c r="A90" s="202" t="str">
        <f>IF(Capas!P91 = "", "", getStyleCSV(Capas!P91,Capas!A91,Capas!Q91))</f>
        <v>geodesia_red_densificacion;geodesia-demarcacion;;</v>
      </c>
    </row>
    <row r="91">
      <c r="A91" s="202" t="str">
        <f>IF(Capas!P92 = "", "", getStyleCSV(Capas!P92,Capas!A92,Capas!Q92))</f>
        <v>geodesia_pasma;geodesia-demarcacion;;</v>
      </c>
    </row>
    <row r="92">
      <c r="A92" s="202" t="str">
        <f>IF(Capas!P93 = "", "", getStyleCSV(Capas!P93,Capas!A93,Capas!Q93))</f>
        <v>geodesia_posgar07;geodesia-demarcacion;;</v>
      </c>
    </row>
    <row r="93">
      <c r="A93" s="202" t="str">
        <f>IF(Capas!P94 = "", "", getStyleCSV(Capas!P94,Capas!A94,Capas!Q94))</f>
        <v>geodesia_red_provincial;geodesia-demarcacion;;</v>
      </c>
    </row>
    <row r="94">
      <c r="A94" s="202" t="str">
        <f>IF(Capas!P95 = "", "", getStyleCSV(Capas!P95,Capas!A95,Capas!Q95))</f>
        <v>ramsac_deshabilitadas;geodesia-demarcacion;;</v>
      </c>
    </row>
    <row r="95">
      <c r="A95" s="202" t="str">
        <f>IF(Capas!P96 = "", "", getStyleCSV(Capas!P96,Capas!A96,Capas!Q96))</f>
        <v>geodesia_red_ramsac_catlgv3_2;geodesia-demarcacion;;</v>
      </c>
    </row>
    <row r="96">
      <c r="A96" s="202" t="str">
        <f>IF(Capas!P97 = "", "", getStyleCSV(Capas!P97,Capas!A97,Capas!Q97))</f>
        <v>accidente_costero_etiquetas;hidrografia-oceanografia;;</v>
      </c>
    </row>
    <row r="97">
      <c r="A97" s="202" t="str">
        <f>IF(Capas!P98 = "", "", getStyleCSV(Capas!P98,Capas!A98,Capas!Q98))</f>
        <v>canal_area;hidrografia-oceanografia;;</v>
      </c>
    </row>
    <row r="98">
      <c r="A98" s="202" t="str">
        <f>IF(Capas!P99 = "", "", getStyleCSV(Capas!P99,Capas!A99,Capas!Q99))</f>
        <v>canal_linea;hidrografia-oceanografia;;</v>
      </c>
    </row>
    <row r="99">
      <c r="A99" s="202" t="str">
        <f>IF(Capas!P100 = "", "", getStyleCSV(Capas!P100,Capas!A100,Capas!Q100))</f>
        <v>corriente_de_agua_intermitente;hidrografia-oceanografia;;</v>
      </c>
    </row>
    <row r="100">
      <c r="A100" s="202" t="str">
        <f>IF(Capas!P101 = "", "", getStyleCSV(Capas!P101,Capas!A101,Capas!Q101))</f>
        <v>corriente_de_agua_perenne;hidrografia-oceanografia;;</v>
      </c>
    </row>
    <row r="101">
      <c r="A101" s="202" t="str">
        <f>IF(Capas!P102 = "", "", getStyleCSV(Capas!P102,Capas!A102,Capas!Q102))</f>
        <v>embalse;hidrografia-oceanografia;;</v>
      </c>
    </row>
    <row r="102">
      <c r="A102" s="202" t="str">
        <f>IF(Capas!P103 = "", "", getStyleCSV(Capas!P103,Capas!A103,Capas!Q103))</f>
        <v>espejo_agua;hidrografia-oceanografia;;</v>
      </c>
    </row>
    <row r="103">
      <c r="A103" s="202" t="str">
        <f>IF(Capas!P104 = "", "", getStyleCSV(Capas!P104,Capas!A104,Capas!Q104))</f>
        <v>isla;hidrografia-oceanografia;;</v>
      </c>
    </row>
    <row r="104">
      <c r="A104" s="202" t="str">
        <f>IF(Capas!P105 = "", "", getStyleCSV(Capas!P105,Capas!A105,Capas!Q105))</f>
        <v>puerto;hidrografia-oceanografia;puerto.svg;</v>
      </c>
    </row>
    <row r="105">
      <c r="A105" s="202" t="str">
        <f>IF(Capas!P106 = "", "", getStyleCSV(Capas!P106,Capas!A106,Capas!Q106))</f>
        <v>point_ign;idera;;</v>
      </c>
    </row>
    <row r="106">
      <c r="A106" s="202" t="str">
        <f>IF(Capas!P107 = "", "", getStyleCSV(Capas!P107,Capas!A107,Capas!Q107))</f>
        <v>point_ign;idera;;</v>
      </c>
    </row>
    <row r="107">
      <c r="A107" s="202" t="str">
        <f>IF(Capas!P108 = "", "", getStyleCSV(Capas!P108,Capas!A108,Capas!Q108))</f>
        <v>point_ign;idera;;</v>
      </c>
    </row>
    <row r="108">
      <c r="A108" s="202" t="str">
        <f>IF(Capas!P109 = "", "", getStyleCSV(Capas!P109,Capas!A109,Capas!Q109))</f>
        <v>point_ign;idera;;</v>
      </c>
    </row>
    <row r="109">
      <c r="A109" s="202" t="str">
        <f>IF(Capas!P110 = "", "", getStyleCSV(Capas!P110,Capas!A110,Capas!Q110))</f>
        <v>polygon_ign;idera;;</v>
      </c>
    </row>
    <row r="110">
      <c r="A110" s="202" t="str">
        <f>IF(Capas!P111 = "", "", getStyleCSV(Capas!P111,Capas!A111,Capas!Q111))</f>
        <v>point_ign;idera;;</v>
      </c>
    </row>
    <row r="111">
      <c r="A111" s="202" t="str">
        <f>IF(Capas!P112 = "", "", getStyleCSV(Capas!P112,Capas!A112,Capas!Q112))</f>
        <v>point_ign;idera;;</v>
      </c>
    </row>
    <row r="112">
      <c r="A112" s="202" t="str">
        <f>IF(Capas!P113 = "", "", getStyleCSV(Capas!P113,Capas!A113,Capas!Q113))</f>
        <v>polygon_ign;idera;;</v>
      </c>
    </row>
    <row r="113">
      <c r="A113" s="202" t="str">
        <f>IF(Capas!P114 = "", "", getStyleCSV(Capas!P114,Capas!A114,Capas!Q114))</f>
        <v>line_ign;idera;;</v>
      </c>
    </row>
    <row r="114">
      <c r="A114" s="202" t="str">
        <f>IF(Capas!P115 = "", "", getStyleCSV(Capas!P115,Capas!A115,Capas!Q115))</f>
        <v>line_ign;idera;;</v>
      </c>
    </row>
    <row r="115">
      <c r="A115" s="202" t="str">
        <f>IF(Capas!P116 = "", "", getStyleCSV(Capas!P116,Capas!A116,Capas!Q116))</f>
        <v>polygon_ign;idera;;</v>
      </c>
    </row>
    <row r="116">
      <c r="A116" s="202" t="str">
        <f>IF(Capas!P117 = "", "", getStyleCSV(Capas!P117,Capas!A117,Capas!Q117))</f>
        <v>polygon_ign;idera;;</v>
      </c>
    </row>
    <row r="117">
      <c r="A117" s="202" t="str">
        <f>IF(Capas!P118 = "", "", getStyleCSV(Capas!P118,Capas!A118,Capas!Q118))</f>
        <v>point_ign;idera;;</v>
      </c>
    </row>
    <row r="118">
      <c r="A118" s="202" t="str">
        <f>IF(Capas!P119 = "", "", getStyleCSV(Capas!P119,Capas!A119,Capas!Q119))</f>
        <v>polygon_ign;idera;;</v>
      </c>
    </row>
    <row r="119">
      <c r="A119" s="202" t="str">
        <f>IF(Capas!P120 = "", "", getStyleCSV(Capas!P120,Capas!A120,Capas!Q120))</f>
        <v>line_ign;idera;;</v>
      </c>
    </row>
    <row r="120">
      <c r="A120" s="202" t="str">
        <f>IF(Capas!P121 = "", "", getStyleCSV(Capas!P121,Capas!A121,Capas!Q121))</f>
        <v>line_ign;idera;;</v>
      </c>
    </row>
    <row r="121">
      <c r="A121" s="202" t="str">
        <f>IF(Capas!P122 = "", "", getStyleCSV(Capas!P122,Capas!A122,Capas!Q122))</f>
        <v>line_ign;idera;;</v>
      </c>
    </row>
    <row r="122">
      <c r="A122" s="202" t="str">
        <f>IF(Capas!P123 = "", "", getStyleCSV(Capas!P123,Capas!A123,Capas!Q123))</f>
        <v>line_ign;idera;;</v>
      </c>
    </row>
    <row r="123">
      <c r="A123" s="202" t="str">
        <f>IF(Capas!P124 = "", "", getStyleCSV(Capas!P124,Capas!A124,Capas!Q124))</f>
        <v>line_ign;idera;;</v>
      </c>
    </row>
    <row r="124">
      <c r="A124" s="202" t="str">
        <f>IF(Capas!P125 = "", "", getStyleCSV(Capas!P125,Capas!A125,Capas!Q125))</f>
        <v>polygon_ign;idera;;</v>
      </c>
    </row>
    <row r="125">
      <c r="A125" s="202" t="str">
        <f>IF(Capas!P126 = "", "", getStyleCSV(Capas!P126,Capas!A126,Capas!Q126))</f>
        <v>polygon_ign;idera;;</v>
      </c>
    </row>
    <row r="126">
      <c r="A126" s="202" t="str">
        <f>IF(Capas!P127 = "", "", getStyleCSV(Capas!P127,Capas!A127,Capas!Q127))</f>
        <v>polygon_ign;idera;;</v>
      </c>
    </row>
    <row r="127">
      <c r="A127" s="202" t="str">
        <f>IF(Capas!P128 = "", "", getStyleCSV(Capas!P128,Capas!A128,Capas!Q128))</f>
        <v>polygon_ign;ign;;</v>
      </c>
    </row>
    <row r="128">
      <c r="A128" s="202" t="str">
        <f>IF(Capas!P129 = "", "", getStyleCSV(Capas!P129,Capas!A129,Capas!Q129))</f>
        <v>polygon_ign;ign;;</v>
      </c>
    </row>
    <row r="129">
      <c r="A129" s="202" t="str">
        <f>IF(Capas!P130 = "", "", getStyleCSV(Capas!P130,Capas!A130,Capas!Q130))</f>
        <v>polygon_ign;ign;;</v>
      </c>
    </row>
    <row r="130">
      <c r="A130" s="202" t="str">
        <f>IF(Capas!P131 = "", "", getStyleCSV(Capas!P131,Capas!A131,Capas!Q131))</f>
        <v>polygon_ign;ign;;</v>
      </c>
    </row>
    <row r="131">
      <c r="A131" s="202" t="str">
        <f>IF(Capas!P132 = "", "", getStyleCSV(Capas!P132,Capas!A132,Capas!Q132))</f>
        <v>polygon_ign;ign;;</v>
      </c>
    </row>
    <row r="132">
      <c r="A132" s="202" t="str">
        <f>IF(Capas!P133 = "", "", getStyleCSV(Capas!P133,Capas!A133,Capas!Q133))</f>
        <v>polygon_ign;ign;;</v>
      </c>
    </row>
    <row r="133">
      <c r="A133" s="202" t="str">
        <f>IF(Capas!P134 = "", "", getStyleCSV(Capas!P134,Capas!A134,Capas!Q134))</f>
        <v>polygon_ign;ign;;</v>
      </c>
    </row>
    <row r="134">
      <c r="A134" s="202" t="str">
        <f>IF(Capas!P135 = "", "", getStyleCSV(Capas!P135,Capas!A135,Capas!Q135))</f>
        <v>polygon_ign;ign;;</v>
      </c>
    </row>
    <row r="135">
      <c r="A135" s="202" t="str">
        <f>IF(Capas!P136 = "", "", getStyleCSV(Capas!P136,Capas!A136,Capas!Q136))</f>
        <v>polygon_ign;ign;;</v>
      </c>
    </row>
    <row r="136">
      <c r="A136" s="202" t="str">
        <f>IF(Capas!P137 = "", "", getStyleCSV(Capas!P137,Capas!A137,Capas!Q137))</f>
        <v>polygon_ign;ign;;</v>
      </c>
    </row>
    <row r="137">
      <c r="A137" s="202" t="str">
        <f>IF(Capas!P138 = "", "", getStyleCSV(Capas!P138,Capas!A138,Capas!Q138))</f>
        <v>polygon_ign;ign;;</v>
      </c>
    </row>
    <row r="138">
      <c r="A138" s="202" t="str">
        <f>IF(Capas!P139 = "", "", getStyleCSV(Capas!P139,Capas!A139,Capas!Q139))</f>
        <v>polygon_ign;ign;;</v>
      </c>
    </row>
    <row r="139">
      <c r="A139" s="202" t="str">
        <f>IF(Capas!P140 = "", "", getStyleCSV(Capas!P140,Capas!A140,Capas!Q140))</f>
        <v>polygon_ign;ign;;</v>
      </c>
    </row>
    <row r="140">
      <c r="A140" s="202" t="str">
        <f>IF(Capas!P141 = "", "", getStyleCSV(Capas!P141,Capas!A141,Capas!Q141))</f>
        <v>polygon_ign;ign;;</v>
      </c>
    </row>
    <row r="141">
      <c r="A141" s="202" t="str">
        <f>IF(Capas!P142 = "", "", getStyleCSV(Capas!P142,Capas!A142,Capas!Q142))</f>
        <v>polygon_ign;ign;;</v>
      </c>
    </row>
    <row r="142">
      <c r="A142" s="202" t="str">
        <f>IF(Capas!P143 = "", "", getStyleCSV(Capas!P143,Capas!A143,Capas!Q143))</f>
        <v>polygon_ign;ign;;</v>
      </c>
    </row>
    <row r="143">
      <c r="A143" s="202" t="str">
        <f>IF(Capas!P144 = "", "", getStyleCSV(Capas!P144,Capas!A144,Capas!Q144))</f>
        <v>polygon_ign;ign;;</v>
      </c>
    </row>
    <row r="144">
      <c r="A144" s="202" t="str">
        <f>IF(Capas!P145 = "", "", getStyleCSV(Capas!P145,Capas!A145,Capas!Q145))</f>
        <v>polygon_ign;ign;;</v>
      </c>
    </row>
    <row r="145">
      <c r="A145" s="202" t="str">
        <f>IF(Capas!P146 = "", "", getStyleCSV(Capas!P146,Capas!A146,Capas!Q146))</f>
        <v>polygon_ign;ign;;</v>
      </c>
    </row>
    <row r="146">
      <c r="A146" s="202" t="str">
        <f>IF(Capas!P147 = "", "", getStyleCSV(Capas!P147,Capas!A147,Capas!Q147))</f>
        <v>polygon_ign;ign;;</v>
      </c>
    </row>
    <row r="147">
      <c r="A147" s="202" t="str">
        <f>IF(Capas!P148 = "", "", getStyleCSV(Capas!P148,Capas!A148,Capas!Q148))</f>
        <v>polygon_ign;ign;;</v>
      </c>
    </row>
    <row r="148">
      <c r="A148" s="202" t="str">
        <f>IF(Capas!P149 = "", "", getStyleCSV(Capas!P149,Capas!A149,Capas!Q149))</f>
        <v>polygon_ign;ign;;</v>
      </c>
    </row>
    <row r="149">
      <c r="A149" s="202" t="str">
        <f>IF(Capas!P150 = "", "", getStyleCSV(Capas!P150,Capas!A150,Capas!Q150))</f>
        <v>polygon_ign;ign;;</v>
      </c>
    </row>
    <row r="150">
      <c r="A150" s="202" t="str">
        <f>IF(Capas!P151 = "", "", getStyleCSV(Capas!P151,Capas!A151,Capas!Q151))</f>
        <v>polygon_ign;ign;;</v>
      </c>
    </row>
    <row r="151">
      <c r="A151" s="202" t="str">
        <f>IF(Capas!P152 = "", "", getStyleCSV(Capas!P152,Capas!A152,Capas!Q152))</f>
        <v>polygon_ign;ign;;</v>
      </c>
    </row>
    <row r="152">
      <c r="A152" s="202" t="str">
        <f>IF(Capas!P153 = "", "", getStyleCSV(Capas!P153,Capas!A153,Capas!Q153))</f>
        <v>polygon_ign;ign;;</v>
      </c>
    </row>
    <row r="153">
      <c r="A153" s="202" t="str">
        <f>IF(Capas!P154 = "", "", getStyleCSV(Capas!P154,Capas!A154,Capas!Q154))</f>
        <v>polygon_ign;ign;;</v>
      </c>
    </row>
    <row r="154">
      <c r="A154" s="202" t="str">
        <f>IF(Capas!P155 = "", "", getStyleCSV(Capas!P155,Capas!A155,Capas!Q155))</f>
        <v>polygon_ign;ign;;</v>
      </c>
    </row>
    <row r="155">
      <c r="A155" s="202" t="str">
        <f>IF(Capas!P156 = "", "", getStyleCSV(Capas!P156,Capas!A156,Capas!Q156))</f>
        <v>polygon_ign;ign;;</v>
      </c>
    </row>
    <row r="156">
      <c r="A156" s="202" t="str">
        <f>IF(Capas!P157 = "", "", getStyleCSV(Capas!P157,Capas!A157,Capas!Q157))</f>
        <v>polygon_ign;ign;;</v>
      </c>
    </row>
    <row r="157">
      <c r="A157" s="202" t="str">
        <f>IF(Capas!P158 = "", "", getStyleCSV(Capas!P158,Capas!A158,Capas!Q158))</f>
        <v>polygon_ign;ign;;</v>
      </c>
    </row>
    <row r="158">
      <c r="A158" s="202" t="str">
        <f>IF(Capas!P159 = "", "", getStyleCSV(Capas!P159,Capas!A159,Capas!Q159))</f>
        <v>polygon_ign;ign;;</v>
      </c>
    </row>
    <row r="159">
      <c r="A159" s="202" t="str">
        <f>IF(Capas!P160 = "", "", getStyleCSV(Capas!P160,Capas!A160,Capas!Q160))</f>
        <v>point_ign;ign;;</v>
      </c>
    </row>
    <row r="160">
      <c r="A160" s="202" t="str">
        <f>IF(Capas!P161 = "", "", getStyleCSV(Capas!P161,Capas!A161,Capas!Q161))</f>
        <v>point_ign;ign;;</v>
      </c>
    </row>
    <row r="161">
      <c r="A161" s="202" t="str">
        <f>IF(Capas!P162 = "", "", getStyleCSV(Capas!P162,Capas!A162,Capas!Q162))</f>
        <v>point_ign;ign;;</v>
      </c>
    </row>
    <row r="162">
      <c r="A162" s="202" t="str">
        <f>IF(Capas!P163 = "", "", getStyleCSV(Capas!P163,Capas!A163,Capas!Q163))</f>
        <v>point_ign;ign;;</v>
      </c>
    </row>
    <row r="163">
      <c r="A163" s="202" t="str">
        <f>IF(Capas!P164 = "", "", getStyleCSV(Capas!P164,Capas!A164,Capas!Q164))</f>
        <v>point_ign;ign;;</v>
      </c>
    </row>
    <row r="164">
      <c r="A164" s="202" t="str">
        <f>IF(Capas!P165 = "", "", getStyleCSV(Capas!P165,Capas!A165,Capas!Q165))</f>
        <v>point_ign;ign;;</v>
      </c>
    </row>
    <row r="165">
      <c r="A165" s="202" t="str">
        <f>IF(Capas!P166 = "", "", getStyleCSV(Capas!P166,Capas!A166,Capas!Q166))</f>
        <v>point_ign;ign;;</v>
      </c>
    </row>
    <row r="166">
      <c r="A166" s="202" t="str">
        <f>IF(Capas!P167 = "", "", getStyleCSV(Capas!P167,Capas!A167,Capas!Q167))</f>
        <v>point_ign;ign;;</v>
      </c>
    </row>
    <row r="167">
      <c r="A167" s="202" t="str">
        <f>IF(Capas!P168 = "", "", getStyleCSV(Capas!P168,Capas!A168,Capas!Q168))</f>
        <v>point_ign;ign;;</v>
      </c>
    </row>
    <row r="168">
      <c r="A168" s="202" t="str">
        <f>IF(Capas!P169 = "", "", getStyleCSV(Capas!P169,Capas!A169,Capas!Q169))</f>
        <v>polygon_ign;ign;;</v>
      </c>
    </row>
    <row r="169">
      <c r="A169" s="202" t="str">
        <f>IF(Capas!P170 = "", "", getStyleCSV(Capas!P170,Capas!A170,Capas!Q170))</f>
        <v>polygon_ign;ign;;</v>
      </c>
    </row>
    <row r="170">
      <c r="A170" s="202" t="str">
        <f>IF(Capas!P171 = "", "", getStyleCSV(Capas!P171,Capas!A171,Capas!Q171))</f>
        <v>point_ign;ign;;</v>
      </c>
    </row>
    <row r="171">
      <c r="A171" s="202" t="str">
        <f>IF(Capas!P172 = "", "", getStyleCSV(Capas!P172,Capas!A172,Capas!Q172))</f>
        <v>point_ign;ign;;</v>
      </c>
    </row>
    <row r="172">
      <c r="A172" s="202" t="str">
        <f>IF(Capas!P173 = "", "", getStyleCSV(Capas!P173,Capas!A173,Capas!Q173))</f>
        <v>polygon_ign;ign;;</v>
      </c>
    </row>
    <row r="173">
      <c r="A173" s="202" t="str">
        <f>IF(Capas!P174 = "", "", getStyleCSV(Capas!P174,Capas!A174,Capas!Q174))</f>
        <v>polygon_ign;ign;;</v>
      </c>
    </row>
    <row r="174">
      <c r="A174" s="202" t="str">
        <f>IF(Capas!P175 = "", "", getStyleCSV(Capas!P175,Capas!A175,Capas!Q175))</f>
        <v>polygon_ign;ign;;</v>
      </c>
    </row>
    <row r="175">
      <c r="A175" s="202" t="str">
        <f>IF(Capas!P176 = "", "", getStyleCSV(Capas!P176,Capas!A176,Capas!Q176))</f>
        <v>polygon_ign;ign;;</v>
      </c>
    </row>
    <row r="176">
      <c r="A176" s="202" t="str">
        <f>IF(Capas!P177 = "", "", getStyleCSV(Capas!P177,Capas!A177,Capas!Q177))</f>
        <v>polygon_ign;ign;;</v>
      </c>
    </row>
    <row r="177">
      <c r="A177" s="202" t="str">
        <f>IF(Capas!P178 = "", "", getStyleCSV(Capas!P178,Capas!A178,Capas!Q178))</f>
        <v>polygon_ign;ign;;</v>
      </c>
    </row>
    <row r="178">
      <c r="A178" s="202" t="str">
        <f>IF(Capas!P179 = "", "", getStyleCSV(Capas!P179,Capas!A179,Capas!Q179))</f>
        <v>polygon_ign;ign;;</v>
      </c>
    </row>
    <row r="179">
      <c r="A179" s="202" t="str">
        <f>IF(Capas!P180 = "", "", getStyleCSV(Capas!P180,Capas!A180,Capas!Q180))</f>
        <v>polygon_ign;ign;;</v>
      </c>
    </row>
    <row r="180">
      <c r="A180" s="202" t="str">
        <f>IF(Capas!P181 = "", "", getStyleCSV(Capas!P181,Capas!A181,Capas!Q181))</f>
        <v>polygon_ign;ign;;</v>
      </c>
    </row>
    <row r="181">
      <c r="A181" s="202" t="str">
        <f>IF(Capas!P182 = "", "", getStyleCSV(Capas!P182,Capas!A182,Capas!Q182))</f>
        <v>point_ign;ign;;</v>
      </c>
    </row>
    <row r="182">
      <c r="A182" s="202" t="str">
        <f>IF(Capas!P183 = "", "", getStyleCSV(Capas!P183,Capas!A183,Capas!Q183))</f>
        <v>point_ign;ign;;</v>
      </c>
    </row>
    <row r="183">
      <c r="A183" s="202" t="str">
        <f>IF(Capas!P184 = "", "", getStyleCSV(Capas!P184,Capas!A184,Capas!Q184))</f>
        <v>point_ign;ign;;</v>
      </c>
    </row>
    <row r="184">
      <c r="A184" s="202" t="str">
        <f>IF(Capas!P185 = "", "", getStyleCSV(Capas!P185,Capas!A185,Capas!Q185))</f>
        <v>point_ign;ign;;</v>
      </c>
    </row>
    <row r="185">
      <c r="A185" s="202" t="str">
        <f>IF(Capas!P186 = "", "", getStyleCSV(Capas!P186,Capas!A186,Capas!Q186))</f>
        <v>point_ign;ign;;</v>
      </c>
    </row>
    <row r="186">
      <c r="A186" s="202" t="str">
        <f>IF(Capas!P187 = "", "", getStyleCSV(Capas!P187,Capas!A187,Capas!Q187))</f>
        <v>point_ign;ign;;</v>
      </c>
    </row>
    <row r="187">
      <c r="A187" s="202" t="str">
        <f>IF(Capas!P188 = "", "", getStyleCSV(Capas!P188,Capas!A188,Capas!Q188))</f>
        <v>point_ign;ign;;</v>
      </c>
    </row>
    <row r="188">
      <c r="A188" s="202" t="str">
        <f>IF(Capas!P189 = "", "", getStyleCSV(Capas!P189,Capas!A189,Capas!Q189))</f>
        <v>point_ign;ign;;</v>
      </c>
    </row>
    <row r="189">
      <c r="A189" s="202" t="str">
        <f>IF(Capas!P190 = "", "", getStyleCSV(Capas!P190,Capas!A190,Capas!Q190))</f>
        <v>point_ign;ign;;</v>
      </c>
    </row>
    <row r="190">
      <c r="A190" s="202" t="str">
        <f>IF(Capas!P191 = "", "", getStyleCSV(Capas!P191,Capas!A191,Capas!Q191))</f>
        <v>point_ign;ign;;</v>
      </c>
    </row>
    <row r="191">
      <c r="A191" s="202" t="str">
        <f>IF(Capas!P192 = "", "", getStyleCSV(Capas!P192,Capas!A192,Capas!Q192))</f>
        <v>point_ign;ign;;</v>
      </c>
    </row>
    <row r="192">
      <c r="A192" s="202" t="str">
        <f>IF(Capas!P193 = "", "", getStyleCSV(Capas!P193,Capas!A193,Capas!Q193))</f>
        <v>point_ign;ign;;</v>
      </c>
    </row>
    <row r="193">
      <c r="A193" s="202" t="str">
        <f>IF(Capas!P194 = "", "", getStyleCSV(Capas!P194,Capas!A194,Capas!Q194))</f>
        <v>point_ign;ign;;</v>
      </c>
    </row>
    <row r="194">
      <c r="A194" s="202" t="str">
        <f>IF(Capas!P195 = "", "", getStyleCSV(Capas!P195,Capas!A195,Capas!Q195))</f>
        <v>point_ign;ign;;</v>
      </c>
    </row>
    <row r="195">
      <c r="A195" s="202" t="str">
        <f>IF(Capas!P196 = "", "", getStyleCSV(Capas!P196,Capas!A196,Capas!Q196))</f>
        <v>polygon_ign;ign;;</v>
      </c>
    </row>
    <row r="196">
      <c r="A196" s="202" t="str">
        <f>IF(Capas!P197 = "", "", getStyleCSV(Capas!P197,Capas!A197,Capas!Q197))</f>
        <v>point_ign;ign;;</v>
      </c>
    </row>
    <row r="197">
      <c r="A197" s="202" t="str">
        <f>IF(Capas!P198 = "", "", getStyleCSV(Capas!P198,Capas!A198,Capas!Q198))</f>
        <v>point_ign;ign;;</v>
      </c>
    </row>
    <row r="198">
      <c r="A198" s="202" t="str">
        <f>IF(Capas!P199 = "", "", getStyleCSV(Capas!P199,Capas!A199,Capas!Q199))</f>
        <v>point_ign;ign;;</v>
      </c>
    </row>
    <row r="199">
      <c r="A199" s="202" t="str">
        <f>IF(Capas!P200 = "", "", getStyleCSV(Capas!P200,Capas!A200,Capas!Q200))</f>
        <v>point_ign;ign;;</v>
      </c>
    </row>
    <row r="200">
      <c r="A200" s="202" t="str">
        <f>IF(Capas!P201 = "", "", getStyleCSV(Capas!P201,Capas!A201,Capas!Q201))</f>
        <v>point_ign;ign;;</v>
      </c>
    </row>
    <row r="201">
      <c r="A201" s="202" t="str">
        <f>IF(Capas!P202 = "", "", getStyleCSV(Capas!P202,Capas!A202,Capas!Q202))</f>
        <v>point_ign;ign;;</v>
      </c>
    </row>
    <row r="202">
      <c r="A202" s="202" t="str">
        <f>IF(Capas!P203 = "", "", getStyleCSV(Capas!P203,Capas!A203,Capas!Q203))</f>
        <v>point_ign;ign;;</v>
      </c>
    </row>
    <row r="203">
      <c r="A203" s="202" t="str">
        <f>IF(Capas!P204 = "", "", getStyleCSV(Capas!P204,Capas!A204,Capas!Q204))</f>
        <v>polygon_ign;ign;;</v>
      </c>
    </row>
    <row r="204">
      <c r="A204" s="202" t="str">
        <f>IF(Capas!P205 = "", "", getStyleCSV(Capas!P205,Capas!A205,Capas!Q205))</f>
        <v>polygon_ign;ign;;</v>
      </c>
    </row>
    <row r="205">
      <c r="A205" s="202" t="str">
        <f>IF(Capas!P206 = "", "", getStyleCSV(Capas!P206,Capas!A206,Capas!Q206))</f>
        <v>polygon_ign;ign;;</v>
      </c>
    </row>
    <row r="206">
      <c r="A206" s="202" t="str">
        <f>IF(Capas!P207 = "", "", getStyleCSV(Capas!P207,Capas!A207,Capas!Q207))</f>
        <v>polygon_ign;ign;;</v>
      </c>
    </row>
    <row r="207">
      <c r="A207" s="202" t="str">
        <f>IF(Capas!P208 = "", "", getStyleCSV(Capas!P208,Capas!A208,Capas!Q208))</f>
        <v>point_ign;ign;;</v>
      </c>
    </row>
    <row r="208">
      <c r="A208" s="202" t="str">
        <f>IF(Capas!P209 = "", "", getStyleCSV(Capas!P209,Capas!A209,Capas!Q209))</f>
        <v>point_ign;ign;;</v>
      </c>
    </row>
    <row r="209">
      <c r="A209" s="202" t="str">
        <f>IF(Capas!P210 = "", "", getStyleCSV(Capas!P210,Capas!A210,Capas!Q210))</f>
        <v>point_ign;ign;;</v>
      </c>
    </row>
    <row r="210">
      <c r="A210" s="202" t="str">
        <f>IF(Capas!P211 = "", "", getStyleCSV(Capas!P211,Capas!A211,Capas!Q211))</f>
        <v>point_ign;ign;;</v>
      </c>
    </row>
    <row r="211">
      <c r="A211" s="202" t="str">
        <f>IF(Capas!P212 = "", "", getStyleCSV(Capas!P212,Capas!A212,Capas!Q212))</f>
        <v>point_ign;ign;;</v>
      </c>
    </row>
    <row r="212">
      <c r="A212" s="202" t="str">
        <f>IF(Capas!P213 = "", "", getStyleCSV(Capas!P213,Capas!A213,Capas!Q213))</f>
        <v>point_ign;ign;;</v>
      </c>
    </row>
    <row r="213">
      <c r="A213" s="202" t="str">
        <f>IF(Capas!P214 = "", "", getStyleCSV(Capas!P214,Capas!A214,Capas!Q214))</f>
        <v>line_ign;ign;;</v>
      </c>
    </row>
    <row r="214">
      <c r="A214" s="202" t="str">
        <f>IF(Capas!P215 = "", "", getStyleCSV(Capas!P215,Capas!A215,Capas!Q215))</f>
        <v>line_ign;ign;;</v>
      </c>
    </row>
    <row r="215">
      <c r="A215" s="202" t="str">
        <f>IF(Capas!P216 = "", "", getStyleCSV(Capas!P216,Capas!A216,Capas!Q216))</f>
        <v>line_ign;ign;;</v>
      </c>
    </row>
    <row r="216">
      <c r="A216" s="202" t="str">
        <f>IF(Capas!P217 = "", "", getStyleCSV(Capas!P217,Capas!A217,Capas!Q217))</f>
        <v>line_ign;ign;;</v>
      </c>
    </row>
    <row r="217">
      <c r="A217" s="202" t="str">
        <f>IF(Capas!P218 = "", "", getStyleCSV(Capas!P218,Capas!A218,Capas!Q218))</f>
        <v>line_ign;ign;;</v>
      </c>
    </row>
    <row r="218">
      <c r="A218" s="202" t="str">
        <f>IF(Capas!P219 = "", "", getStyleCSV(Capas!P219,Capas!A219,Capas!Q219))</f>
        <v>line_ign;ign;;</v>
      </c>
    </row>
    <row r="219">
      <c r="A219" s="202" t="str">
        <f>IF(Capas!P220 = "", "", getStyleCSV(Capas!P220,Capas!A220,Capas!Q220))</f>
        <v>line_ign;ign;;</v>
      </c>
    </row>
    <row r="220">
      <c r="A220" s="202" t="str">
        <f>IF(Capas!P221 = "", "", getStyleCSV(Capas!P221,Capas!A221,Capas!Q221))</f>
        <v>line_ign;ign;;</v>
      </c>
    </row>
    <row r="221">
      <c r="A221" s="202" t="str">
        <f>IF(Capas!P222 = "", "", getStyleCSV(Capas!P222,Capas!A222,Capas!Q222))</f>
        <v>line_ign;ign;;</v>
      </c>
    </row>
    <row r="222">
      <c r="A222" s="202" t="str">
        <f>IF(Capas!P223 = "", "", getStyleCSV(Capas!P223,Capas!A223,Capas!Q223))</f>
        <v>line_ign;ign;;</v>
      </c>
    </row>
    <row r="223">
      <c r="A223" s="202" t="str">
        <f>IF(Capas!P224 = "", "", getStyleCSV(Capas!P224,Capas!A224,Capas!Q224))</f>
        <v>line_ign;ign;;</v>
      </c>
    </row>
    <row r="224">
      <c r="A224" s="202" t="str">
        <f>IF(Capas!P225 = "", "", getStyleCSV(Capas!P225,Capas!A225,Capas!Q225))</f>
        <v>line_ign;ign;;</v>
      </c>
    </row>
    <row r="225">
      <c r="A225" s="202" t="str">
        <f>IF(Capas!P226 = "", "", getStyleCSV(Capas!P226,Capas!A226,Capas!Q226))</f>
        <v>line_ign;ign;;</v>
      </c>
    </row>
    <row r="226">
      <c r="A226" s="202" t="str">
        <f>IF(Capas!P227 = "", "", getStyleCSV(Capas!P227,Capas!A227,Capas!Q227))</f>
        <v>line_ign;ign;;</v>
      </c>
    </row>
    <row r="227">
      <c r="A227" s="202" t="str">
        <f>IF(Capas!P228 = "", "", getStyleCSV(Capas!P228,Capas!A228,Capas!Q228))</f>
        <v>line_ign;ign;;</v>
      </c>
    </row>
    <row r="228">
      <c r="A228" s="202" t="str">
        <f>IF(Capas!P229 = "", "", getStyleCSV(Capas!P229,Capas!A229,Capas!Q229))</f>
        <v>line_ign;ign;;</v>
      </c>
    </row>
    <row r="229">
      <c r="A229" s="202" t="str">
        <f>IF(Capas!P230 = "", "", getStyleCSV(Capas!P230,Capas!A230,Capas!Q230))</f>
        <v>line_ign;ign;;</v>
      </c>
    </row>
    <row r="230">
      <c r="A230" s="202" t="str">
        <f>IF(Capas!P231 = "", "", getStyleCSV(Capas!P231,Capas!A231,Capas!Q231))</f>
        <v>line_ign;ign;;</v>
      </c>
    </row>
    <row r="231">
      <c r="A231" s="202" t="str">
        <f>IF(Capas!P232 = "", "", getStyleCSV(Capas!P232,Capas!A232,Capas!Q232))</f>
        <v>line_ign;ign;;</v>
      </c>
    </row>
    <row r="232">
      <c r="A232" s="202" t="str">
        <f>IF(Capas!P233 = "", "", getStyleCSV(Capas!P233,Capas!A233,Capas!Q233))</f>
        <v>line_ign;ign;;</v>
      </c>
    </row>
    <row r="233">
      <c r="A233" s="202" t="str">
        <f>IF(Capas!P234 = "", "", getStyleCSV(Capas!P234,Capas!A234,Capas!Q234))</f>
        <v>line_ign;ign;;</v>
      </c>
    </row>
    <row r="234">
      <c r="A234" s="202" t="str">
        <f>IF(Capas!P235 = "", "", getStyleCSV(Capas!P235,Capas!A235,Capas!Q235))</f>
        <v>line_ign;ign;;</v>
      </c>
    </row>
    <row r="235">
      <c r="A235" s="202" t="str">
        <f>IF(Capas!P236 = "", "", getStyleCSV(Capas!P236,Capas!A236,Capas!Q236))</f>
        <v>line_ign;ign;;</v>
      </c>
    </row>
    <row r="236">
      <c r="A236" s="202" t="str">
        <f>IF(Capas!P237 = "", "", getStyleCSV(Capas!P237,Capas!A237,Capas!Q237))</f>
        <v>line_ign;ign;;</v>
      </c>
    </row>
    <row r="237">
      <c r="A237" s="202" t="str">
        <f>IF(Capas!P238 = "", "", getStyleCSV(Capas!P238,Capas!A238,Capas!Q238))</f>
        <v>line_ign;ign;;</v>
      </c>
    </row>
    <row r="238">
      <c r="A238" s="202" t="str">
        <f>IF(Capas!P239 = "", "", getStyleCSV(Capas!P239,Capas!A239,Capas!Q239))</f>
        <v>line_ign;ign;;</v>
      </c>
    </row>
    <row r="239">
      <c r="A239" s="202" t="str">
        <f>IF(Capas!P240 = "", "", getStyleCSV(Capas!P240,Capas!A240,Capas!Q240))</f>
        <v>line_ign;ign;;</v>
      </c>
    </row>
    <row r="240">
      <c r="A240" s="202" t="str">
        <f>IF(Capas!P241 = "", "", getStyleCSV(Capas!P241,Capas!A241,Capas!Q241))</f>
        <v>line_ign;ign;;</v>
      </c>
    </row>
    <row r="241">
      <c r="A241" s="202" t="str">
        <f>IF(Capas!P242 = "", "", getStyleCSV(Capas!P242,Capas!A242,Capas!Q242))</f>
        <v>line_ign;ign;;</v>
      </c>
    </row>
    <row r="242">
      <c r="A242" s="202" t="str">
        <f>IF(Capas!P243 = "", "", getStyleCSV(Capas!P243,Capas!A243,Capas!Q243))</f>
        <v>line_ign;ign;;</v>
      </c>
    </row>
    <row r="243">
      <c r="A243" s="202" t="str">
        <f>IF(Capas!P244 = "", "", getStyleCSV(Capas!P244,Capas!A244,Capas!Q244))</f>
        <v>line_ign;ign;;</v>
      </c>
    </row>
    <row r="244">
      <c r="A244" s="202" t="str">
        <f>IF(Capas!P245 = "", "", getStyleCSV(Capas!P245,Capas!A245,Capas!Q245))</f>
        <v>line_ign;ign;;</v>
      </c>
    </row>
    <row r="245">
      <c r="A245" s="202" t="str">
        <f>IF(Capas!P246 = "", "", getStyleCSV(Capas!P246,Capas!A246,Capas!Q246))</f>
        <v>line_ign;ign;;</v>
      </c>
    </row>
    <row r="246">
      <c r="A246" s="202" t="str">
        <f>IF(Capas!P247 = "", "", getStyleCSV(Capas!P247,Capas!A247,Capas!Q247))</f>
        <v>polygon_ign;ign;;</v>
      </c>
    </row>
    <row r="247">
      <c r="A247" s="202" t="str">
        <f>IF(Capas!P248 = "", "", getStyleCSV(Capas!P248,Capas!A248,Capas!Q248))</f>
        <v>point_ign;ign;;</v>
      </c>
    </row>
    <row r="248">
      <c r="A248" s="202" t="str">
        <f>IF(Capas!P249 = "", "", getStyleCSV(Capas!P249,Capas!A249,Capas!Q249))</f>
        <v>polygon_ign;ign;;</v>
      </c>
    </row>
    <row r="249">
      <c r="A249" s="202" t="str">
        <f>IF(Capas!P250 = "", "", getStyleCSV(Capas!P250,Capas!A250,Capas!Q250))</f>
        <v>polygon_ign;ign;;</v>
      </c>
    </row>
    <row r="250">
      <c r="A250" s="202" t="str">
        <f>IF(Capas!P251 = "", "", getStyleCSV(Capas!P251,Capas!A251,Capas!Q251))</f>
        <v>point_ign;ign;;</v>
      </c>
    </row>
    <row r="251">
      <c r="A251" s="202" t="str">
        <f>IF(Capas!P252 = "", "", getStyleCSV(Capas!P252,Capas!A252,Capas!Q252))</f>
        <v>polygon_ign;ign;;</v>
      </c>
    </row>
    <row r="252">
      <c r="A252" s="202" t="str">
        <f>IF(Capas!P253 = "", "", getStyleCSV(Capas!P253,Capas!A253,Capas!Q253))</f>
        <v>polygon_ign;ign;;</v>
      </c>
    </row>
    <row r="253">
      <c r="A253" s="202" t="str">
        <f>IF(Capas!P254 = "", "", getStyleCSV(Capas!P254,Capas!A254,Capas!Q254))</f>
        <v>point_ign;ign;;</v>
      </c>
    </row>
    <row r="254">
      <c r="A254" s="202" t="str">
        <f>IF(Capas!P255 = "", "", getStyleCSV(Capas!P255,Capas!A255,Capas!Q255))</f>
        <v>point_ign;ign;;</v>
      </c>
    </row>
    <row r="255">
      <c r="A255" s="202" t="str">
        <f>IF(Capas!P256 = "", "", getStyleCSV(Capas!P256,Capas!A256,Capas!Q256))</f>
        <v>point_ign;ign;;</v>
      </c>
    </row>
    <row r="256">
      <c r="A256" s="202" t="str">
        <f>IF(Capas!P257 = "", "", getStyleCSV(Capas!P257,Capas!A257,Capas!Q257))</f>
        <v>point_ign;ign;;</v>
      </c>
    </row>
    <row r="257">
      <c r="A257" s="202" t="str">
        <f>IF(Capas!P258 = "", "", getStyleCSV(Capas!P258,Capas!A258,Capas!Q258))</f>
        <v>point_ign;ign;;</v>
      </c>
    </row>
    <row r="258">
      <c r="A258" s="202" t="str">
        <f>IF(Capas!P259 = "", "", getStyleCSV(Capas!P259,Capas!A259,Capas!Q259))</f>
        <v>point_ign;ign;;</v>
      </c>
    </row>
    <row r="259">
      <c r="A259" s="202" t="str">
        <f>IF(Capas!P260 = "", "", getStyleCSV(Capas!P260,Capas!A260,Capas!Q260))</f>
        <v>point_ign;ign;;</v>
      </c>
    </row>
    <row r="260">
      <c r="A260" s="202" t="str">
        <f>IF(Capas!P261 = "", "", getStyleCSV(Capas!P261,Capas!A261,Capas!Q261))</f>
        <v>point_ign;ign;;</v>
      </c>
    </row>
    <row r="261">
      <c r="A261" s="202" t="str">
        <f>IF(Capas!P262 = "", "", getStyleCSV(Capas!P262,Capas!A262,Capas!Q262))</f>
        <v>point_ign;ign;;</v>
      </c>
    </row>
    <row r="262">
      <c r="A262" s="202" t="str">
        <f>IF(Capas!P263 = "", "", getStyleCSV(Capas!P263,Capas!A263,Capas!Q263))</f>
        <v>point_ign;ign;;</v>
      </c>
    </row>
    <row r="263">
      <c r="A263" s="202" t="str">
        <f>IF(Capas!P264 = "", "", getStyleCSV(Capas!P264,Capas!A264,Capas!Q264))</f>
        <v>point_ign;ign;;</v>
      </c>
    </row>
    <row r="264">
      <c r="A264" s="202" t="str">
        <f>IF(Capas!P265 = "", "", getStyleCSV(Capas!P265,Capas!A265,Capas!Q265))</f>
        <v>point_ign;ign;;</v>
      </c>
    </row>
    <row r="265">
      <c r="A265" s="202" t="str">
        <f>IF(Capas!P266 = "", "", getStyleCSV(Capas!P266,Capas!A266,Capas!Q266))</f>
        <v>point_ign;ign;;</v>
      </c>
    </row>
    <row r="266">
      <c r="A266" s="202" t="str">
        <f>IF(Capas!P267 = "", "", getStyleCSV(Capas!P267,Capas!A267,Capas!Q267))</f>
        <v>point_ign;ign;;</v>
      </c>
    </row>
    <row r="267">
      <c r="A267" s="202" t="str">
        <f>IF(Capas!P268 = "", "", getStyleCSV(Capas!P268,Capas!A268,Capas!Q268))</f>
        <v>point_ign;ign;;</v>
      </c>
    </row>
    <row r="268">
      <c r="A268" s="202" t="str">
        <f>IF(Capas!P269 = "", "", getStyleCSV(Capas!P269,Capas!A269,Capas!Q269))</f>
        <v>point_ign;ign;;</v>
      </c>
    </row>
    <row r="269">
      <c r="A269" s="202" t="str">
        <f>IF(Capas!P270 = "", "", getStyleCSV(Capas!P270,Capas!A270,Capas!Q270))</f>
        <v>point_ign;ign;;</v>
      </c>
    </row>
    <row r="270">
      <c r="A270" s="202" t="str">
        <f>IF(Capas!P271 = "", "", getStyleCSV(Capas!P271,Capas!A271,Capas!Q271))</f>
        <v>point_ign;ign;;</v>
      </c>
    </row>
    <row r="271">
      <c r="A271" s="202" t="str">
        <f>IF(Capas!P272 = "", "", getStyleCSV(Capas!P272,Capas!A272,Capas!Q272))</f>
        <v>point_ign;ign;;</v>
      </c>
    </row>
    <row r="272">
      <c r="A272" s="202" t="str">
        <f>IF(Capas!P273 = "", "", getStyleCSV(Capas!P273,Capas!A273,Capas!Q273))</f>
        <v>point_ign;ign;;</v>
      </c>
    </row>
    <row r="273">
      <c r="A273" s="202" t="str">
        <f>IF(Capas!P274 = "", "", getStyleCSV(Capas!P274,Capas!A274,Capas!Q274))</f>
        <v>point_ign;ign;;</v>
      </c>
    </row>
    <row r="274">
      <c r="A274" s="202" t="str">
        <f>IF(Capas!P275 = "", "", getStyleCSV(Capas!P275,Capas!A275,Capas!Q275))</f>
        <v>point_ign;ign;;</v>
      </c>
    </row>
    <row r="275">
      <c r="A275" s="202" t="str">
        <f>IF(Capas!P276 = "", "", getStyleCSV(Capas!P276,Capas!A276,Capas!Q276))</f>
        <v>point_ign;ign;;</v>
      </c>
    </row>
    <row r="276">
      <c r="A276" s="202" t="str">
        <f>IF(Capas!P277 = "", "", getStyleCSV(Capas!P277,Capas!A277,Capas!Q277))</f>
        <v>point_ign;ign;;</v>
      </c>
    </row>
    <row r="277">
      <c r="A277" s="202" t="str">
        <f>IF(Capas!P278 = "", "", getStyleCSV(Capas!P278,Capas!A278,Capas!Q278))</f>
        <v>point_ign;ign;;</v>
      </c>
    </row>
    <row r="278">
      <c r="A278" s="202" t="str">
        <f>IF(Capas!P279 = "", "", getStyleCSV(Capas!P279,Capas!A279,Capas!Q279))</f>
        <v>point_ign;ign;;</v>
      </c>
    </row>
    <row r="279">
      <c r="A279" s="202" t="str">
        <f>IF(Capas!P280 = "", "", getStyleCSV(Capas!P280,Capas!A280,Capas!Q280))</f>
        <v>point_ign;ign;;</v>
      </c>
    </row>
    <row r="280">
      <c r="A280" s="202" t="str">
        <f>IF(Capas!P281 = "", "", getStyleCSV(Capas!P281,Capas!A281,Capas!Q281))</f>
        <v>point_ign;ign;;</v>
      </c>
    </row>
    <row r="281">
      <c r="A281" s="202" t="str">
        <f>IF(Capas!P282 = "", "", getStyleCSV(Capas!P282,Capas!A282,Capas!Q282))</f>
        <v>point_ign;ign;;</v>
      </c>
    </row>
    <row r="282">
      <c r="A282" s="202" t="str">
        <f>IF(Capas!P283 = "", "", getStyleCSV(Capas!P283,Capas!A283,Capas!Q283))</f>
        <v>point_ign;ign;;</v>
      </c>
    </row>
    <row r="283">
      <c r="A283" s="202" t="str">
        <f>IF(Capas!P284 = "", "", getStyleCSV(Capas!P284,Capas!A284,Capas!Q284))</f>
        <v>point_ign;ign;;</v>
      </c>
    </row>
    <row r="284">
      <c r="A284" s="202" t="str">
        <f>IF(Capas!P285 = "", "", getStyleCSV(Capas!P285,Capas!A285,Capas!Q285))</f>
        <v>point_ign;ign;;</v>
      </c>
    </row>
    <row r="285">
      <c r="A285" s="202" t="str">
        <f>IF(Capas!P286 = "", "", getStyleCSV(Capas!P286,Capas!A286,Capas!Q286))</f>
        <v>point_ign;ign;;</v>
      </c>
    </row>
    <row r="286">
      <c r="A286" s="202" t="str">
        <f>IF(Capas!P287 = "", "", getStyleCSV(Capas!P287,Capas!A287,Capas!Q287))</f>
        <v>point_ign;ign;;</v>
      </c>
    </row>
    <row r="287">
      <c r="A287" s="202" t="str">
        <f>IF(Capas!P288 = "", "", getStyleCSV(Capas!P288,Capas!A288,Capas!Q288))</f>
        <v>point_ign;ign;;</v>
      </c>
    </row>
    <row r="288">
      <c r="A288" s="202" t="str">
        <f>IF(Capas!P289 = "", "", getStyleCSV(Capas!P289,Capas!A289,Capas!Q289))</f>
        <v>point_ign;ign;;</v>
      </c>
    </row>
    <row r="289">
      <c r="A289" s="202" t="str">
        <f>IF(Capas!P290 = "", "", getStyleCSV(Capas!P290,Capas!A290,Capas!Q290))</f>
        <v>point_ign;ign;;</v>
      </c>
    </row>
    <row r="290">
      <c r="A290" s="202" t="str">
        <f>IF(Capas!P291 = "", "", getStyleCSV(Capas!P291,Capas!A291,Capas!Q291))</f>
        <v>point_ign;ign;;</v>
      </c>
    </row>
    <row r="291">
      <c r="A291" s="202" t="str">
        <f>IF(Capas!P292 = "", "", getStyleCSV(Capas!P292,Capas!A292,Capas!Q292))</f>
        <v>point_ign;ign;;</v>
      </c>
    </row>
    <row r="292">
      <c r="A292" s="202" t="str">
        <f>IF(Capas!P293 = "", "", getStyleCSV(Capas!P293,Capas!A293,Capas!Q293))</f>
        <v>point_ign;ign;;</v>
      </c>
    </row>
    <row r="293">
      <c r="A293" s="202" t="str">
        <f>IF(Capas!P294 = "", "", getStyleCSV(Capas!P294,Capas!A294,Capas!Q294))</f>
        <v>point_ign;ign;;</v>
      </c>
    </row>
    <row r="294">
      <c r="A294" s="202" t="str">
        <f>IF(Capas!P295 = "", "", getStyleCSV(Capas!P295,Capas!A295,Capas!Q295))</f>
        <v>point_ign;ign;;</v>
      </c>
    </row>
    <row r="295">
      <c r="A295" s="202" t="str">
        <f>IF(Capas!P296 = "", "", getStyleCSV(Capas!P296,Capas!A296,Capas!Q296))</f>
        <v>point_ign;ign;;</v>
      </c>
    </row>
    <row r="296">
      <c r="A296" s="202" t="str">
        <f>IF(Capas!P297 = "", "", getStyleCSV(Capas!P297,Capas!A297,Capas!Q297))</f>
        <v>point_ign;ign;;</v>
      </c>
    </row>
    <row r="297">
      <c r="A297" s="202" t="str">
        <f>IF(Capas!P298 = "", "", getStyleCSV(Capas!P298,Capas!A298,Capas!Q298))</f>
        <v>point_ign;ign;;</v>
      </c>
    </row>
    <row r="298">
      <c r="A298" s="202" t="str">
        <f>IF(Capas!P299 = "", "", getStyleCSV(Capas!P299,Capas!A299,Capas!Q299))</f>
        <v>line_ign;ign;;</v>
      </c>
    </row>
    <row r="299">
      <c r="A299" s="202" t="str">
        <f>IF(Capas!P300 = "", "", getStyleCSV(Capas!P300,Capas!A300,Capas!Q300))</f>
        <v>line_ign;ign;;</v>
      </c>
    </row>
    <row r="300">
      <c r="A300" s="202" t="str">
        <f>IF(Capas!P301 = "", "", getStyleCSV(Capas!P301,Capas!A301,Capas!Q301))</f>
        <v>point_ign;ign;;</v>
      </c>
    </row>
    <row r="301">
      <c r="A301" s="202" t="str">
        <f>IF(Capas!P302 = "", "", getStyleCSV(Capas!P302,Capas!A302,Capas!Q302))</f>
        <v>polygon_ign;ign;;</v>
      </c>
    </row>
    <row r="302">
      <c r="A302" s="202" t="str">
        <f>IF(Capas!P303 = "", "", getStyleCSV(Capas!P303,Capas!A303,Capas!Q303))</f>
        <v>point_ign;ign;;</v>
      </c>
    </row>
    <row r="303">
      <c r="A303" s="202" t="str">
        <f>IF(Capas!P304 = "", "", getStyleCSV(Capas!P304,Capas!A304,Capas!Q304))</f>
        <v>point_ign;ign;;</v>
      </c>
    </row>
    <row r="304">
      <c r="A304" s="202" t="str">
        <f>IF(Capas!P305 = "", "", getStyleCSV(Capas!P305,Capas!A305,Capas!Q305))</f>
        <v>point_ign;ign;;</v>
      </c>
    </row>
    <row r="305">
      <c r="A305" s="202" t="str">
        <f>IF(Capas!P306 = "", "", getStyleCSV(Capas!P306,Capas!A306,Capas!Q306))</f>
        <v>point_ign;ign;;</v>
      </c>
    </row>
    <row r="306">
      <c r="A306" s="202" t="str">
        <f>IF(Capas!P307 = "", "", getStyleCSV(Capas!P307,Capas!A307,Capas!Q307))</f>
        <v>point_ign;ign;;</v>
      </c>
    </row>
    <row r="307">
      <c r="A307" s="202" t="str">
        <f>IF(Capas!P308 = "", "", getStyleCSV(Capas!P308,Capas!A308,Capas!Q308))</f>
        <v>point_ign;ign;;</v>
      </c>
    </row>
    <row r="308">
      <c r="A308" s="202" t="str">
        <f>IF(Capas!P309 = "", "", getStyleCSV(Capas!P309,Capas!A309,Capas!Q309))</f>
        <v>polygon_ign;ign;;</v>
      </c>
    </row>
    <row r="309">
      <c r="A309" s="202" t="str">
        <f>IF(Capas!P310 = "", "", getStyleCSV(Capas!P310,Capas!A310,Capas!Q310))</f>
        <v>polygon_ign;ign;;</v>
      </c>
    </row>
    <row r="310">
      <c r="A310" s="202" t="str">
        <f>IF(Capas!P311 = "", "", getStyleCSV(Capas!P311,Capas!A311,Capas!Q311))</f>
        <v>polygon_ign;ign;;</v>
      </c>
    </row>
    <row r="311">
      <c r="A311" s="202" t="str">
        <f>IF(Capas!P312 = "", "", getStyleCSV(Capas!P312,Capas!A312,Capas!Q312))</f>
        <v>polygon_ign;ign;;</v>
      </c>
    </row>
    <row r="312">
      <c r="A312" s="202" t="str">
        <f>IF(Capas!P313 = "", "", getStyleCSV(Capas!P313,Capas!A313,Capas!Q313))</f>
        <v>polygon_ign;ign;;</v>
      </c>
    </row>
    <row r="313">
      <c r="A313" s="202" t="str">
        <f>IF(Capas!P314 = "", "", getStyleCSV(Capas!P314,Capas!A314,Capas!Q314))</f>
        <v>polygon_ign;ign;;</v>
      </c>
    </row>
    <row r="314">
      <c r="A314" s="202" t="str">
        <f>IF(Capas!P315 = "", "", getStyleCSV(Capas!P315,Capas!A315,Capas!Q315))</f>
        <v>line_ign;ign;;</v>
      </c>
    </row>
    <row r="315">
      <c r="A315" s="202" t="str">
        <f>IF(Capas!P316 = "", "", getStyleCSV(Capas!P316,Capas!A316,Capas!Q316))</f>
        <v>line_ign;ign;;</v>
      </c>
    </row>
    <row r="316">
      <c r="A316" s="202" t="str">
        <f>IF(Capas!P317 = "", "", getStyleCSV(Capas!P317,Capas!A317,Capas!Q317))</f>
        <v>line_ign;ign;;</v>
      </c>
    </row>
    <row r="317">
      <c r="A317" s="202" t="str">
        <f>IF(Capas!P318 = "", "", getStyleCSV(Capas!P318,Capas!A318,Capas!Q318))</f>
        <v>polygon_ign;ign;;</v>
      </c>
    </row>
    <row r="318">
      <c r="A318" s="202" t="str">
        <f>IF(Capas!P319 = "", "", getStyleCSV(Capas!P319,Capas!A319,Capas!Q319))</f>
        <v>polygon_ign;ign;;</v>
      </c>
    </row>
    <row r="319">
      <c r="A319" s="202" t="str">
        <f>IF(Capas!P320 = "", "", getStyleCSV(Capas!P320,Capas!A320,Capas!Q320))</f>
        <v>polygon_ign;ign;;</v>
      </c>
    </row>
    <row r="320">
      <c r="A320" s="202" t="str">
        <f>IF(Capas!P321 = "", "", getStyleCSV(Capas!P321,Capas!A321,Capas!Q321))</f>
        <v>polygon_ign;ign;;</v>
      </c>
    </row>
    <row r="321">
      <c r="A321" s="202" t="str">
        <f>IF(Capas!P322 = "", "", getStyleCSV(Capas!P322,Capas!A322,Capas!Q322))</f>
        <v>antena;industria-servicios;antena.svg;</v>
      </c>
    </row>
    <row r="322">
      <c r="A322" s="202" t="str">
        <f>IF(Capas!P323 = "", "", getStyleCSV(Capas!P323,Capas!A323,Capas!Q323))</f>
        <v>areas_de_fabricacion_y_procesamiento;industria-servicios;;</v>
      </c>
    </row>
    <row r="323">
      <c r="A323" s="202" t="str">
        <f>IF(Capas!P324 = "", "", getStyleCSV(Capas!P324,Capas!A324,Capas!Q324))</f>
        <v>central_electrica;industria-servicios;central_electrica.svg;</v>
      </c>
    </row>
    <row r="324">
      <c r="A324" s="202" t="str">
        <f>IF(Capas!P325 = "", "", getStyleCSV(Capas!P325,Capas!A325,Capas!Q325))</f>
        <v>mina;industria-servicios;mina.svg;</v>
      </c>
    </row>
    <row r="325">
      <c r="A325" s="202" t="str">
        <f>IF(Capas!P326 = "", "", getStyleCSV(Capas!P326,Capas!A326,Capas!Q326))</f>
        <v>planta_tratamiento_efluentes;industria-servicios;planta_tratamiento_efluentes.svg;</v>
      </c>
    </row>
    <row r="326">
      <c r="A326" s="202" t="str">
        <f>IF(Capas!P327 = "", "", getStyleCSV(Capas!P327,Capas!A327,Capas!Q327))</f>
        <v>planta_tratamiento_residuos;industria-servicios;planta_tratamiento_residuos.svg;</v>
      </c>
    </row>
    <row r="327">
      <c r="A327" s="202" t="str">
        <f>IF(Capas!P328 = "", "", getStyleCSV(Capas!P328,Capas!A328,Capas!Q328))</f>
        <v>planta_potabilizadora_agua;industria-servicios;planta_potabilizadora_agua.svg;</v>
      </c>
    </row>
    <row r="328">
      <c r="A328" s="202" t="str">
        <f>IF(Capas!P329 = "", "", getStyleCSV(Capas!P329,Capas!A329,Capas!Q329))</f>
        <v>centro_cientifico;infraestructura-social;centro_cientifico.svg;</v>
      </c>
    </row>
    <row r="329">
      <c r="A329" s="202" t="str">
        <f>IF(Capas!P330 = "", "", getStyleCSV(Capas!P330,Capas!A330,Capas!Q330))</f>
        <v>edificio_cultura;infraestructura-social;edificio_cultura.svg;</v>
      </c>
    </row>
    <row r="330">
      <c r="A330" s="202" t="str">
        <f>IF(Capas!P331 = "", "", getStyleCSV(Capas!P331,Capas!A331,Capas!Q331))</f>
        <v>edificio_salud;infraestructura-social;edificio_salud.svg;</v>
      </c>
    </row>
    <row r="331">
      <c r="A331" s="202" t="str">
        <f>IF(Capas!P332 = "", "", getStyleCSV(Capas!P332,Capas!A332,Capas!Q332))</f>
        <v>edificio_gubernamental;infraestructura-social;edificio_gubernamental.svg;</v>
      </c>
    </row>
    <row r="332">
      <c r="A332" s="202" t="str">
        <f>IF(Capas!P333 = "", "", getStyleCSV(Capas!P333,Capas!A333,Capas!Q333))</f>
        <v>edificio_educativo;infraestructura-social;edificio_educativo.svg;</v>
      </c>
    </row>
    <row r="333">
      <c r="A333" s="202" t="str">
        <f>IF(Capas!P334 = "", "", getStyleCSV(Capas!P334,Capas!A334,Capas!Q334))</f>
        <v>universidad;infraestructura-social;universidad.svg;</v>
      </c>
    </row>
    <row r="334">
      <c r="A334" s="202" t="str">
        <f>IF(Capas!P335 = "", "", getStyleCSV(Capas!P335,Capas!A335,Capas!Q335))</f>
        <v>doscientas_millas;limites;;</v>
      </c>
    </row>
    <row r="335">
      <c r="A335" s="202" t="str">
        <f>IF(Capas!P336 = "", "", getStyleCSV(Capas!P336,Capas!A336,Capas!Q336))</f>
        <v>desarrollo_de_frontera;limites;;</v>
      </c>
    </row>
    <row r="336">
      <c r="A336" s="202" t="str">
        <f>IF(Capas!P337 = "", "", getStyleCSV(Capas!P337,Capas!A337,Capas!Q337))</f>
        <v>area_protegida;limites;;</v>
      </c>
    </row>
    <row r="337">
      <c r="A337" s="202" t="str">
        <f>IF(Capas!P338 = "", "", getStyleCSV(Capas!P338,Capas!A338,Capas!Q338))</f>
        <v>departamento;limites;;</v>
      </c>
    </row>
    <row r="338">
      <c r="A338" s="202" t="str">
        <f>IF(Capas!P339 = "", "", getStyleCSV(Capas!P339,Capas!A339,Capas!Q339))</f>
        <v>gobierno_local;limites;gobierno_local.svg;</v>
      </c>
    </row>
    <row r="339">
      <c r="A339" s="202" t="str">
        <f>IF(Capas!P340 = "", "", getStyleCSV(Capas!P340,Capas!A340,Capas!Q340))</f>
        <v>hitos_internacionales;limites;hitos_internacionales.svg;</v>
      </c>
    </row>
    <row r="340">
      <c r="A340" s="202" t="str">
        <f>IF(Capas!P341 = "", "", getStyleCSV(Capas!P341,Capas!A341,Capas!Q341))</f>
        <v>hitos_interprovinciales;limites;hitos_interprovinciales.svg;</v>
      </c>
    </row>
    <row r="341">
      <c r="A341" s="202" t="str">
        <f>IF(Capas!P342 = "", "", getStyleCSV(Capas!P342,Capas!A342,Capas!Q342))</f>
        <v>limite_internacional;limites;;</v>
      </c>
    </row>
    <row r="342">
      <c r="A342" s="202" t="str">
        <f>IF(Capas!P343 = "", "", getStyleCSV(Capas!P343,Capas!A343,Capas!Q343))</f>
        <v>limites_maritimos;limites;;</v>
      </c>
    </row>
    <row r="343">
      <c r="A343" s="202" t="str">
        <f>IF(Capas!P344 = "", "", getStyleCSV(Capas!P344,Capas!A344,Capas!Q344))</f>
        <v>marterritorial;limites;;</v>
      </c>
    </row>
    <row r="344">
      <c r="A344" s="202" t="str">
        <f>IF(Capas!P345 = "", "", getStyleCSV(Capas!P345,Capas!A345,Capas!Q345))</f>
        <v>municipio;limites;;</v>
      </c>
    </row>
    <row r="345">
      <c r="A345" s="202" t="str">
        <f>IF(Capas!P346 = "", "", getStyleCSV(Capas!P346,Capas!A346,Capas!Q346))</f>
        <v>plataforma;limites;;</v>
      </c>
    </row>
    <row r="346">
      <c r="A346" s="202" t="str">
        <f>IF(Capas!P347 = "", "", getStyleCSV(Capas!P347,Capas!A347,Capas!Q347))</f>
        <v>provincia;limites;;</v>
      </c>
    </row>
    <row r="347">
      <c r="A347" s="202" t="str">
        <f>IF(Capas!P348 = "", "", getStyleCSV(Capas!P348,Capas!A348,Capas!Q348))</f>
        <v>zcontigua;limites;;</v>
      </c>
    </row>
    <row r="348">
      <c r="A348" s="202" t="str">
        <f>IF(Capas!P349 = "", "", getStyleCSV(Capas!P349,Capas!A349,Capas!Q349))</f>
        <v>zona_de_frontera;limites;;</v>
      </c>
    </row>
    <row r="349">
      <c r="A349" s="202" t="str">
        <f>IF(Capas!P350 = "", "", getStyleCSV(Capas!P350,Capas!A350,Capas!Q350))</f>
        <v>zee;limites;;</v>
      </c>
    </row>
    <row r="350">
      <c r="A350" s="202" t="str">
        <f>IF(Capas!P351 = "", "", getStyleCSV(Capas!P351,Capas!A351,Capas!Q351))</f>
        <v>mde_5m;modelos-digitales-elevaciones;;</v>
      </c>
    </row>
    <row r="351">
      <c r="A351" s="202" t="str">
        <f>IF(Capas!P352 = "", "", getStyleCSV(Capas!P352,Capas!A352,Capas!Q352))</f>
        <v>mde_5m;modelos-digitales-elevaciones;;</v>
      </c>
    </row>
    <row r="352">
      <c r="A352" s="202" t="str">
        <f>IF(Capas!P353 = "", "", getStyleCSV(Capas!P353,Capas!A353,Capas!Q353))</f>
        <v>mde_mdt_externos;modelos-digitales-elevaciones;;</v>
      </c>
    </row>
    <row r="353">
      <c r="A353" s="202" t="str">
        <f>IF(Capas!P354 = "", "", getStyleCSV(Capas!P354,Capas!A354,Capas!Q354))</f>
        <v>mde_mdt_externos;modelos-digitales-elevaciones;;</v>
      </c>
    </row>
    <row r="354">
      <c r="A354" s="202" t="str">
        <f>IF(Capas!P355 = "", "", getStyleCSV(Capas!P355,Capas!A355,Capas!Q355))</f>
        <v>mde_mdt_vant;modelos-digitales-elevaciones;;</v>
      </c>
    </row>
    <row r="355">
      <c r="A355" s="202" t="str">
        <f>IF(Capas!P356 = "", "", getStyleCSV(Capas!P356,Capas!A356,Capas!Q356))</f>
        <v>mde_mdt_vant;modelos-digitales-elevaciones;;</v>
      </c>
    </row>
    <row r="356">
      <c r="A356" s="202" t="str">
        <f>IF(Capas!P357 = "", "", getStyleCSV(Capas!P357,Capas!A357,Capas!Q357))</f>
        <v>mde_30m;modelos-digitales-elevaciones;;</v>
      </c>
    </row>
    <row r="357">
      <c r="A357" s="202" t="str">
        <f>IF(Capas!P358 = "", "", getStyleCSV(Capas!P358,Capas!A358,Capas!Q358))</f>
        <v/>
      </c>
    </row>
    <row r="358">
      <c r="A358" s="202" t="str">
        <f>IF(Capas!P359 = "", "", getStyleCSV(Capas!P359,Capas!A359,Capas!Q359))</f>
        <v/>
      </c>
    </row>
    <row r="359">
      <c r="A359" s="202" t="str">
        <f>IF(Capas!P360 = "", "", getStyleCSV(Capas!P360,Capas!A360,Capas!Q360))</f>
        <v/>
      </c>
    </row>
    <row r="360">
      <c r="A360" s="202" t="str">
        <f>IF(Capas!P361 = "", "", getStyleCSV(Capas!P361,Capas!A361,Capas!Q361))</f>
        <v/>
      </c>
    </row>
    <row r="361">
      <c r="A361" s="202" t="str">
        <f>IF(Capas!P362 = "", "", getStyleCSV(Capas!P362,Capas!A362,Capas!Q362))</f>
        <v/>
      </c>
    </row>
    <row r="362">
      <c r="A362" s="202" t="str">
        <f>IF(Capas!P363 = "", "", getStyleCSV(Capas!P363,Capas!A363,Capas!Q363))</f>
        <v>abra_paso;relieve-suelo;abra_paso.svg;</v>
      </c>
    </row>
    <row r="363">
      <c r="A363" s="202" t="str">
        <f>IF(Capas!P364 = "", "", getStyleCSV(Capas!P364,Capas!A364,Capas!Q364))</f>
        <v>area_montana;relieve-suelo;;</v>
      </c>
    </row>
    <row r="364">
      <c r="A364" s="202" t="str">
        <f>IF(Capas!P365 = "", "", getStyleCSV(Capas!P365,Capas!A365,Capas!Q365))</f>
        <v>cerros;relieve-suelo;cerros.svg;</v>
      </c>
    </row>
    <row r="365">
      <c r="A365" s="202" t="str">
        <f>IF(Capas!P366 = "", "", getStyleCSV(Capas!P366,Capas!A366,Capas!Q366))</f>
        <v>glaciar;relieve-suelo;glaciar.svg;</v>
      </c>
    </row>
    <row r="366">
      <c r="A366" s="202" t="str">
        <f>IF(Capas!P367 = "", "", getStyleCSV(Capas!P367,Capas!A367,Capas!Q367))</f>
        <v>punto_acotado;relieve-suelo;;</v>
      </c>
    </row>
    <row r="367">
      <c r="A367" s="202" t="str">
        <f>IF(Capas!P368 = "", "", getStyleCSV(Capas!P368,Capas!A368,Capas!Q368))</f>
        <v>aerodromo;transporte;aerodromo.svg;</v>
      </c>
    </row>
    <row r="368">
      <c r="A368" s="202" t="str">
        <f>IF(Capas!P369 = "", "", getStyleCSV(Capas!P369,Capas!A369,Capas!Q369))</f>
        <v>aeropuerto;transporte;aeropuerto.svg;</v>
      </c>
    </row>
    <row r="369">
      <c r="A369" s="202" t="str">
        <f>IF(Capas!P370 = "", "", getStyleCSV(Capas!P370,Capas!A370,Capas!Q370))</f>
        <v>estacion_de_ferrocarril;transporte;estacion_de_ferrocarril.svg;</v>
      </c>
    </row>
    <row r="370">
      <c r="A370" s="202" t="str">
        <f>IF(Capas!P371 = "", "", getStyleCSV(Capas!P371,Capas!A371,Capas!Q371))</f>
        <v>linea_ferroviaria;transporte;;</v>
      </c>
    </row>
    <row r="371">
      <c r="A371" s="202" t="str">
        <f>IF(Capas!P372 = "", "", getStyleCSV(Capas!P372,Capas!A372,Capas!Q372))</f>
        <v>helipuerto;transporte;helipuerto.svg;</v>
      </c>
    </row>
    <row r="372">
      <c r="A372" s="202" t="str">
        <f>IF(Capas!P373 = "", "", getStyleCSV(Capas!P373,Capas!A373,Capas!Q373))</f>
        <v>puesto_de_control;transporte;puesto_de_control.svg;</v>
      </c>
    </row>
    <row r="373">
      <c r="A373" s="202" t="str">
        <f>IF(Capas!P374 = "", "", getStyleCSV(Capas!P374,Capas!A374,Capas!Q374))</f>
        <v>vial_nacional;transporte;;</v>
      </c>
    </row>
    <row r="374">
      <c r="A374" s="202" t="str">
        <f>IF(Capas!P375 = "", "", getStyleCSV(Capas!P375,Capas!A375,Capas!Q375))</f>
        <v>vial_provincial;transporte;;</v>
      </c>
    </row>
    <row r="375">
      <c r="A375" s="202" t="str">
        <f>IF(Capas!P376 = "", "", getStyleCSV(Capas!P376,Capas!A376,Capas!Q376))</f>
        <v>vial_terciario;transporte;;</v>
      </c>
    </row>
    <row r="376">
      <c r="A376" s="202" t="str">
        <f>IF(Capas!P377 = "", "", getStyleCSV(Capas!P377,Capas!A377,Capas!Q377))</f>
        <v/>
      </c>
    </row>
    <row r="377">
      <c r="A377" s="202" t="str">
        <f>IF(Capas!P378 = "", "", getStyleCSV(Capas!P378,Capas!A378,Capas!Q378))</f>
        <v/>
      </c>
    </row>
    <row r="378">
      <c r="A378" s="202" t="str">
        <f>IF(Capas!P379 = "", "", getStyleCSV(Capas!P379,Capas!A379,Capas!Q379))</f>
        <v/>
      </c>
    </row>
    <row r="379">
      <c r="A379" s="202" t="str">
        <f>IF(Capas!P380 = "", "", getStyleCSV(Capas!P380,Capas!A380,Capas!Q380))</f>
        <v/>
      </c>
    </row>
    <row r="380">
      <c r="A380" s="202" t="str">
        <f>IF(Capas!P381 = "", "", getStyleCSV(Capas!P381,Capas!A381,Capas!Q381))</f>
        <v/>
      </c>
    </row>
    <row r="381">
      <c r="A381" s="202" t="str">
        <f>IF(Capas!P382 = "", "", getStyleCSV(Capas!P382,Capas!A382,Capas!Q382))</f>
        <v/>
      </c>
    </row>
    <row r="382">
      <c r="A382" s="202" t="str">
        <f>IF(Capas!P383 = "", "", getStyleCSV(Capas!P383,Capas!A383,Capas!Q383))</f>
        <v/>
      </c>
    </row>
    <row r="383">
      <c r="A383" s="202" t="str">
        <f>IF(Capas!P384 = "", "", getStyleCSV(Capas!P384,Capas!A384,Capas!Q384))</f>
        <v/>
      </c>
    </row>
    <row r="384">
      <c r="A384" s="202" t="str">
        <f>IF(Capas!P385 = "", "", getStyleCSV(Capas!P385,Capas!A385,Capas!Q385))</f>
        <v/>
      </c>
    </row>
    <row r="385">
      <c r="A385" s="202" t="str">
        <f>IF(Capas!P386 = "", "", getStyleCSV(Capas!P386,Capas!A386,Capas!Q386))</f>
        <v/>
      </c>
    </row>
    <row r="386">
      <c r="A386" s="202" t="str">
        <f>IF(Capas!P387 = "", "", getStyleCSV(Capas!P387,Capas!A387,Capas!Q387))</f>
        <v/>
      </c>
    </row>
    <row r="387">
      <c r="A387" s="202" t="str">
        <f>IF(Capas!P388 = "", "", getStyleCSV(Capas!P388,Capas!A388,Capas!Q388))</f>
        <v/>
      </c>
    </row>
    <row r="388">
      <c r="A388" s="202" t="str">
        <f>IF(Capas!P389 = "", "", getStyleCSV(Capas!P389,Capas!A389,Capas!Q389))</f>
        <v/>
      </c>
    </row>
    <row r="389">
      <c r="A389" s="202" t="str">
        <f>IF(Capas!P390 = "", "", getStyleCSV(Capas!P390,Capas!A390,Capas!Q390))</f>
        <v/>
      </c>
    </row>
    <row r="390">
      <c r="A390" s="202" t="str">
        <f>IF(Capas!P391 = "", "", getStyleCSV(Capas!P391,Capas!A391,Capas!Q391))</f>
        <v/>
      </c>
    </row>
    <row r="391">
      <c r="A391" s="202" t="str">
        <f>IF(Capas!P392 = "", "", getStyleCSV(Capas!P392,Capas!A392,Capas!Q392))</f>
        <v/>
      </c>
    </row>
    <row r="392">
      <c r="A392" s="202" t="str">
        <f>IF(Capas!P393 = "", "", getStyleCSV(Capas!P393,Capas!A393,Capas!Q393))</f>
        <v>line_ign;ign;;</v>
      </c>
    </row>
    <row r="393">
      <c r="A393" s="202" t="str">
        <f>IF(Capas!P394 = "", "", getStyleCSV(Capas!P394,Capas!A394,Capas!Q394))</f>
        <v>line_ign;idera;;</v>
      </c>
    </row>
    <row r="394">
      <c r="A394" s="202" t="str">
        <f>IF(Capas!P395 = "", "", getStyleCSV(Capas!P395,Capas!A395,Capas!Q395))</f>
        <v>lineas_de_transmision_electrica;industria-servicios;;</v>
      </c>
    </row>
    <row r="395">
      <c r="A395" s="202" t="str">
        <f>IF(Capas!P396 = "", "", getStyleCSV(Capas!P396,Capas!A396,Capas!Q396))</f>
        <v/>
      </c>
    </row>
    <row r="396">
      <c r="A396" s="202" t="str">
        <f>IF(Capas!P397 = "", "", getStyleCSV(Capas!P397,Capas!A397,Capas!Q397))</f>
        <v/>
      </c>
    </row>
    <row r="397">
      <c r="A397" s="202" t="str">
        <f>IF(Capas!P398 = "", "", getStyleCSV(Capas!P398,Capas!A398,Capas!Q398))</f>
        <v/>
      </c>
    </row>
    <row r="398">
      <c r="A398" s="202" t="str">
        <f>IF(Capas!P399 = "", "", getStyleCSV(Capas!P399,Capas!A399,Capas!Q399))</f>
        <v/>
      </c>
    </row>
    <row r="399">
      <c r="A399" s="202" t="str">
        <f>IF(Capas!P400 = "", "", getStyleCSV(Capas!P400,Capas!A400,Capas!Q400))</f>
        <v/>
      </c>
    </row>
    <row r="400">
      <c r="A400" s="202" t="str">
        <f>IF(Capas!P401 = "", "", getStyleCSV(Capas!P401,Capas!A401,Capas!Q401))</f>
        <v/>
      </c>
    </row>
    <row r="401">
      <c r="A401" s="202" t="str">
        <f>IF(Capas!P402 = "", "", getStyleCSV(Capas!P402,Capas!A402,Capas!Q402))</f>
        <v/>
      </c>
    </row>
    <row r="402">
      <c r="A402" s="202" t="str">
        <f>IF(Capas!P403 = "", "", getStyleCSV(Capas!P403,Capas!A403,Capas!Q403))</f>
        <v/>
      </c>
    </row>
    <row r="403">
      <c r="A403" s="202" t="str">
        <f>IF(Capas!P404 = "", "", getStyleCSV(Capas!P404,Capas!A404,Capas!Q404))</f>
        <v/>
      </c>
    </row>
    <row r="404">
      <c r="A404" s="202" t="str">
        <f>IF(Capas!P405 = "", "", getStyleCSV(Capas!P405,Capas!A405,Capas!Q405))</f>
        <v/>
      </c>
    </row>
    <row r="405">
      <c r="A405" s="202" t="str">
        <f>IF(Capas!P406 = "", "", getStyleCSV(Capas!P406,Capas!A406,Capas!Q406))</f>
        <v/>
      </c>
    </row>
    <row r="406">
      <c r="A406" s="202" t="str">
        <f>IF(Capas!P407 = "", "", getStyleCSV(Capas!P407,Capas!A407,Capas!Q407))</f>
        <v/>
      </c>
    </row>
    <row r="407">
      <c r="A407" s="202" t="str">
        <f>IF(Capas!P408 = "", "", getStyleCSV(Capas!P408,Capas!A408,Capas!Q408))</f>
        <v/>
      </c>
    </row>
    <row r="408">
      <c r="A408" s="202" t="str">
        <f>IF(Capas!P409 = "", "", getStyleCSV(Capas!P409,Capas!A409,Capas!Q409))</f>
        <v/>
      </c>
    </row>
    <row r="409">
      <c r="A409" s="202" t="str">
        <f>IF(Capas!P410 = "", "", getStyleCSV(Capas!P410,Capas!A410,Capas!Q410))</f>
        <v/>
      </c>
    </row>
    <row r="410">
      <c r="A410" s="202" t="str">
        <f>IF(Capas!P411 = "", "", getStyleCSV(Capas!P411,Capas!A411,Capas!Q411))</f>
        <v/>
      </c>
    </row>
    <row r="411">
      <c r="A411" s="202" t="str">
        <f>IF(Capas!P412 = "", "", getStyleCSV(Capas!P412,Capas!A412,Capas!Q412))</f>
        <v/>
      </c>
    </row>
    <row r="412">
      <c r="A412" s="202" t="str">
        <f>IF(Capas!P413 = "", "", getStyleCSV(Capas!P413,Capas!A413,Capas!Q413))</f>
        <v/>
      </c>
    </row>
    <row r="413">
      <c r="A413" s="202" t="str">
        <f>IF(Capas!P414 = "", "", getStyleCSV(Capas!P414,Capas!A414,Capas!Q414))</f>
        <v/>
      </c>
    </row>
    <row r="414">
      <c r="A414" s="202" t="str">
        <f>IF(Capas!P415 = "", "", getStyleCSV(Capas!P415,Capas!A415,Capas!Q415))</f>
        <v/>
      </c>
    </row>
    <row r="415">
      <c r="A415" s="202" t="str">
        <f>IF(Capas!P416 = "", "", getStyleCSV(Capas!P416,Capas!A416,Capas!Q416))</f>
        <v/>
      </c>
    </row>
    <row r="416">
      <c r="A416" s="202" t="str">
        <f>IF(Capas!P417 = "", "", getStyleCSV(Capas!P417,Capas!A417,Capas!Q417))</f>
        <v/>
      </c>
    </row>
    <row r="417">
      <c r="A417" s="202" t="str">
        <f>IF(Capas!P418 = "", "", getStyleCSV(Capas!P418,Capas!A418,Capas!Q418))</f>
        <v/>
      </c>
    </row>
    <row r="418">
      <c r="A418" s="202" t="str">
        <f>IF(Capas!P419 = "", "", getStyleCSV(Capas!P419,Capas!A419,Capas!Q419))</f>
        <v/>
      </c>
    </row>
    <row r="419">
      <c r="A419" s="202" t="str">
        <f>IF(Capas!P420 = "", "", getStyleCSV(Capas!P420,Capas!A420,Capas!Q420))</f>
        <v/>
      </c>
    </row>
    <row r="420">
      <c r="A420" s="202" t="str">
        <f>IF(Capas!P421 = "", "", getStyleCSV(Capas!P421,Capas!A421,Capas!Q421))</f>
        <v/>
      </c>
    </row>
    <row r="421">
      <c r="A421" s="202" t="str">
        <f>IF(Capas!P422 = "", "", getStyleCSV(Capas!P422,Capas!A422,Capas!Q422))</f>
        <v/>
      </c>
    </row>
    <row r="422">
      <c r="A422" s="202" t="str">
        <f>IF(Capas!P423 = "", "", getStyleCSV(Capas!P423,Capas!A423,Capas!Q423))</f>
        <v/>
      </c>
    </row>
    <row r="423">
      <c r="A423" s="202" t="str">
        <f>IF(Capas!P424 = "", "", getStyleCSV(Capas!P424,Capas!A424,Capas!Q424))</f>
        <v/>
      </c>
    </row>
    <row r="424">
      <c r="A424" s="202" t="str">
        <f>IF(Capas!P425 = "", "", getStyleCSV(Capas!P425,Capas!A425,Capas!Q425))</f>
        <v/>
      </c>
    </row>
    <row r="425">
      <c r="A425" s="202" t="str">
        <f>IF(Capas!P426 = "", "", getStyleCSV(Capas!P426,Capas!A426,Capas!Q426))</f>
        <v/>
      </c>
    </row>
    <row r="426">
      <c r="A426" s="202" t="str">
        <f>IF(Capas!P427 = "", "", getStyleCSV(Capas!P427,Capas!A427,Capas!Q427))</f>
        <v/>
      </c>
    </row>
    <row r="427">
      <c r="A427" s="202" t="str">
        <f>IF(Capas!P428 = "", "", getStyleCSV(Capas!P428,Capas!A428,Capas!Q428))</f>
        <v/>
      </c>
    </row>
    <row r="428">
      <c r="A428" s="202" t="str">
        <f>IF(Capas!P429 = "", "", getStyleCSV(Capas!P429,Capas!A429,Capas!Q429))</f>
        <v/>
      </c>
    </row>
    <row r="429">
      <c r="A429" s="202" t="str">
        <f>IF(Capas!P430 = "", "", getStyleCSV(Capas!P430,Capas!A430,Capas!Q430))</f>
        <v/>
      </c>
    </row>
    <row r="430">
      <c r="A430" s="202" t="str">
        <f>IF(Capas!P431 = "", "", getStyleCSV(Capas!P431,Capas!A431,Capas!Q431))</f>
        <v/>
      </c>
    </row>
    <row r="431">
      <c r="A431" s="202" t="str">
        <f>IF(Capas!P432 = "", "", getStyleCSV(Capas!P432,Capas!A432,Capas!Q432))</f>
        <v/>
      </c>
    </row>
    <row r="432">
      <c r="A432" s="202" t="str">
        <f>IF(Capas!P433 = "", "", getStyleCSV(Capas!P433,Capas!A433,Capas!Q433))</f>
        <v/>
      </c>
    </row>
    <row r="433">
      <c r="A433" s="202" t="str">
        <f>IF(Capas!P434 = "", "", getStyleCSV(Capas!P434,Capas!A434,Capas!Q434))</f>
        <v/>
      </c>
    </row>
    <row r="434">
      <c r="A434" s="202" t="str">
        <f>IF(Capas!P435 = "", "", getStyleCSV(Capas!P435,Capas!A435,Capas!Q435))</f>
        <v/>
      </c>
    </row>
    <row r="435">
      <c r="A435" s="202" t="str">
        <f>IF(Capas!P436 = "", "", getStyleCSV(Capas!P436,Capas!A436,Capas!Q436))</f>
        <v/>
      </c>
    </row>
    <row r="436">
      <c r="A436" s="202" t="str">
        <f>IF(Capas!P437 = "", "", getStyleCSV(Capas!P437,Capas!A437,Capas!Q437))</f>
        <v/>
      </c>
    </row>
    <row r="437">
      <c r="A437" s="202" t="str">
        <f>IF(Capas!P438 = "", "", getStyleCSV(Capas!P438,Capas!A438,Capas!Q438))</f>
        <v/>
      </c>
    </row>
    <row r="438">
      <c r="A438" s="202" t="str">
        <f>IF(Capas!P439 = "", "", getStyleCSV(Capas!P439,Capas!A439,Capas!Q439))</f>
        <v/>
      </c>
    </row>
    <row r="439">
      <c r="A439" s="202" t="str">
        <f>IF(Capas!P440 = "", "", getStyleCSV(Capas!P440,Capas!A440,Capas!Q440))</f>
        <v/>
      </c>
    </row>
    <row r="440">
      <c r="A440" s="202" t="str">
        <f>IF(Capas!P441 = "", "", getStyleCSV(Capas!P441,Capas!A441,Capas!Q441))</f>
        <v/>
      </c>
    </row>
    <row r="441">
      <c r="A441" s="202" t="str">
        <f>IF(Capas!P442 = "", "", getStyleCSV(Capas!P442,Capas!A442,Capas!Q442))</f>
        <v/>
      </c>
    </row>
    <row r="442">
      <c r="A442" s="202" t="str">
        <f>IF(Capas!P443 = "", "", getStyleCSV(Capas!P443,Capas!A443,Capas!Q443))</f>
        <v/>
      </c>
    </row>
    <row r="443">
      <c r="A443" s="202" t="str">
        <f>IF(Capas!P444 = "", "", getStyleCSV(Capas!P444,Capas!A444,Capas!Q444))</f>
        <v/>
      </c>
    </row>
    <row r="444">
      <c r="A444" s="202" t="str">
        <f>IF(Capas!P445 = "", "", getStyleCSV(Capas!P445,Capas!A445,Capas!Q445))</f>
        <v/>
      </c>
    </row>
    <row r="445">
      <c r="A445" s="202" t="str">
        <f>IF(Capas!P446 = "", "", getStyleCSV(Capas!P446,Capas!A446,Capas!Q446))</f>
        <v/>
      </c>
    </row>
    <row r="446">
      <c r="A446" s="202" t="str">
        <f>IF(Capas!P447 = "", "", getStyleCSV(Capas!P447,Capas!A447,Capas!Q447))</f>
        <v/>
      </c>
    </row>
    <row r="447">
      <c r="A447" s="202" t="str">
        <f>IF(Capas!P448 = "", "", getStyleCSV(Capas!P448,Capas!A448,Capas!Q448))</f>
        <v/>
      </c>
    </row>
    <row r="448">
      <c r="A448" s="202" t="str">
        <f>IF(Capas!P449 = "", "", getStyleCSV(Capas!P449,Capas!A449,Capas!Q449))</f>
        <v/>
      </c>
    </row>
    <row r="449">
      <c r="A449" s="202" t="str">
        <f>IF(Capas!P450 = "", "", getStyleCSV(Capas!P450,Capas!A450,Capas!Q450))</f>
        <v/>
      </c>
    </row>
    <row r="450">
      <c r="A450" s="202" t="str">
        <f>IF(Capas!P451 = "", "", getStyleCSV(Capas!P451,Capas!A451,Capas!Q451))</f>
        <v/>
      </c>
    </row>
    <row r="451">
      <c r="A451" s="202" t="str">
        <f>IF(Capas!P452 = "", "", getStyleCSV(Capas!P452,Capas!A452,Capas!Q452))</f>
        <v/>
      </c>
    </row>
    <row r="452">
      <c r="A452" s="202" t="str">
        <f>IF(Capas!P453 = "", "", getStyleCSV(Capas!P453,Capas!A453,Capas!Q453))</f>
        <v/>
      </c>
    </row>
    <row r="453">
      <c r="A453" s="202" t="str">
        <f>IF(Capas!P454 = "", "", getStyleCSV(Capas!P454,Capas!A454,Capas!Q454))</f>
        <v/>
      </c>
    </row>
    <row r="454">
      <c r="A454" s="202" t="str">
        <f>IF(Capas!P455 = "", "", getStyleCSV(Capas!P455,Capas!A455,Capas!Q455))</f>
        <v/>
      </c>
    </row>
    <row r="455">
      <c r="A455" s="202" t="str">
        <f>IF(Capas!P456 = "", "", getStyleCSV(Capas!P456,Capas!A456,Capas!Q456))</f>
        <v/>
      </c>
    </row>
    <row r="456">
      <c r="A456" s="202" t="str">
        <f>IF(Capas!P457 = "", "", getStyleCSV(Capas!P457,Capas!A457,Capas!Q457))</f>
        <v/>
      </c>
    </row>
    <row r="457">
      <c r="A457" s="202" t="str">
        <f>IF(Capas!P458 = "", "", getStyleCSV(Capas!P458,Capas!A458,Capas!Q458))</f>
        <v/>
      </c>
    </row>
    <row r="458">
      <c r="A458" s="202" t="str">
        <f>IF(Capas!P459 = "", "", getStyleCSV(Capas!P459,Capas!A459,Capas!Q459))</f>
        <v/>
      </c>
    </row>
    <row r="459">
      <c r="A459" s="202" t="str">
        <f>IF(Capas!P460 = "", "", getStyleCSV(Capas!P460,Capas!A460,Capas!Q460))</f>
        <v/>
      </c>
    </row>
    <row r="460">
      <c r="A460" s="202" t="str">
        <f>IF(Capas!P461 = "", "", getStyleCSV(Capas!P461,Capas!A461,Capas!Q461))</f>
        <v/>
      </c>
    </row>
    <row r="461">
      <c r="A461" s="202" t="str">
        <f>IF(Capas!P462 = "", "", getStyleCSV(Capas!P462,Capas!A462,Capas!Q462))</f>
        <v/>
      </c>
    </row>
    <row r="462">
      <c r="A462" s="202" t="str">
        <f>IF(Capas!P463 = "", "", getStyleCSV(Capas!P463,Capas!A463,Capas!Q463))</f>
        <v/>
      </c>
    </row>
    <row r="463">
      <c r="A463" s="202" t="str">
        <f>IF(Capas!P464 = "", "", getStyleCSV(Capas!P464,Capas!A464,Capas!Q464))</f>
        <v/>
      </c>
    </row>
    <row r="464">
      <c r="A464" s="202" t="str">
        <f>IF(Capas!P465 = "", "", getStyleCSV(Capas!P465,Capas!A465,Capas!Q465))</f>
        <v/>
      </c>
    </row>
    <row r="465">
      <c r="A465" s="202" t="str">
        <f>IF(Capas!P466 = "", "", getStyleCSV(Capas!P466,Capas!A466,Capas!Q466))</f>
        <v/>
      </c>
    </row>
    <row r="466">
      <c r="A466" s="202" t="str">
        <f>IF(Capas!P467 = "", "", getStyleCSV(Capas!P467,Capas!A467,Capas!Q467))</f>
        <v/>
      </c>
    </row>
    <row r="467">
      <c r="A467" s="202" t="str">
        <f>IF(Capas!P468 = "", "", getStyleCSV(Capas!P468,Capas!A468,Capas!Q468))</f>
        <v/>
      </c>
    </row>
    <row r="468">
      <c r="A468" s="202" t="str">
        <f>IF(Capas!P469 = "", "", getStyleCSV(Capas!P469,Capas!A469,Capas!Q469))</f>
        <v/>
      </c>
    </row>
    <row r="469">
      <c r="A469" s="202" t="str">
        <f>IF(Capas!P470 = "", "", getStyleCSV(Capas!P470,Capas!A470,Capas!Q470))</f>
        <v/>
      </c>
    </row>
    <row r="470">
      <c r="A470" s="202" t="str">
        <f>IF(Capas!P471 = "", "", getStyleCSV(Capas!P471,Capas!A471,Capas!Q471))</f>
        <v/>
      </c>
    </row>
    <row r="471">
      <c r="A471" s="202" t="str">
        <f>IF(Capas!P472 = "", "", getStyleCSV(Capas!P472,Capas!A472,Capas!Q472))</f>
        <v/>
      </c>
    </row>
    <row r="472">
      <c r="A472" s="202" t="str">
        <f>IF(Capas!P473 = "", "", getStyleCSV(Capas!P473,Capas!A473,Capas!Q473))</f>
        <v/>
      </c>
    </row>
    <row r="473">
      <c r="A473" s="202" t="str">
        <f>IF(Capas!P474 = "", "", getStyleCSV(Capas!P474,Capas!A474,Capas!Q474))</f>
        <v/>
      </c>
    </row>
    <row r="474">
      <c r="A474" s="202" t="str">
        <f>IF(Capas!P475 = "", "", getStyleCSV(Capas!P475,Capas!A475,Capas!Q475))</f>
        <v/>
      </c>
    </row>
    <row r="475">
      <c r="A475" s="202" t="str">
        <f>IF(Capas!P476 = "", "", getStyleCSV(Capas!P476,Capas!A476,Capas!Q476))</f>
        <v/>
      </c>
    </row>
    <row r="476">
      <c r="A476" s="202" t="str">
        <f>IF(Capas!P477 = "", "", getStyleCSV(Capas!P477,Capas!A477,Capas!Q477))</f>
        <v/>
      </c>
    </row>
    <row r="477">
      <c r="A477" s="202" t="str">
        <f>IF(Capas!P478 = "", "", getStyleCSV(Capas!P478,Capas!A478,Capas!Q478))</f>
        <v/>
      </c>
    </row>
    <row r="478">
      <c r="A478" s="202" t="str">
        <f>IF(Capas!P479 = "", "", getStyleCSV(Capas!P479,Capas!A479,Capas!Q479))</f>
        <v/>
      </c>
    </row>
    <row r="479">
      <c r="A479" s="202" t="str">
        <f>IF(Capas!P480 = "", "", getStyleCSV(Capas!P480,Capas!A480,Capas!Q480))</f>
        <v/>
      </c>
    </row>
    <row r="480">
      <c r="A480" s="202" t="str">
        <f>IF(Capas!P481 = "", "", getStyleCSV(Capas!P481,Capas!A481,Capas!Q481))</f>
        <v/>
      </c>
    </row>
    <row r="481">
      <c r="A481" s="202" t="str">
        <f>IF(Capas!P482 = "", "", getStyleCSV(Capas!P482,Capas!A482,Capas!Q482))</f>
        <v/>
      </c>
    </row>
    <row r="482">
      <c r="A482" s="202" t="str">
        <f>IF(Capas!P483 = "", "", getStyleCSV(Capas!P483,Capas!A483,Capas!Q483))</f>
        <v/>
      </c>
    </row>
    <row r="483">
      <c r="A483" s="202" t="str">
        <f>IF(Capas!P484 = "", "", getStyleCSV(Capas!P484,Capas!A484,Capas!Q484))</f>
        <v/>
      </c>
    </row>
    <row r="484">
      <c r="A484" s="202" t="str">
        <f>IF(Capas!P485 = "", "", getStyleCSV(Capas!P485,Capas!A485,Capas!Q485))</f>
        <v/>
      </c>
    </row>
    <row r="485">
      <c r="A485" s="202" t="str">
        <f>IF(Capas!P486 = "", "", getStyleCSV(Capas!P486,Capas!A486,Capas!Q486))</f>
        <v/>
      </c>
    </row>
    <row r="486">
      <c r="A486" s="202" t="str">
        <f>IF(Capas!P487 = "", "", getStyleCSV(Capas!P487,Capas!A487,Capas!Q487))</f>
        <v/>
      </c>
    </row>
    <row r="487">
      <c r="A487" s="202" t="str">
        <f>IF(Capas!P488 = "", "", getStyleCSV(Capas!P488,Capas!A488,Capas!Q488))</f>
        <v/>
      </c>
    </row>
    <row r="488">
      <c r="A488" s="202" t="str">
        <f>IF(Capas!P489 = "", "", getStyleCSV(Capas!P489,Capas!A489,Capas!Q489))</f>
        <v/>
      </c>
    </row>
    <row r="489">
      <c r="A489" s="202" t="str">
        <f>IF(Capas!P490 = "", "", getStyleCSV(Capas!P490,Capas!A490,Capas!Q490))</f>
        <v/>
      </c>
    </row>
    <row r="490">
      <c r="A490" s="202" t="str">
        <f>IF(Capas!P491 = "", "", getStyleCSV(Capas!P491,Capas!A491,Capas!Q491))</f>
        <v/>
      </c>
    </row>
    <row r="491">
      <c r="A491" s="202" t="str">
        <f>IF(Capas!P492 = "", "", getStyleCSV(Capas!P492,Capas!A492,Capas!Q492))</f>
        <v/>
      </c>
    </row>
    <row r="492">
      <c r="A492" s="202" t="str">
        <f>IF(Capas!P493 = "", "", getStyleCSV(Capas!P493,Capas!A493,Capas!Q493))</f>
        <v/>
      </c>
    </row>
    <row r="493">
      <c r="A493" s="202" t="str">
        <f>IF(Capas!P494 = "", "", getStyleCSV(Capas!P494,Capas!A494,Capas!Q494))</f>
        <v/>
      </c>
    </row>
    <row r="494">
      <c r="A494" s="202" t="str">
        <f>IF(Capas!P495 = "", "", getStyleCSV(Capas!P495,Capas!A495,Capas!Q495))</f>
        <v/>
      </c>
    </row>
    <row r="495">
      <c r="A495" s="202" t="str">
        <f>IF(Capas!P496 = "", "", getStyleCSV(Capas!P496,Capas!A496,Capas!Q496))</f>
        <v/>
      </c>
    </row>
    <row r="496">
      <c r="A496" s="202" t="str">
        <f>IF(Capas!P497 = "", "", getStyleCSV(Capas!P497,Capas!A497,Capas!Q497))</f>
        <v/>
      </c>
    </row>
    <row r="497">
      <c r="A497" s="202" t="str">
        <f>IF(Capas!P498 = "", "", getStyleCSV(Capas!P498,Capas!A498,Capas!Q498))</f>
        <v/>
      </c>
    </row>
    <row r="498">
      <c r="A498" s="202" t="str">
        <f>IF(Capas!P499 = "", "", getStyleCSV(Capas!P499,Capas!A499,Capas!Q499))</f>
        <v/>
      </c>
    </row>
    <row r="499">
      <c r="A499" s="202" t="str">
        <f>IF(Capas!P500 = "", "", getStyleCSV(Capas!P500,Capas!A500,Capas!Q500))</f>
        <v/>
      </c>
    </row>
    <row r="500">
      <c r="A500" s="202" t="str">
        <f>IF(Capas!P501 = "", "", getStyleCSV(Capas!P501,Capas!A501,Capas!Q501))</f>
        <v/>
      </c>
    </row>
    <row r="501">
      <c r="A501" s="202" t="str">
        <f>IF(Capas!P502 = "", "", getStyleCSV(Capas!P502,Capas!A502,Capas!Q502))</f>
        <v/>
      </c>
    </row>
    <row r="502">
      <c r="A502" s="202" t="str">
        <f>IF(Capas!P503 = "", "", getStyleCSV(Capas!P503,Capas!A503,Capas!Q503))</f>
        <v/>
      </c>
    </row>
    <row r="503">
      <c r="A503" s="202" t="str">
        <f>IF(Capas!P504 = "", "", getStyleCSV(Capas!P504,Capas!A504,Capas!Q504))</f>
        <v/>
      </c>
    </row>
    <row r="504">
      <c r="A504" s="202" t="str">
        <f>IF(Capas!P505 = "", "", getStyleCSV(Capas!P505,Capas!A505,Capas!Q505))</f>
        <v/>
      </c>
    </row>
    <row r="505">
      <c r="A505" s="202" t="str">
        <f>IF(Capas!P506 = "", "", getStyleCSV(Capas!P506,Capas!A506,Capas!Q506))</f>
        <v/>
      </c>
    </row>
    <row r="506">
      <c r="A506" s="202" t="str">
        <f>IF(Capas!P507 = "", "", getStyleCSV(Capas!P507,Capas!A507,Capas!Q507))</f>
        <v/>
      </c>
    </row>
    <row r="507">
      <c r="A507" s="202" t="str">
        <f>IF(Capas!P508 = "", "", getStyleCSV(Capas!P508,Capas!A508,Capas!Q508))</f>
        <v/>
      </c>
    </row>
    <row r="508">
      <c r="A508" s="202" t="str">
        <f>IF(Capas!P509 = "", "", getStyleCSV(Capas!P509,Capas!A509,Capas!Q509))</f>
        <v/>
      </c>
    </row>
    <row r="509">
      <c r="A509" s="202" t="str">
        <f>IF(Capas!P510 = "", "", getStyleCSV(Capas!P510,Capas!A510,Capas!Q510))</f>
        <v/>
      </c>
    </row>
    <row r="510">
      <c r="A510" s="202" t="str">
        <f>IF(Capas!P511 = "", "", getStyleCSV(Capas!P511,Capas!A511,Capas!Q511))</f>
        <v/>
      </c>
    </row>
    <row r="511">
      <c r="A511" s="202" t="str">
        <f>IF(Capas!P512 = "", "", getStyleCSV(Capas!P512,Capas!A512,Capas!Q512))</f>
        <v/>
      </c>
    </row>
    <row r="512">
      <c r="A512" s="202" t="str">
        <f>IF(Capas!P513 = "", "", getStyleCSV(Capas!P513,Capas!A513,Capas!Q513))</f>
        <v/>
      </c>
    </row>
    <row r="513">
      <c r="A513" s="202" t="str">
        <f>IF(Capas!P514 = "", "", getStyleCSV(Capas!P514,Capas!A514,Capas!Q514))</f>
        <v/>
      </c>
    </row>
    <row r="514">
      <c r="A514" s="202" t="str">
        <f>IF(Capas!P515 = "", "", getStyleCSV(Capas!P515,Capas!A515,Capas!Q515))</f>
        <v/>
      </c>
    </row>
    <row r="515">
      <c r="A515" s="202" t="str">
        <f>IF(Capas!P516 = "", "", getStyleCSV(Capas!P516,Capas!A516,Capas!Q516))</f>
        <v/>
      </c>
    </row>
    <row r="516">
      <c r="A516" s="202" t="str">
        <f>IF(Capas!P517 = "", "", getStyleCSV(Capas!P517,Capas!A517,Capas!Q517))</f>
        <v/>
      </c>
    </row>
    <row r="517">
      <c r="A517" s="202" t="str">
        <f>IF(Capas!P518 = "", "", getStyleCSV(Capas!P518,Capas!A518,Capas!Q518))</f>
        <v/>
      </c>
    </row>
    <row r="518">
      <c r="A518" s="202" t="str">
        <f>IF(Capas!P519 = "", "", getStyleCSV(Capas!P519,Capas!A519,Capas!Q519))</f>
        <v/>
      </c>
    </row>
    <row r="519">
      <c r="A519" s="202" t="str">
        <f>IF(Capas!P520 = "", "", getStyleCSV(Capas!P520,Capas!A520,Capas!Q520))</f>
        <v/>
      </c>
    </row>
    <row r="520">
      <c r="A520" s="202" t="str">
        <f>IF(Capas!P521 = "", "", getStyleCSV(Capas!P521,Capas!A521,Capas!Q521))</f>
        <v/>
      </c>
    </row>
    <row r="521">
      <c r="A521" s="202" t="str">
        <f>IF(Capas!P522 = "", "", getStyleCSV(Capas!P522,Capas!A522,Capas!Q522))</f>
        <v/>
      </c>
    </row>
    <row r="522">
      <c r="A522" s="202" t="str">
        <f>IF(Capas!P523 = "", "", getStyleCSV(Capas!P523,Capas!A523,Capas!Q523))</f>
        <v/>
      </c>
    </row>
    <row r="523">
      <c r="A523" s="202" t="str">
        <f>IF(Capas!P524 = "", "", getStyleCSV(Capas!P524,Capas!A524,Capas!Q524))</f>
        <v/>
      </c>
    </row>
    <row r="524">
      <c r="A524" s="202" t="str">
        <f>IF(Capas!P525 = "", "", getStyleCSV(Capas!P525,Capas!A525,Capas!Q525))</f>
        <v/>
      </c>
    </row>
    <row r="525">
      <c r="A525" s="202" t="str">
        <f>IF(Capas!P526 = "", "", getStyleCSV(Capas!P526,Capas!A526,Capas!Q526))</f>
        <v/>
      </c>
    </row>
    <row r="526">
      <c r="A526" s="202" t="str">
        <f>IF(Capas!P527 = "", "", getStyleCSV(Capas!P527,Capas!A527,Capas!Q527))</f>
        <v/>
      </c>
    </row>
    <row r="527">
      <c r="A527" s="202" t="str">
        <f>IF(Capas!P528 = "", "", getStyleCSV(Capas!P528,Capas!A528,Capas!Q528))</f>
        <v/>
      </c>
    </row>
    <row r="528">
      <c r="A528" s="202" t="str">
        <f>IF(Capas!P529 = "", "", getStyleCSV(Capas!P529,Capas!A529,Capas!Q529))</f>
        <v/>
      </c>
    </row>
    <row r="529">
      <c r="A529" s="202" t="str">
        <f>IF(Capas!P530 = "", "", getStyleCSV(Capas!P530,Capas!A530,Capas!Q530))</f>
        <v/>
      </c>
    </row>
    <row r="530">
      <c r="A530" s="202" t="str">
        <f>IF(Capas!P531 = "", "", getStyleCSV(Capas!P531,Capas!A531,Capas!Q531))</f>
        <v/>
      </c>
    </row>
    <row r="531">
      <c r="A531" s="202" t="str">
        <f>IF(Capas!P532 = "", "", getStyleCSV(Capas!P532,Capas!A532,Capas!Q532))</f>
        <v/>
      </c>
    </row>
    <row r="532">
      <c r="A532" s="202" t="str">
        <f>IF(Capas!P533 = "", "", getStyleCSV(Capas!P533,Capas!A533,Capas!Q533))</f>
        <v/>
      </c>
    </row>
    <row r="533">
      <c r="A533" s="202" t="str">
        <f>IF(Capas!P534 = "", "", getStyleCSV(Capas!P534,Capas!A534,Capas!Q534))</f>
        <v/>
      </c>
    </row>
    <row r="534">
      <c r="A534" s="202" t="str">
        <f>IF(Capas!P535 = "", "", getStyleCSV(Capas!P535,Capas!A535,Capas!Q535))</f>
        <v/>
      </c>
    </row>
    <row r="535">
      <c r="A535" s="202" t="str">
        <f>IF(Capas!P536 = "", "", getStyleCSV(Capas!P536,Capas!A536,Capas!Q536))</f>
        <v/>
      </c>
    </row>
    <row r="536">
      <c r="A536" s="202" t="str">
        <f>IF(Capas!P537 = "", "", getStyleCSV(Capas!P537,Capas!A537,Capas!Q537))</f>
        <v/>
      </c>
    </row>
    <row r="537">
      <c r="A537" s="202" t="str">
        <f>IF(Capas!P538 = "", "", getStyleCSV(Capas!P538,Capas!A538,Capas!Q538))</f>
        <v/>
      </c>
    </row>
    <row r="538">
      <c r="A538" s="202" t="str">
        <f>IF(Capas!P539 = "", "", getStyleCSV(Capas!P539,Capas!A539,Capas!Q539))</f>
        <v/>
      </c>
    </row>
    <row r="539">
      <c r="A539" s="202" t="str">
        <f>IF(Capas!P540 = "", "", getStyleCSV(Capas!P540,Capas!A540,Capas!Q540))</f>
        <v/>
      </c>
    </row>
    <row r="540">
      <c r="A540" s="202" t="str">
        <f>IF(Capas!P541 = "", "", getStyleCSV(Capas!P541,Capas!A541,Capas!Q541))</f>
        <v/>
      </c>
    </row>
    <row r="541">
      <c r="A541" s="202" t="str">
        <f>IF(Capas!P542 = "", "", getStyleCSV(Capas!P542,Capas!A542,Capas!Q542))</f>
        <v/>
      </c>
    </row>
    <row r="542">
      <c r="A542" s="202" t="str">
        <f>IF(Capas!P543 = "", "", getStyleCSV(Capas!P543,Capas!A543,Capas!Q543))</f>
        <v/>
      </c>
    </row>
    <row r="543">
      <c r="A543" s="202" t="str">
        <f>IF(Capas!P544 = "", "", getStyleCSV(Capas!P544,Capas!A544,Capas!Q544))</f>
        <v/>
      </c>
    </row>
    <row r="544">
      <c r="A544" s="202" t="str">
        <f>IF(Capas!P545 = "", "", getStyleCSV(Capas!P545,Capas!A545,Capas!Q545))</f>
        <v/>
      </c>
    </row>
    <row r="545">
      <c r="A545" s="202" t="str">
        <f>IF(Capas!P546 = "", "", getStyleCSV(Capas!P546,Capas!A546,Capas!Q546))</f>
        <v/>
      </c>
    </row>
    <row r="546">
      <c r="A546" s="202" t="str">
        <f>IF(Capas!P547 = "", "", getStyleCSV(Capas!P547,Capas!A547,Capas!Q547))</f>
        <v/>
      </c>
    </row>
    <row r="547">
      <c r="A547" s="202" t="str">
        <f>IF(Capas!P548 = "", "", getStyleCSV(Capas!P548,Capas!A548,Capas!Q548))</f>
        <v/>
      </c>
    </row>
    <row r="548">
      <c r="A548" s="202" t="str">
        <f>IF(Capas!P549 = "", "", getStyleCSV(Capas!P549,Capas!A549,Capas!Q549))</f>
        <v/>
      </c>
    </row>
    <row r="549">
      <c r="A549" s="202" t="str">
        <f>IF(Capas!P550 = "", "", getStyleCSV(Capas!P550,Capas!A550,Capas!Q550))</f>
        <v/>
      </c>
    </row>
    <row r="550">
      <c r="A550" s="202" t="str">
        <f>IF(Capas!P551 = "", "", getStyleCSV(Capas!P551,Capas!A551,Capas!Q551))</f>
        <v/>
      </c>
    </row>
    <row r="551">
      <c r="A551" s="202" t="str">
        <f>IF(Capas!P552 = "", "", getStyleCSV(Capas!P552,Capas!A552,Capas!Q552))</f>
        <v/>
      </c>
    </row>
    <row r="552">
      <c r="A552" s="202" t="str">
        <f>IF(Capas!P553 = "", "", getStyleCSV(Capas!P553,Capas!A553,Capas!Q553))</f>
        <v/>
      </c>
    </row>
    <row r="553">
      <c r="A553" s="202" t="str">
        <f>IF(Capas!P554 = "", "", getStyleCSV(Capas!P554,Capas!A554,Capas!Q554))</f>
        <v/>
      </c>
    </row>
    <row r="554">
      <c r="A554" s="202" t="str">
        <f>IF(Capas!P555 = "", "", getStyleCSV(Capas!P555,Capas!A555,Capas!Q555))</f>
        <v/>
      </c>
    </row>
    <row r="555">
      <c r="A555" s="202" t="str">
        <f>IF(Capas!P556 = "", "", getStyleCSV(Capas!P556,Capas!A556,Capas!Q556))</f>
        <v/>
      </c>
    </row>
    <row r="556">
      <c r="A556" s="202" t="str">
        <f>IF(Capas!P557 = "", "", getStyleCSV(Capas!P557,Capas!A557,Capas!Q557))</f>
        <v/>
      </c>
    </row>
    <row r="557">
      <c r="A557" s="202" t="str">
        <f>IF(Capas!P558 = "", "", getStyleCSV(Capas!P558,Capas!A558,Capas!Q558))</f>
        <v/>
      </c>
    </row>
    <row r="558">
      <c r="A558" s="202" t="str">
        <f>IF(Capas!P559 = "", "", getStyleCSV(Capas!P559,Capas!A559,Capas!Q559))</f>
        <v/>
      </c>
    </row>
    <row r="559">
      <c r="A559" s="202" t="str">
        <f>IF(Capas!P560 = "", "", getStyleCSV(Capas!P560,Capas!A560,Capas!Q560))</f>
        <v/>
      </c>
    </row>
    <row r="560">
      <c r="A560" s="202" t="str">
        <f>IF(Capas!P561 = "", "", getStyleCSV(Capas!P561,Capas!A561,Capas!Q561))</f>
        <v/>
      </c>
    </row>
    <row r="561">
      <c r="A561" s="202" t="str">
        <f>IF(Capas!P562 = "", "", getStyleCSV(Capas!P562,Capas!A562,Capas!Q562))</f>
        <v/>
      </c>
    </row>
    <row r="562">
      <c r="A562" s="202" t="str">
        <f>IF(Capas!P563 = "", "", getStyleCSV(Capas!P563,Capas!A563,Capas!Q563))</f>
        <v/>
      </c>
    </row>
    <row r="563">
      <c r="A563" s="202" t="str">
        <f>IF(Capas!P564 = "", "", getStyleCSV(Capas!P564,Capas!A564,Capas!Q564))</f>
        <v/>
      </c>
    </row>
    <row r="564">
      <c r="A564" s="202" t="str">
        <f>IF(Capas!P565 = "", "", getStyleCSV(Capas!P565,Capas!A565,Capas!Q565))</f>
        <v/>
      </c>
    </row>
    <row r="565">
      <c r="A565" s="202" t="str">
        <f>IF(Capas!P566 = "", "", getStyleCSV(Capas!P566,Capas!A566,Capas!Q566))</f>
        <v/>
      </c>
    </row>
    <row r="566">
      <c r="A566" s="202" t="str">
        <f>IF(Capas!P567 = "", "", getStyleCSV(Capas!P567,Capas!A567,Capas!Q567))</f>
        <v/>
      </c>
    </row>
    <row r="567">
      <c r="A567" s="202" t="str">
        <f>IF(Capas!P568 = "", "", getStyleCSV(Capas!P568,Capas!A568,Capas!Q568))</f>
        <v/>
      </c>
    </row>
    <row r="568">
      <c r="A568" s="202" t="str">
        <f>IF(Capas!P569 = "", "", getStyleCSV(Capas!P569,Capas!A569,Capas!Q569))</f>
        <v/>
      </c>
    </row>
    <row r="569">
      <c r="A569" s="202" t="str">
        <f>IF(Capas!P570 = "", "", getStyleCSV(Capas!P570,Capas!A570,Capas!Q570))</f>
        <v/>
      </c>
    </row>
    <row r="570">
      <c r="A570" s="202" t="str">
        <f>IF(Capas!P571 = "", "", getStyleCSV(Capas!P571,Capas!A571,Capas!Q571))</f>
        <v/>
      </c>
    </row>
    <row r="571">
      <c r="A571" s="202" t="str">
        <f>IF(Capas!P572 = "", "", getStyleCSV(Capas!P572,Capas!A572,Capas!Q572))</f>
        <v/>
      </c>
    </row>
    <row r="572">
      <c r="A572" s="202" t="str">
        <f>IF(Capas!P573 = "", "", getStyleCSV(Capas!P573,Capas!A573,Capas!Q573))</f>
        <v/>
      </c>
    </row>
    <row r="573">
      <c r="A573" s="202" t="str">
        <f>IF(Capas!P574 = "", "", getStyleCSV(Capas!P574,Capas!A574,Capas!Q574))</f>
        <v/>
      </c>
    </row>
    <row r="574">
      <c r="A574" s="202" t="str">
        <f>IF(Capas!P575 = "", "", getStyleCSV(Capas!P575,Capas!A575,Capas!Q575))</f>
        <v/>
      </c>
    </row>
    <row r="575">
      <c r="A575" s="202" t="str">
        <f>IF(Capas!P576 = "", "", getStyleCSV(Capas!P576,Capas!A576,Capas!Q576))</f>
        <v/>
      </c>
    </row>
    <row r="576">
      <c r="A576" s="202" t="str">
        <f>IF(Capas!P577 = "", "", getStyleCSV(Capas!P577,Capas!A577,Capas!Q577))</f>
        <v/>
      </c>
    </row>
    <row r="577">
      <c r="A577" s="202" t="str">
        <f>IF(Capas!P578 = "", "", getStyleCSV(Capas!P578,Capas!A578,Capas!Q578))</f>
        <v/>
      </c>
    </row>
    <row r="578">
      <c r="A578" s="202" t="str">
        <f>IF(Capas!P579 = "", "", getStyleCSV(Capas!P579,Capas!A579,Capas!Q579))</f>
        <v/>
      </c>
    </row>
    <row r="579">
      <c r="A579" s="202" t="str">
        <f>IF(Capas!P580 = "", "", getStyleCSV(Capas!P580,Capas!A580,Capas!Q580))</f>
        <v/>
      </c>
    </row>
    <row r="580">
      <c r="A580" s="202" t="str">
        <f>IF(Capas!P581 = "", "", getStyleCSV(Capas!P581,Capas!A581,Capas!Q581))</f>
        <v/>
      </c>
    </row>
    <row r="581">
      <c r="A581" s="202" t="str">
        <f>IF(Capas!P582 = "", "", getStyleCSV(Capas!P582,Capas!A582,Capas!Q582))</f>
        <v/>
      </c>
    </row>
    <row r="582">
      <c r="A582" s="202" t="str">
        <f>IF(Capas!P583 = "", "", getStyleCSV(Capas!P583,Capas!A583,Capas!Q583))</f>
        <v/>
      </c>
    </row>
    <row r="583">
      <c r="A583" s="202" t="str">
        <f>IF(Capas!P584 = "", "", getStyleCSV(Capas!P584,Capas!A584,Capas!Q584))</f>
        <v/>
      </c>
    </row>
    <row r="584">
      <c r="A584" s="202" t="str">
        <f>IF(Capas!P585 = "", "", getStyleCSV(Capas!P585,Capas!A585,Capas!Q585))</f>
        <v/>
      </c>
    </row>
    <row r="585">
      <c r="A585" s="202" t="str">
        <f>IF(Capas!P586 = "", "", getStyleCSV(Capas!P586,Capas!A586,Capas!Q586))</f>
        <v/>
      </c>
    </row>
    <row r="586">
      <c r="A586" s="202" t="str">
        <f>IF(Capas!P587 = "", "", getStyleCSV(Capas!P587,Capas!A587,Capas!Q587))</f>
        <v/>
      </c>
    </row>
    <row r="587">
      <c r="A587" s="202" t="str">
        <f>IF(Capas!P588 = "", "", getStyleCSV(Capas!P588,Capas!A588,Capas!Q588))</f>
        <v/>
      </c>
    </row>
    <row r="588">
      <c r="A588" s="202" t="str">
        <f>IF(Capas!P589 = "", "", getStyleCSV(Capas!P589,Capas!A589,Capas!Q589))</f>
        <v/>
      </c>
    </row>
    <row r="589">
      <c r="A589" s="202" t="str">
        <f>IF(Capas!P590 = "", "", getStyleCSV(Capas!P590,Capas!A590,Capas!Q590))</f>
        <v/>
      </c>
    </row>
    <row r="590">
      <c r="A590" s="202" t="str">
        <f>IF(Capas!P591 = "", "", getStyleCSV(Capas!P591,Capas!A591,Capas!Q591))</f>
        <v/>
      </c>
    </row>
    <row r="591">
      <c r="A591" s="202" t="str">
        <f>IF(Capas!P592 = "", "", getStyleCSV(Capas!P592,Capas!A592,Capas!Q592))</f>
        <v/>
      </c>
    </row>
    <row r="592">
      <c r="A592" s="202" t="str">
        <f>IF(Capas!P593 = "", "", getStyleCSV(Capas!P593,Capas!A593,Capas!Q593))</f>
        <v/>
      </c>
    </row>
    <row r="593">
      <c r="A593" s="202" t="str">
        <f>IF(Capas!P594 = "", "", getStyleCSV(Capas!P594,Capas!A594,Capas!Q594))</f>
        <v/>
      </c>
    </row>
    <row r="594">
      <c r="A594" s="202" t="str">
        <f>IF(Capas!P595 = "", "", getStyleCSV(Capas!P595,Capas!A595,Capas!Q595))</f>
        <v/>
      </c>
    </row>
    <row r="595">
      <c r="A595" s="202" t="str">
        <f>IF(Capas!P596 = "", "", getStyleCSV(Capas!P596,Capas!A596,Capas!Q596))</f>
        <v/>
      </c>
    </row>
    <row r="596">
      <c r="A596" s="202" t="str">
        <f>IF(Capas!P597 = "", "", getStyleCSV(Capas!P597,Capas!A597,Capas!Q597))</f>
        <v/>
      </c>
    </row>
    <row r="597">
      <c r="A597" s="202" t="str">
        <f>IF(Capas!P598 = "", "", getStyleCSV(Capas!P598,Capas!A598,Capas!Q598))</f>
        <v/>
      </c>
    </row>
    <row r="598">
      <c r="A598" s="202" t="str">
        <f>IF(Capas!P599 = "", "", getStyleCSV(Capas!P599,Capas!A599,Capas!Q599))</f>
        <v/>
      </c>
    </row>
    <row r="599">
      <c r="A599" s="202" t="str">
        <f>IF(Capas!P600 = "", "", getStyleCSV(Capas!P600,Capas!A600,Capas!Q600))</f>
        <v/>
      </c>
    </row>
    <row r="600">
      <c r="A600" s="202" t="str">
        <f>IF(Capas!P601 = "", "", getStyleCSV(Capas!P601,Capas!A601,Capas!Q601))</f>
        <v/>
      </c>
    </row>
    <row r="601">
      <c r="A601" s="202" t="str">
        <f>IF(Capas!P602 = "", "", getStyleCSV(Capas!P602,Capas!A602,Capas!Q602))</f>
        <v/>
      </c>
    </row>
    <row r="602">
      <c r="A602" s="202" t="str">
        <f>IF(Capas!P603 = "", "", getStyleCSV(Capas!P603,Capas!A603,Capas!Q603))</f>
        <v/>
      </c>
    </row>
    <row r="603">
      <c r="A603" s="202" t="str">
        <f>IF(Capas!P604 = "", "", getStyleCSV(Capas!P604,Capas!A604,Capas!Q604))</f>
        <v/>
      </c>
    </row>
    <row r="604">
      <c r="A604" s="202" t="str">
        <f>IF(Capas!P605 = "", "", getStyleCSV(Capas!P605,Capas!A605,Capas!Q605))</f>
        <v/>
      </c>
    </row>
    <row r="605">
      <c r="A605" s="202" t="str">
        <f>IF(Capas!P606 = "", "", getStyleCSV(Capas!P606,Capas!A606,Capas!Q606))</f>
        <v/>
      </c>
    </row>
    <row r="606">
      <c r="A606" s="202" t="str">
        <f>IF(Capas!P607 = "", "", getStyleCSV(Capas!P607,Capas!A607,Capas!Q607))</f>
        <v/>
      </c>
    </row>
    <row r="607">
      <c r="A607" s="202" t="str">
        <f>IF(Capas!P608 = "", "", getStyleCSV(Capas!P608,Capas!A608,Capas!Q608))</f>
        <v/>
      </c>
    </row>
    <row r="608">
      <c r="A608" s="202" t="str">
        <f>IF(Capas!P609 = "", "", getStyleCSV(Capas!P609,Capas!A609,Capas!Q609))</f>
        <v/>
      </c>
    </row>
    <row r="609">
      <c r="A609" s="202" t="str">
        <f>IF(Capas!P610 = "", "", getStyleCSV(Capas!P610,Capas!A610,Capas!Q610))</f>
        <v/>
      </c>
    </row>
    <row r="610">
      <c r="A610" s="202" t="str">
        <f>IF(Capas!P611 = "", "", getStyleCSV(Capas!P611,Capas!A611,Capas!Q611))</f>
        <v/>
      </c>
    </row>
    <row r="611">
      <c r="A611" s="202" t="str">
        <f>IF(Capas!P612 = "", "", getStyleCSV(Capas!P612,Capas!A612,Capas!Q612))</f>
        <v/>
      </c>
    </row>
    <row r="612">
      <c r="A612" s="202" t="str">
        <f>IF(Capas!P613 = "", "", getStyleCSV(Capas!P613,Capas!A613,Capas!Q613))</f>
        <v/>
      </c>
    </row>
    <row r="613">
      <c r="A613" s="202" t="str">
        <f>IF(Capas!P614 = "", "", getStyleCSV(Capas!P614,Capas!A614,Capas!Q614))</f>
        <v/>
      </c>
    </row>
    <row r="614">
      <c r="A614" s="202" t="str">
        <f>IF(Capas!P615 = "", "", getStyleCSV(Capas!P615,Capas!A615,Capas!Q615))</f>
        <v/>
      </c>
    </row>
    <row r="615">
      <c r="A615" s="202" t="str">
        <f>IF(Capas!P616 = "", "", getStyleCSV(Capas!P616,Capas!A616,Capas!Q616))</f>
        <v/>
      </c>
    </row>
    <row r="616">
      <c r="A616" s="202" t="str">
        <f>IF(Capas!P617 = "", "", getStyleCSV(Capas!P617,Capas!A617,Capas!Q617))</f>
        <v/>
      </c>
    </row>
    <row r="617">
      <c r="A617" s="202" t="str">
        <f>IF(Capas!P618 = "", "", getStyleCSV(Capas!P618,Capas!A618,Capas!Q618))</f>
        <v/>
      </c>
    </row>
    <row r="618">
      <c r="A618" s="202" t="str">
        <f>IF(Capas!P619 = "", "", getStyleCSV(Capas!P619,Capas!A619,Capas!Q619))</f>
        <v/>
      </c>
    </row>
    <row r="619">
      <c r="A619" s="202" t="str">
        <f>IF(Capas!P620 = "", "", getStyleCSV(Capas!P620,Capas!A620,Capas!Q620))</f>
        <v/>
      </c>
    </row>
    <row r="620">
      <c r="A620" s="202" t="str">
        <f>IF(Capas!P621 = "", "", getStyleCSV(Capas!P621,Capas!A621,Capas!Q621))</f>
        <v/>
      </c>
    </row>
    <row r="621">
      <c r="A621" s="202" t="str">
        <f>IF(Capas!P622 = "", "", getStyleCSV(Capas!P622,Capas!A622,Capas!Q622))</f>
        <v/>
      </c>
    </row>
    <row r="622">
      <c r="A622" s="202" t="str">
        <f>IF(Capas!P623 = "", "", getStyleCSV(Capas!P623,Capas!A623,Capas!Q623))</f>
        <v/>
      </c>
    </row>
    <row r="623">
      <c r="A623" s="202" t="str">
        <f>IF(Capas!P624 = "", "", getStyleCSV(Capas!P624,Capas!A624,Capas!Q624))</f>
        <v/>
      </c>
    </row>
    <row r="624">
      <c r="A624" s="202" t="str">
        <f>IF(Capas!P625 = "", "", getStyleCSV(Capas!P625,Capas!A625,Capas!Q625))</f>
        <v/>
      </c>
    </row>
    <row r="625">
      <c r="A625" s="202" t="str">
        <f>IF(Capas!P626 = "", "", getStyleCSV(Capas!P626,Capas!A626,Capas!Q626))</f>
        <v/>
      </c>
    </row>
    <row r="626">
      <c r="A626" s="202" t="str">
        <f>IF(Capas!P627 = "", "", getStyleCSV(Capas!P627,Capas!A627,Capas!Q627))</f>
        <v/>
      </c>
    </row>
    <row r="627">
      <c r="A627" s="202" t="str">
        <f>IF(Capas!P628 = "", "", getStyleCSV(Capas!P628,Capas!A628,Capas!Q628))</f>
        <v/>
      </c>
    </row>
    <row r="628">
      <c r="A628" s="202" t="str">
        <f>IF(Capas!P629 = "", "", getStyleCSV(Capas!P629,Capas!A629,Capas!Q629))</f>
        <v/>
      </c>
    </row>
    <row r="629">
      <c r="A629" s="202" t="str">
        <f>IF(Capas!P630 = "", "", getStyleCSV(Capas!P630,Capas!A630,Capas!Q630))</f>
        <v/>
      </c>
    </row>
    <row r="630">
      <c r="A630" s="202" t="str">
        <f>IF(Capas!P631 = "", "", getStyleCSV(Capas!P631,Capas!A631,Capas!Q631))</f>
        <v/>
      </c>
    </row>
    <row r="631">
      <c r="A631" s="202" t="str">
        <f>IF(Capas!P632 = "", "", getStyleCSV(Capas!P632,Capas!A632,Capas!Q632))</f>
        <v/>
      </c>
    </row>
    <row r="632">
      <c r="A632" s="202" t="str">
        <f>IF(Capas!P633 = "", "", getStyleCSV(Capas!P633,Capas!A633,Capas!Q633))</f>
        <v/>
      </c>
    </row>
    <row r="633">
      <c r="A633" s="202" t="str">
        <f>IF(Capas!P634 = "", "", getStyleCSV(Capas!P634,Capas!A634,Capas!Q634))</f>
        <v/>
      </c>
    </row>
    <row r="634">
      <c r="A634" s="202" t="str">
        <f>IF(Capas!P635 = "", "", getStyleCSV(Capas!P635,Capas!A635,Capas!Q635))</f>
        <v/>
      </c>
    </row>
    <row r="635">
      <c r="A635" s="202" t="str">
        <f>IF(Capas!P636 = "", "", getStyleCSV(Capas!P636,Capas!A636,Capas!Q636))</f>
        <v/>
      </c>
    </row>
    <row r="636">
      <c r="A636" s="202" t="str">
        <f>IF(Capas!P637 = "", "", getStyleCSV(Capas!P637,Capas!A637,Capas!Q637))</f>
        <v/>
      </c>
    </row>
    <row r="637">
      <c r="A637" s="202" t="str">
        <f>IF(Capas!P638 = "", "", getStyleCSV(Capas!P638,Capas!A638,Capas!Q638))</f>
        <v/>
      </c>
    </row>
    <row r="638">
      <c r="A638" s="202" t="str">
        <f>IF(Capas!P639 = "", "", getStyleCSV(Capas!P639,Capas!A639,Capas!Q639))</f>
        <v/>
      </c>
    </row>
    <row r="639">
      <c r="A639" s="202" t="str">
        <f>IF(Capas!P640 = "", "", getStyleCSV(Capas!P640,Capas!A640,Capas!Q640))</f>
        <v/>
      </c>
    </row>
    <row r="640">
      <c r="A640" s="202" t="str">
        <f>IF(Capas!P641 = "", "", getStyleCSV(Capas!P641,Capas!A641,Capas!Q641))</f>
        <v/>
      </c>
    </row>
    <row r="641">
      <c r="A641" s="202" t="str">
        <f>IF(Capas!P642 = "", "", getStyleCSV(Capas!P642,Capas!A642,Capas!Q642))</f>
        <v/>
      </c>
    </row>
    <row r="642">
      <c r="A642" s="202" t="str">
        <f>IF(Capas!P643 = "", "", getStyleCSV(Capas!P643,Capas!A643,Capas!Q643))</f>
        <v/>
      </c>
    </row>
    <row r="643">
      <c r="A643" s="202" t="str">
        <f>IF(Capas!P644 = "", "", getStyleCSV(Capas!P644,Capas!A644,Capas!Q644))</f>
        <v/>
      </c>
    </row>
    <row r="644">
      <c r="A644" s="202" t="str">
        <f>IF(Capas!P645 = "", "", getStyleCSV(Capas!P645,Capas!A645,Capas!Q645))</f>
        <v/>
      </c>
    </row>
    <row r="645">
      <c r="A645" s="202" t="str">
        <f>IF(Capas!P646 = "", "", getStyleCSV(Capas!P646,Capas!A646,Capas!Q646))</f>
        <v/>
      </c>
    </row>
    <row r="646">
      <c r="A646" s="202" t="str">
        <f>IF(Capas!P647 = "", "", getStyleCSV(Capas!P647,Capas!A647,Capas!Q647))</f>
        <v/>
      </c>
    </row>
    <row r="647">
      <c r="A647" s="202" t="str">
        <f>IF(Capas!P648 = "", "", getStyleCSV(Capas!P648,Capas!A648,Capas!Q648))</f>
        <v/>
      </c>
    </row>
    <row r="648">
      <c r="A648" s="202" t="str">
        <f>IF(Capas!P649 = "", "", getStyleCSV(Capas!P649,Capas!A649,Capas!Q649))</f>
        <v/>
      </c>
    </row>
    <row r="649">
      <c r="A649" s="202" t="str">
        <f>IF(Capas!P650 = "", "", getStyleCSV(Capas!P650,Capas!A650,Capas!Q650))</f>
        <v/>
      </c>
    </row>
    <row r="650">
      <c r="A650" s="202" t="str">
        <f>IF(Capas!P651 = "", "", getStyleCSV(Capas!P651,Capas!A651,Capas!Q651))</f>
        <v/>
      </c>
    </row>
    <row r="651">
      <c r="A651" s="202" t="str">
        <f>IF(Capas!P652 = "", "", getStyleCSV(Capas!P652,Capas!A652,Capas!Q652))</f>
        <v/>
      </c>
    </row>
    <row r="652">
      <c r="A652" s="202" t="str">
        <f>IF(Capas!P653 = "", "", getStyleCSV(Capas!P653,Capas!A653,Capas!Q653))</f>
        <v/>
      </c>
    </row>
    <row r="653">
      <c r="A653" s="202" t="str">
        <f>IF(Capas!P654 = "", "", getStyleCSV(Capas!P654,Capas!A654,Capas!Q654))</f>
        <v/>
      </c>
    </row>
    <row r="654">
      <c r="A654" s="202" t="str">
        <f>IF(Capas!P655 = "", "", getStyleCSV(Capas!P655,Capas!A655,Capas!Q655))</f>
        <v/>
      </c>
    </row>
    <row r="655">
      <c r="A655" s="202" t="str">
        <f>IF(Capas!P656 = "", "", getStyleCSV(Capas!P656,Capas!A656,Capas!Q656))</f>
        <v/>
      </c>
    </row>
    <row r="656">
      <c r="A656" s="202" t="str">
        <f>IF(Capas!P657 = "", "", getStyleCSV(Capas!P657,Capas!A657,Capas!Q657))</f>
        <v/>
      </c>
    </row>
    <row r="657">
      <c r="A657" s="202" t="str">
        <f>IF(Capas!P658 = "", "", getStyleCSV(Capas!P658,Capas!A658,Capas!Q658))</f>
        <v/>
      </c>
    </row>
    <row r="658">
      <c r="A658" s="202" t="str">
        <f>IF(Capas!P659 = "", "", getStyleCSV(Capas!P659,Capas!A659,Capas!Q659))</f>
        <v/>
      </c>
    </row>
    <row r="659">
      <c r="A659" s="202" t="str">
        <f>IF(Capas!P660 = "", "", getStyleCSV(Capas!P660,Capas!A660,Capas!Q660))</f>
        <v/>
      </c>
    </row>
    <row r="660">
      <c r="A660" s="202" t="str">
        <f>IF(Capas!P661 = "", "", getStyleCSV(Capas!P661,Capas!A661,Capas!Q661))</f>
        <v/>
      </c>
    </row>
    <row r="661">
      <c r="A661" s="202" t="str">
        <f>IF(Capas!P662 = "", "", getStyleCSV(Capas!P662,Capas!A662,Capas!Q662))</f>
        <v/>
      </c>
    </row>
    <row r="662">
      <c r="A662" s="202" t="str">
        <f>IF(Capas!P663 = "", "", getStyleCSV(Capas!P663,Capas!A663,Capas!Q663))</f>
        <v/>
      </c>
    </row>
    <row r="663">
      <c r="A663" s="202" t="str">
        <f>IF(Capas!P664 = "", "", getStyleCSV(Capas!P664,Capas!A664,Capas!Q664))</f>
        <v/>
      </c>
    </row>
    <row r="664">
      <c r="A664" s="202" t="str">
        <f>IF(Capas!P665 = "", "", getStyleCSV(Capas!P665,Capas!A665,Capas!Q665))</f>
        <v/>
      </c>
    </row>
    <row r="665">
      <c r="A665" s="202" t="str">
        <f>IF(Capas!P666 = "", "", getStyleCSV(Capas!P666,Capas!A666,Capas!Q666))</f>
        <v/>
      </c>
    </row>
    <row r="666">
      <c r="A666" s="202" t="str">
        <f>IF(Capas!P667 = "", "", getStyleCSV(Capas!P667,Capas!A667,Capas!Q667))</f>
        <v/>
      </c>
    </row>
    <row r="667">
      <c r="A667" s="202" t="str">
        <f>IF(Capas!P668 = "", "", getStyleCSV(Capas!P668,Capas!A668,Capas!Q668))</f>
        <v/>
      </c>
    </row>
    <row r="668">
      <c r="A668" s="202" t="str">
        <f>IF(Capas!P669 = "", "", getStyleCSV(Capas!P669,Capas!A669,Capas!Q669))</f>
        <v/>
      </c>
    </row>
    <row r="669">
      <c r="A669" s="202" t="str">
        <f>IF(Capas!P670 = "", "", getStyleCSV(Capas!P670,Capas!A670,Capas!Q670))</f>
        <v/>
      </c>
    </row>
    <row r="670">
      <c r="A670" s="202" t="str">
        <f>IF(Capas!P671 = "", "", getStyleCSV(Capas!P671,Capas!A671,Capas!Q671))</f>
        <v/>
      </c>
    </row>
    <row r="671">
      <c r="A671" s="202" t="str">
        <f>IF(Capas!P672 = "", "", getStyleCSV(Capas!P672,Capas!A672,Capas!Q672))</f>
        <v/>
      </c>
    </row>
    <row r="672">
      <c r="A672" s="202" t="str">
        <f>IF(Capas!P673 = "", "", getStyleCSV(Capas!P673,Capas!A673,Capas!Q673))</f>
        <v/>
      </c>
    </row>
    <row r="673">
      <c r="A673" s="202" t="str">
        <f>IF(Capas!P674 = "", "", getStyleCSV(Capas!P674,Capas!A674,Capas!Q674))</f>
        <v/>
      </c>
    </row>
    <row r="674">
      <c r="A674" s="202" t="str">
        <f>IF(Capas!P675 = "", "", getStyleCSV(Capas!P675,Capas!A675,Capas!Q675))</f>
        <v/>
      </c>
    </row>
    <row r="675">
      <c r="A675" s="202" t="str">
        <f>IF(Capas!P676 = "", "", getStyleCSV(Capas!P676,Capas!A676,Capas!Q676))</f>
        <v/>
      </c>
    </row>
    <row r="676">
      <c r="A676" s="202" t="str">
        <f>IF(Capas!P677 = "", "", getStyleCSV(Capas!P677,Capas!A677,Capas!Q677))</f>
        <v/>
      </c>
    </row>
    <row r="677">
      <c r="A677" s="202" t="str">
        <f>IF(Capas!P678 = "", "", getStyleCSV(Capas!P678,Capas!A678,Capas!Q678))</f>
        <v/>
      </c>
    </row>
    <row r="678">
      <c r="A678" s="202" t="str">
        <f>IF(Capas!P679 = "", "", getStyleCSV(Capas!P679,Capas!A679,Capas!Q679))</f>
        <v/>
      </c>
    </row>
    <row r="679">
      <c r="A679" s="202" t="str">
        <f>IF(Capas!P680 = "", "", getStyleCSV(Capas!P680,Capas!A680,Capas!Q680))</f>
        <v/>
      </c>
    </row>
    <row r="680">
      <c r="A680" s="202" t="str">
        <f>IF(Capas!P681 = "", "", getStyleCSV(Capas!P681,Capas!A681,Capas!Q681))</f>
        <v/>
      </c>
    </row>
    <row r="681">
      <c r="A681" s="202" t="str">
        <f>IF(Capas!P682 = "", "", getStyleCSV(Capas!P682,Capas!A682,Capas!Q682))</f>
        <v/>
      </c>
    </row>
    <row r="682">
      <c r="A682" s="202" t="str">
        <f>IF(Capas!P683 = "", "", getStyleCSV(Capas!P683,Capas!A683,Capas!Q683))</f>
        <v/>
      </c>
    </row>
    <row r="683">
      <c r="A683" s="202" t="str">
        <f>IF(Capas!P684 = "", "", getStyleCSV(Capas!P684,Capas!A684,Capas!Q684))</f>
        <v/>
      </c>
    </row>
    <row r="684">
      <c r="A684" s="202" t="str">
        <f>IF(Capas!P685 = "", "", getStyleCSV(Capas!P685,Capas!A685,Capas!Q685))</f>
        <v/>
      </c>
    </row>
    <row r="685">
      <c r="A685" s="202" t="str">
        <f>IF(Capas!P686 = "", "", getStyleCSV(Capas!P686,Capas!A686,Capas!Q686))</f>
        <v/>
      </c>
    </row>
    <row r="686">
      <c r="A686" s="202" t="str">
        <f>IF(Capas!P687 = "", "", getStyleCSV(Capas!P687,Capas!A687,Capas!Q687))</f>
        <v/>
      </c>
    </row>
    <row r="687">
      <c r="A687" s="202" t="str">
        <f>IF(Capas!P688 = "", "", getStyleCSV(Capas!P688,Capas!A688,Capas!Q688))</f>
        <v/>
      </c>
    </row>
    <row r="688">
      <c r="A688" s="202" t="str">
        <f>IF(Capas!P689 = "", "", getStyleCSV(Capas!P689,Capas!A689,Capas!Q689))</f>
        <v/>
      </c>
    </row>
    <row r="689">
      <c r="A689" s="202" t="str">
        <f>IF(Capas!P690 = "", "", getStyleCSV(Capas!P690,Capas!A690,Capas!Q690))</f>
        <v/>
      </c>
    </row>
    <row r="690">
      <c r="A690" s="202" t="str">
        <f>IF(Capas!P691 = "", "", getStyleCSV(Capas!P691,Capas!A691,Capas!Q691))</f>
        <v/>
      </c>
    </row>
    <row r="691">
      <c r="A691" s="202" t="str">
        <f>IF(Capas!P692 = "", "", getStyleCSV(Capas!P692,Capas!A692,Capas!Q692))</f>
        <v/>
      </c>
    </row>
    <row r="692">
      <c r="A692" s="202" t="str">
        <f>IF(Capas!P693 = "", "", getStyleCSV(Capas!P693,Capas!A693,Capas!Q693))</f>
        <v/>
      </c>
    </row>
    <row r="693">
      <c r="A693" s="202" t="str">
        <f>IF(Capas!P694 = "", "", getStyleCSV(Capas!P694,Capas!A694,Capas!Q694))</f>
        <v/>
      </c>
    </row>
    <row r="694">
      <c r="A694" s="202" t="str">
        <f>IF(Capas!P695 = "", "", getStyleCSV(Capas!P695,Capas!A695,Capas!Q695))</f>
        <v/>
      </c>
    </row>
    <row r="695">
      <c r="A695" s="202" t="str">
        <f>IF(Capas!P696 = "", "", getStyleCSV(Capas!P696,Capas!A696,Capas!Q696))</f>
        <v/>
      </c>
    </row>
    <row r="696">
      <c r="A696" s="202" t="str">
        <f>IF(Capas!P697 = "", "", getStyleCSV(Capas!P697,Capas!A697,Capas!Q697))</f>
        <v/>
      </c>
    </row>
    <row r="697">
      <c r="A697" s="202" t="str">
        <f>IF(Capas!P698 = "", "", getStyleCSV(Capas!P698,Capas!A698,Capas!Q698))</f>
        <v/>
      </c>
    </row>
    <row r="698">
      <c r="A698" s="202" t="str">
        <f>IF(Capas!P699 = "", "", getStyleCSV(Capas!P699,Capas!A699,Capas!Q699))</f>
        <v/>
      </c>
    </row>
    <row r="699">
      <c r="A699" s="202" t="str">
        <f>IF(Capas!P700 = "", "", getStyleCSV(Capas!P700,Capas!A700,Capas!Q700))</f>
        <v/>
      </c>
    </row>
    <row r="700">
      <c r="A700" s="202" t="str">
        <f>IF(Capas!P701 = "", "", getStyleCSV(Capas!P701,Capas!A701,Capas!Q701))</f>
        <v/>
      </c>
    </row>
    <row r="701">
      <c r="A701" s="202" t="str">
        <f>IF(Capas!P702 = "", "", getStyleCSV(Capas!P702,Capas!A702,Capas!Q702))</f>
        <v/>
      </c>
    </row>
    <row r="702">
      <c r="A702" s="202" t="str">
        <f>IF(Capas!P703 = "", "", getStyleCSV(Capas!P703,Capas!A703,Capas!Q703))</f>
        <v/>
      </c>
    </row>
    <row r="703">
      <c r="A703" s="202" t="str">
        <f>IF(Capas!P704 = "", "", getStyleCSV(Capas!P704,Capas!A704,Capas!Q704))</f>
        <v/>
      </c>
    </row>
    <row r="704">
      <c r="A704" s="202" t="str">
        <f>IF(Capas!P705 = "", "", getStyleCSV(Capas!P705,Capas!A705,Capas!Q705))</f>
        <v/>
      </c>
    </row>
    <row r="705">
      <c r="A705" s="202" t="str">
        <f>IF(Capas!P706 = "", "", getStyleCSV(Capas!P706,Capas!A706,Capas!Q706))</f>
        <v/>
      </c>
    </row>
    <row r="706">
      <c r="A706" s="202" t="str">
        <f>IF(Capas!P707 = "", "", getStyleCSV(Capas!P707,Capas!A707,Capas!Q707))</f>
        <v/>
      </c>
    </row>
    <row r="707">
      <c r="A707" s="202" t="str">
        <f>IF(Capas!P708 = "", "", getStyleCSV(Capas!P708,Capas!A708,Capas!Q708))</f>
        <v/>
      </c>
    </row>
    <row r="708">
      <c r="A708" s="202" t="str">
        <f>IF(Capas!P709 = "", "", getStyleCSV(Capas!P709,Capas!A709,Capas!Q709))</f>
        <v/>
      </c>
    </row>
    <row r="709">
      <c r="A709" s="202" t="str">
        <f>IF(Capas!P710 = "", "", getStyleCSV(Capas!P710,Capas!A710,Capas!Q710))</f>
        <v/>
      </c>
    </row>
    <row r="710">
      <c r="A710" s="202" t="str">
        <f>IF(Capas!P711 = "", "", getStyleCSV(Capas!P711,Capas!A711,Capas!Q711))</f>
        <v/>
      </c>
    </row>
    <row r="711">
      <c r="A711" s="202" t="str">
        <f>IF(Capas!P712 = "", "", getStyleCSV(Capas!P712,Capas!A712,Capas!Q712))</f>
        <v/>
      </c>
    </row>
    <row r="712">
      <c r="A712" s="202" t="str">
        <f>IF(Capas!P713 = "", "", getStyleCSV(Capas!P713,Capas!A713,Capas!Q713))</f>
        <v/>
      </c>
    </row>
    <row r="713">
      <c r="A713" s="202" t="str">
        <f>IF(Capas!P714 = "", "", getStyleCSV(Capas!P714,Capas!A714,Capas!Q714))</f>
        <v/>
      </c>
    </row>
    <row r="714">
      <c r="A714" s="202" t="str">
        <f>IF(Capas!P715 = "", "", getStyleCSV(Capas!P715,Capas!A715,Capas!Q715))</f>
        <v/>
      </c>
    </row>
    <row r="715">
      <c r="A715" s="202" t="str">
        <f>IF(Capas!P716 = "", "", getStyleCSV(Capas!P716,Capas!A716,Capas!Q716))</f>
        <v/>
      </c>
    </row>
    <row r="716">
      <c r="A716" s="202" t="str">
        <f>IF(Capas!P717 = "", "", getStyleCSV(Capas!P717,Capas!A717,Capas!Q717))</f>
        <v/>
      </c>
    </row>
    <row r="717">
      <c r="A717" s="202" t="str">
        <f>IF(Capas!P718 = "", "", getStyleCSV(Capas!P718,Capas!A718,Capas!Q718))</f>
        <v/>
      </c>
    </row>
    <row r="718">
      <c r="A718" s="202" t="str">
        <f>IF(Capas!P719 = "", "", getStyleCSV(Capas!P719,Capas!A719,Capas!Q719))</f>
        <v/>
      </c>
    </row>
    <row r="719">
      <c r="A719" s="202" t="str">
        <f>IF(Capas!P720 = "", "", getStyleCSV(Capas!P720,Capas!A720,Capas!Q720))</f>
        <v/>
      </c>
    </row>
    <row r="720">
      <c r="A720" s="202" t="str">
        <f>IF(Capas!P721 = "", "", getStyleCSV(Capas!P721,Capas!A721,Capas!Q721))</f>
        <v/>
      </c>
    </row>
    <row r="721">
      <c r="A721" s="202" t="str">
        <f>IF(Capas!P722 = "", "", getStyleCSV(Capas!P722,Capas!A722,Capas!Q722))</f>
        <v/>
      </c>
    </row>
    <row r="722">
      <c r="A722" s="202" t="str">
        <f>IF(Capas!P723 = "", "", getStyleCSV(Capas!P723,Capas!A723,Capas!Q723))</f>
        <v/>
      </c>
    </row>
    <row r="723">
      <c r="A723" s="202" t="str">
        <f>IF(Capas!P724 = "", "", getStyleCSV(Capas!P724,Capas!A724,Capas!Q724))</f>
        <v/>
      </c>
    </row>
    <row r="724">
      <c r="A724" s="202" t="str">
        <f>IF(Capas!P725 = "", "", getStyleCSV(Capas!P725,Capas!A725,Capas!Q725))</f>
        <v/>
      </c>
    </row>
    <row r="725">
      <c r="A725" s="202" t="str">
        <f>IF(Capas!P726 = "", "", getStyleCSV(Capas!P726,Capas!A726,Capas!Q726))</f>
        <v/>
      </c>
    </row>
    <row r="726">
      <c r="A726" s="202" t="str">
        <f>IF(Capas!P727 = "", "", getStyleCSV(Capas!P727,Capas!A727,Capas!Q727))</f>
        <v/>
      </c>
    </row>
    <row r="727">
      <c r="A727" s="202" t="str">
        <f>IF(Capas!P728 = "", "", getStyleCSV(Capas!P728,Capas!A728,Capas!Q728))</f>
        <v/>
      </c>
    </row>
    <row r="728">
      <c r="A728" s="202" t="str">
        <f>IF(Capas!P729 = "", "", getStyleCSV(Capas!P729,Capas!A729,Capas!Q729))</f>
        <v/>
      </c>
    </row>
    <row r="729">
      <c r="A729" s="202" t="str">
        <f>IF(Capas!P730 = "", "", getStyleCSV(Capas!P730,Capas!A730,Capas!Q730))</f>
        <v/>
      </c>
    </row>
    <row r="730">
      <c r="A730" s="202" t="str">
        <f>IF(Capas!P731 = "", "", getStyleCSV(Capas!P731,Capas!A731,Capas!Q731))</f>
        <v/>
      </c>
    </row>
    <row r="731">
      <c r="A731" s="202" t="str">
        <f>IF(Capas!P732 = "", "", getStyleCSV(Capas!P732,Capas!A732,Capas!Q732))</f>
        <v/>
      </c>
    </row>
    <row r="732">
      <c r="A732" s="202" t="str">
        <f>IF(Capas!P733 = "", "", getStyleCSV(Capas!P733,Capas!A733,Capas!Q733))</f>
        <v/>
      </c>
    </row>
    <row r="733">
      <c r="A733" s="202" t="str">
        <f>IF(Capas!P734 = "", "", getStyleCSV(Capas!P734,Capas!A734,Capas!Q734))</f>
        <v/>
      </c>
    </row>
    <row r="734">
      <c r="A734" s="202" t="str">
        <f>IF(Capas!P735 = "", "", getStyleCSV(Capas!P735,Capas!A735,Capas!Q735))</f>
        <v/>
      </c>
    </row>
    <row r="735">
      <c r="A735" s="202" t="str">
        <f>IF(Capas!P736 = "", "", getStyleCSV(Capas!P736,Capas!A736,Capas!Q736))</f>
        <v/>
      </c>
    </row>
    <row r="736">
      <c r="A736" s="202" t="str">
        <f>IF(Capas!P737 = "", "", getStyleCSV(Capas!P737,Capas!A737,Capas!Q737))</f>
        <v/>
      </c>
    </row>
    <row r="737">
      <c r="A737" s="202" t="str">
        <f>IF(Capas!P738 = "", "", getStyleCSV(Capas!P738,Capas!A738,Capas!Q738))</f>
        <v/>
      </c>
    </row>
    <row r="738">
      <c r="A738" s="202" t="str">
        <f>IF(Capas!P739 = "", "", getStyleCSV(Capas!P739,Capas!A739,Capas!Q739))</f>
        <v/>
      </c>
    </row>
    <row r="739">
      <c r="A739" s="202" t="str">
        <f>IF(Capas!P740 = "", "", getStyleCSV(Capas!P740,Capas!A740,Capas!Q740))</f>
        <v/>
      </c>
    </row>
    <row r="740">
      <c r="A740" s="202" t="str">
        <f>IF(Capas!P741 = "", "", getStyleCSV(Capas!P741,Capas!A741,Capas!Q741))</f>
        <v/>
      </c>
    </row>
    <row r="741">
      <c r="A741" s="202" t="str">
        <f>IF(Capas!P742 = "", "", getStyleCSV(Capas!P742,Capas!A742,Capas!Q742))</f>
        <v/>
      </c>
    </row>
    <row r="742">
      <c r="A742" s="202" t="str">
        <f>IF(Capas!P743 = "", "", getStyleCSV(Capas!P743,Capas!A743,Capas!Q743))</f>
        <v/>
      </c>
    </row>
    <row r="743">
      <c r="A743" s="202" t="str">
        <f>IF(Capas!P744 = "", "", getStyleCSV(Capas!P744,Capas!A744,Capas!Q744))</f>
        <v/>
      </c>
    </row>
    <row r="744">
      <c r="A744" s="202" t="str">
        <f>IF(Capas!P745 = "", "", getStyleCSV(Capas!P745,Capas!A745,Capas!Q745))</f>
        <v/>
      </c>
    </row>
    <row r="745">
      <c r="A745" s="202" t="str">
        <f>IF(Capas!P746 = "", "", getStyleCSV(Capas!P746,Capas!A746,Capas!Q746))</f>
        <v/>
      </c>
    </row>
    <row r="746">
      <c r="A746" s="202" t="str">
        <f>IF(Capas!P747 = "", "", getStyleCSV(Capas!P747,Capas!A747,Capas!Q747))</f>
        <v/>
      </c>
    </row>
    <row r="747">
      <c r="A747" s="202" t="str">
        <f>IF(Capas!P748 = "", "", getStyleCSV(Capas!P748,Capas!A748,Capas!Q748))</f>
        <v/>
      </c>
    </row>
    <row r="748">
      <c r="A748" s="202" t="str">
        <f>IF(Capas!P749 = "", "", getStyleCSV(Capas!P749,Capas!A749,Capas!Q749))</f>
        <v/>
      </c>
    </row>
    <row r="749">
      <c r="A749" s="202" t="str">
        <f>IF(Capas!P750 = "", "", getStyleCSV(Capas!P750,Capas!A750,Capas!Q750))</f>
        <v/>
      </c>
    </row>
    <row r="750">
      <c r="A750" s="202" t="str">
        <f>IF(Capas!P751 = "", "", getStyleCSV(Capas!P751,Capas!A751,Capas!Q751))</f>
        <v/>
      </c>
    </row>
    <row r="751">
      <c r="A751" s="202" t="str">
        <f>IF(Capas!P752 = "", "", getStyleCSV(Capas!P752,Capas!A752,Capas!Q752))</f>
        <v/>
      </c>
    </row>
    <row r="752">
      <c r="A752" s="202" t="str">
        <f>IF(Capas!P753 = "", "", getStyleCSV(Capas!P753,Capas!A753,Capas!Q753))</f>
        <v/>
      </c>
    </row>
    <row r="753">
      <c r="A753" s="202" t="str">
        <f>IF(Capas!P754 = "", "", getStyleCSV(Capas!P754,Capas!A754,Capas!Q754))</f>
        <v/>
      </c>
    </row>
    <row r="754">
      <c r="A754" s="202" t="str">
        <f>IF(Capas!P755 = "", "", getStyleCSV(Capas!P755,Capas!A755,Capas!Q755))</f>
        <v/>
      </c>
    </row>
    <row r="755">
      <c r="A755" s="202" t="str">
        <f>IF(Capas!P756 = "", "", getStyleCSV(Capas!P756,Capas!A756,Capas!Q756))</f>
        <v/>
      </c>
    </row>
    <row r="756">
      <c r="A756" s="202" t="str">
        <f>IF(Capas!P757 = "", "", getStyleCSV(Capas!P757,Capas!A757,Capas!Q757))</f>
        <v/>
      </c>
    </row>
    <row r="757">
      <c r="A757" s="202" t="str">
        <f>IF(Capas!P758 = "", "", getStyleCSV(Capas!P758,Capas!A758,Capas!Q758))</f>
        <v/>
      </c>
    </row>
    <row r="758">
      <c r="A758" s="202" t="str">
        <f>IF(Capas!P759 = "", "", getStyleCSV(Capas!P759,Capas!A759,Capas!Q759))</f>
        <v/>
      </c>
    </row>
    <row r="759">
      <c r="A759" s="202" t="str">
        <f>IF(Capas!P760 = "", "", getStyleCSV(Capas!P760,Capas!A760,Capas!Q760))</f>
        <v/>
      </c>
    </row>
    <row r="760">
      <c r="A760" s="202" t="str">
        <f>IF(Capas!P761 = "", "", getStyleCSV(Capas!P761,Capas!A761,Capas!Q761))</f>
        <v/>
      </c>
    </row>
    <row r="761">
      <c r="A761" s="202" t="str">
        <f>IF(Capas!P762 = "", "", getStyleCSV(Capas!P762,Capas!A762,Capas!Q762))</f>
        <v/>
      </c>
    </row>
    <row r="762">
      <c r="A762" s="202" t="str">
        <f>IF(Capas!P763 = "", "", getStyleCSV(Capas!P763,Capas!A763,Capas!Q763))</f>
        <v/>
      </c>
    </row>
    <row r="763">
      <c r="A763" s="202" t="str">
        <f>IF(Capas!P764 = "", "", getStyleCSV(Capas!P764,Capas!A764,Capas!Q764))</f>
        <v/>
      </c>
    </row>
    <row r="764">
      <c r="A764" s="202" t="str">
        <f>IF(Capas!P765 = "", "", getStyleCSV(Capas!P765,Capas!A765,Capas!Q765))</f>
        <v/>
      </c>
    </row>
    <row r="765">
      <c r="A765" s="202" t="str">
        <f>IF(Capas!P766 = "", "", getStyleCSV(Capas!P766,Capas!A766,Capas!Q766))</f>
        <v/>
      </c>
    </row>
    <row r="766">
      <c r="A766" s="202" t="str">
        <f>IF(Capas!P767 = "", "", getStyleCSV(Capas!P767,Capas!A767,Capas!Q767))</f>
        <v/>
      </c>
    </row>
    <row r="767">
      <c r="A767" s="202" t="str">
        <f>IF(Capas!P768 = "", "", getStyleCSV(Capas!P768,Capas!A768,Capas!Q768))</f>
        <v/>
      </c>
    </row>
    <row r="768">
      <c r="A768" s="202" t="str">
        <f>IF(Capas!P769 = "", "", getStyleCSV(Capas!P769,Capas!A769,Capas!Q769))</f>
        <v/>
      </c>
    </row>
    <row r="769">
      <c r="A769" s="202" t="str">
        <f>IF(Capas!P770 = "", "", getStyleCSV(Capas!P770,Capas!A770,Capas!Q770))</f>
        <v/>
      </c>
    </row>
    <row r="770">
      <c r="A770" s="202" t="str">
        <f>IF(Capas!P771 = "", "", getStyleCSV(Capas!P771,Capas!A771,Capas!Q771))</f>
        <v/>
      </c>
    </row>
    <row r="771">
      <c r="A771" s="202" t="str">
        <f>IF(Capas!P772 = "", "", getStyleCSV(Capas!P772,Capas!A772,Capas!Q772))</f>
        <v/>
      </c>
    </row>
    <row r="772">
      <c r="A772" s="202" t="str">
        <f>IF(Capas!P773 = "", "", getStyleCSV(Capas!P773,Capas!A773,Capas!Q773))</f>
        <v/>
      </c>
    </row>
    <row r="773">
      <c r="A773" s="202" t="str">
        <f>IF(Capas!P774 = "", "", getStyleCSV(Capas!P774,Capas!A774,Capas!Q774))</f>
        <v/>
      </c>
    </row>
    <row r="774">
      <c r="A774" s="202" t="str">
        <f>IF(Capas!P775 = "", "", getStyleCSV(Capas!P775,Capas!A775,Capas!Q775))</f>
        <v/>
      </c>
    </row>
    <row r="775">
      <c r="A775" s="202" t="str">
        <f>IF(Capas!P776 = "", "", getStyleCSV(Capas!P776,Capas!A776,Capas!Q776))</f>
        <v/>
      </c>
    </row>
    <row r="776">
      <c r="A776" s="202" t="str">
        <f>IF(Capas!P777 = "", "", getStyleCSV(Capas!P777,Capas!A777,Capas!Q777))</f>
        <v/>
      </c>
    </row>
    <row r="777">
      <c r="A777" s="202" t="str">
        <f>IF(Capas!P778 = "", "", getStyleCSV(Capas!P778,Capas!A778,Capas!Q778))</f>
        <v/>
      </c>
    </row>
    <row r="778">
      <c r="A778" s="202" t="str">
        <f>IF(Capas!P779 = "", "", getStyleCSV(Capas!P779,Capas!A779,Capas!Q779))</f>
        <v/>
      </c>
    </row>
    <row r="779">
      <c r="A779" s="202" t="str">
        <f>IF(Capas!P780 = "", "", getStyleCSV(Capas!P780,Capas!A780,Capas!Q780))</f>
        <v/>
      </c>
    </row>
    <row r="780">
      <c r="A780" s="202" t="str">
        <f>IF(Capas!P781 = "", "", getStyleCSV(Capas!P781,Capas!A781,Capas!Q781))</f>
        <v/>
      </c>
    </row>
    <row r="781">
      <c r="A781" s="202" t="str">
        <f>IF(Capas!P782 = "", "", getStyleCSV(Capas!P782,Capas!A782,Capas!Q782))</f>
        <v/>
      </c>
    </row>
    <row r="782">
      <c r="A782" s="202" t="str">
        <f>IF(Capas!P783 = "", "", getStyleCSV(Capas!P783,Capas!A783,Capas!Q783))</f>
        <v/>
      </c>
    </row>
    <row r="783">
      <c r="A783" s="202" t="str">
        <f>IF(Capas!P784 = "", "", getStyleCSV(Capas!P784,Capas!A784,Capas!Q784))</f>
        <v/>
      </c>
    </row>
    <row r="784">
      <c r="A784" s="202" t="str">
        <f>IF(Capas!P785 = "", "", getStyleCSV(Capas!P785,Capas!A785,Capas!Q785))</f>
        <v/>
      </c>
    </row>
    <row r="785">
      <c r="A785" s="202" t="str">
        <f>IF(Capas!P786 = "", "", getStyleCSV(Capas!P786,Capas!A786,Capas!Q786))</f>
        <v/>
      </c>
    </row>
    <row r="786">
      <c r="A786" s="202" t="str">
        <f>IF(Capas!P787 = "", "", getStyleCSV(Capas!P787,Capas!A787,Capas!Q787))</f>
        <v/>
      </c>
    </row>
    <row r="787">
      <c r="A787" s="202" t="str">
        <f>IF(Capas!P788 = "", "", getStyleCSV(Capas!P788,Capas!A788,Capas!Q788))</f>
        <v/>
      </c>
    </row>
    <row r="788">
      <c r="A788" s="202" t="str">
        <f>IF(Capas!P789 = "", "", getStyleCSV(Capas!P789,Capas!A789,Capas!Q789))</f>
        <v/>
      </c>
    </row>
    <row r="789">
      <c r="A789" s="202" t="str">
        <f>IF(Capas!P790 = "", "", getStyleCSV(Capas!P790,Capas!A790,Capas!Q790))</f>
        <v/>
      </c>
    </row>
    <row r="790">
      <c r="A790" s="202" t="str">
        <f>IF(Capas!P791 = "", "", getStyleCSV(Capas!P791,Capas!A791,Capas!Q791))</f>
        <v/>
      </c>
    </row>
    <row r="791">
      <c r="A791" s="202" t="str">
        <f>IF(Capas!P792 = "", "", getStyleCSV(Capas!P792,Capas!A792,Capas!Q792))</f>
        <v/>
      </c>
    </row>
    <row r="792">
      <c r="A792" s="202" t="str">
        <f>IF(Capas!P793 = "", "", getStyleCSV(Capas!P793,Capas!A793,Capas!Q793))</f>
        <v/>
      </c>
    </row>
    <row r="793">
      <c r="A793" s="202" t="str">
        <f>IF(Capas!P794 = "", "", getStyleCSV(Capas!P794,Capas!A794,Capas!Q794))</f>
        <v/>
      </c>
    </row>
    <row r="794">
      <c r="A794" s="202" t="str">
        <f>IF(Capas!P795 = "", "", getStyleCSV(Capas!P795,Capas!A795,Capas!Q795))</f>
        <v/>
      </c>
    </row>
    <row r="795">
      <c r="A795" s="202" t="str">
        <f>IF(Capas!P796 = "", "", getStyleCSV(Capas!P796,Capas!A796,Capas!Q796))</f>
        <v/>
      </c>
    </row>
    <row r="796">
      <c r="A796" s="202" t="str">
        <f>IF(Capas!P797 = "", "", getStyleCSV(Capas!P797,Capas!A797,Capas!Q797))</f>
        <v/>
      </c>
    </row>
    <row r="797">
      <c r="A797" s="202" t="str">
        <f>IF(Capas!P798 = "", "", getStyleCSV(Capas!P798,Capas!A798,Capas!Q798))</f>
        <v/>
      </c>
    </row>
    <row r="798">
      <c r="A798" s="202" t="str">
        <f>IF(Capas!P799 = "", "", getStyleCSV(Capas!P799,Capas!A799,Capas!Q799))</f>
        <v/>
      </c>
    </row>
    <row r="799">
      <c r="A799" s="202" t="str">
        <f>IF(Capas!P800 = "", "", getStyleCSV(Capas!P800,Capas!A800,Capas!Q800))</f>
        <v/>
      </c>
    </row>
    <row r="800">
      <c r="A800" s="202" t="str">
        <f>IF(Capas!P801 = "", "", getStyleCSV(Capas!P801,Capas!A801,Capas!Q801))</f>
        <v/>
      </c>
    </row>
    <row r="801">
      <c r="A801" s="202" t="str">
        <f>IF(Capas!P802 = "", "", getStyleCSV(Capas!P802,Capas!A802,Capas!Q802))</f>
        <v/>
      </c>
    </row>
    <row r="802">
      <c r="A802" s="202" t="str">
        <f>IF(Capas!P803 = "", "", getStyleCSV(Capas!P803,Capas!A803,Capas!Q803))</f>
        <v/>
      </c>
    </row>
    <row r="803">
      <c r="A803" s="202" t="str">
        <f>IF(Capas!P804 = "", "", getStyleCSV(Capas!P804,Capas!A804,Capas!Q804))</f>
        <v/>
      </c>
    </row>
    <row r="804">
      <c r="A804" s="202" t="str">
        <f>IF(Capas!P805 = "", "", getStyleCSV(Capas!P805,Capas!A805,Capas!Q805))</f>
        <v/>
      </c>
    </row>
    <row r="805">
      <c r="A805" s="202" t="str">
        <f>IF(Capas!P806 = "", "", getStyleCSV(Capas!P806,Capas!A806,Capas!Q806))</f>
        <v/>
      </c>
    </row>
    <row r="806">
      <c r="A806" s="202" t="str">
        <f>IF(Capas!P807 = "", "", getStyleCSV(Capas!P807,Capas!A807,Capas!Q807))</f>
        <v/>
      </c>
    </row>
    <row r="807">
      <c r="A807" s="202" t="str">
        <f>IF(Capas!P808 = "", "", getStyleCSV(Capas!P808,Capas!A808,Capas!Q808))</f>
        <v/>
      </c>
    </row>
    <row r="808">
      <c r="A808" s="202" t="str">
        <f>IF(Capas!P809 = "", "", getStyleCSV(Capas!P809,Capas!A809,Capas!Q809))</f>
        <v/>
      </c>
    </row>
    <row r="809">
      <c r="A809" s="202" t="str">
        <f>IF(Capas!P810 = "", "", getStyleCSV(Capas!P810,Capas!A810,Capas!Q810))</f>
        <v/>
      </c>
    </row>
    <row r="810">
      <c r="A810" s="202" t="str">
        <f>IF(Capas!P811 = "", "", getStyleCSV(Capas!P811,Capas!A811,Capas!Q811))</f>
        <v/>
      </c>
    </row>
    <row r="811">
      <c r="A811" s="202" t="str">
        <f>IF(Capas!P812 = "", "", getStyleCSV(Capas!P812,Capas!A812,Capas!Q812))</f>
        <v/>
      </c>
    </row>
    <row r="812">
      <c r="A812" s="202" t="str">
        <f>IF(Capas!P813 = "", "", getStyleCSV(Capas!P813,Capas!A813,Capas!Q813))</f>
        <v/>
      </c>
    </row>
    <row r="813">
      <c r="A813" s="202" t="str">
        <f>IF(Capas!P814 = "", "", getStyleCSV(Capas!P814,Capas!A814,Capas!Q814))</f>
        <v/>
      </c>
    </row>
    <row r="814">
      <c r="A814" s="202" t="str">
        <f>IF(Capas!P815 = "", "", getStyleCSV(Capas!P815,Capas!A815,Capas!Q815))</f>
        <v/>
      </c>
    </row>
    <row r="815">
      <c r="A815" s="202" t="str">
        <f>IF(Capas!P816 = "", "", getStyleCSV(Capas!P816,Capas!A816,Capas!Q816))</f>
        <v/>
      </c>
    </row>
    <row r="816">
      <c r="A816" s="202" t="str">
        <f>IF(Capas!P817 = "", "", getStyleCSV(Capas!P817,Capas!A817,Capas!Q817))</f>
        <v/>
      </c>
    </row>
    <row r="817">
      <c r="A817" s="202" t="str">
        <f>IF(Capas!P818 = "", "", getStyleCSV(Capas!P818,Capas!A818,Capas!Q818))</f>
        <v/>
      </c>
    </row>
    <row r="818">
      <c r="A818" s="202" t="str">
        <f>IF(Capas!P819 = "", "", getStyleCSV(Capas!P819,Capas!A819,Capas!Q819))</f>
        <v/>
      </c>
    </row>
    <row r="819">
      <c r="A819" s="202" t="str">
        <f>IF(Capas!P820 = "", "", getStyleCSV(Capas!P820,Capas!A820,Capas!Q820))</f>
        <v/>
      </c>
    </row>
    <row r="820">
      <c r="A820" s="202" t="str">
        <f>IF(Capas!P821 = "", "", getStyleCSV(Capas!P821,Capas!A821,Capas!Q821))</f>
        <v/>
      </c>
    </row>
    <row r="821">
      <c r="A821" s="202" t="str">
        <f>IF(Capas!P822 = "", "", getStyleCSV(Capas!P822,Capas!A822,Capas!Q822))</f>
        <v/>
      </c>
    </row>
    <row r="822">
      <c r="A822" s="202" t="str">
        <f>IF(Capas!P823 = "", "", getStyleCSV(Capas!P823,Capas!A823,Capas!Q823))</f>
        <v/>
      </c>
    </row>
    <row r="823">
      <c r="A823" s="202" t="str">
        <f>IF(Capas!P824 = "", "", getStyleCSV(Capas!P824,Capas!A824,Capas!Q824))</f>
        <v/>
      </c>
    </row>
    <row r="824">
      <c r="A824" s="202" t="str">
        <f>IF(Capas!P825 = "", "", getStyleCSV(Capas!P825,Capas!A825,Capas!Q825))</f>
        <v/>
      </c>
    </row>
    <row r="825">
      <c r="A825" s="202" t="str">
        <f>IF(Capas!P826 = "", "", getStyleCSV(Capas!P826,Capas!A826,Capas!Q826))</f>
        <v/>
      </c>
    </row>
    <row r="826">
      <c r="A826" s="202" t="str">
        <f>IF(Capas!P827 = "", "", getStyleCSV(Capas!P827,Capas!A827,Capas!Q827))</f>
        <v/>
      </c>
    </row>
    <row r="827">
      <c r="A827" s="202" t="str">
        <f>IF(Capas!P828 = "", "", getStyleCSV(Capas!P828,Capas!A828,Capas!Q828))</f>
        <v/>
      </c>
    </row>
    <row r="828">
      <c r="A828" s="202" t="str">
        <f>IF(Capas!P829 = "", "", getStyleCSV(Capas!P829,Capas!A829,Capas!Q829))</f>
        <v/>
      </c>
    </row>
    <row r="829">
      <c r="A829" s="202" t="str">
        <f>IF(Capas!P830 = "", "", getStyleCSV(Capas!P830,Capas!A830,Capas!Q830))</f>
        <v/>
      </c>
    </row>
    <row r="830">
      <c r="A830" s="202" t="str">
        <f>IF(Capas!P831 = "", "", getStyleCSV(Capas!P831,Capas!A831,Capas!Q831))</f>
        <v/>
      </c>
    </row>
    <row r="831">
      <c r="A831" s="202" t="str">
        <f>IF(Capas!P832 = "", "", getStyleCSV(Capas!P832,Capas!A832,Capas!Q832))</f>
        <v/>
      </c>
    </row>
    <row r="832">
      <c r="A832" s="202" t="str">
        <f>IF(Capas!P833 = "", "", getStyleCSV(Capas!P833,Capas!A833,Capas!Q833))</f>
        <v/>
      </c>
    </row>
    <row r="833">
      <c r="A833" s="202" t="str">
        <f>IF(Capas!P834 = "", "", getStyleCSV(Capas!P834,Capas!A834,Capas!Q834))</f>
        <v/>
      </c>
    </row>
    <row r="834">
      <c r="A834" s="202" t="str">
        <f>IF(Capas!P835 = "", "", getStyleCSV(Capas!P835,Capas!A835,Capas!Q835))</f>
        <v/>
      </c>
    </row>
    <row r="835">
      <c r="A835" s="202" t="str">
        <f>IF(Capas!P836 = "", "", getStyleCSV(Capas!P836,Capas!A836,Capas!Q836))</f>
        <v/>
      </c>
    </row>
    <row r="836">
      <c r="A836" s="202" t="str">
        <f>IF(Capas!P837 = "", "", getStyleCSV(Capas!P837,Capas!A837,Capas!Q837))</f>
        <v/>
      </c>
    </row>
    <row r="837">
      <c r="A837" s="202" t="str">
        <f>IF(Capas!P838 = "", "", getStyleCSV(Capas!P838,Capas!A838,Capas!Q838))</f>
        <v/>
      </c>
    </row>
    <row r="838">
      <c r="A838" s="202" t="str">
        <f>IF(Capas!P839 = "", "", getStyleCSV(Capas!P839,Capas!A839,Capas!Q839))</f>
        <v/>
      </c>
    </row>
    <row r="839">
      <c r="A839" s="202" t="str">
        <f>IF(Capas!P840 = "", "", getStyleCSV(Capas!P840,Capas!A840,Capas!Q840))</f>
        <v/>
      </c>
    </row>
    <row r="840">
      <c r="A840" s="202" t="str">
        <f>IF(Capas!P841 = "", "", getStyleCSV(Capas!P841,Capas!A841,Capas!Q841))</f>
        <v/>
      </c>
    </row>
    <row r="841">
      <c r="A841" s="202" t="str">
        <f>IF(Capas!P842 = "", "", getStyleCSV(Capas!P842,Capas!A842,Capas!Q842))</f>
        <v/>
      </c>
    </row>
    <row r="842">
      <c r="A842" s="202" t="str">
        <f>IF(Capas!P843 = "", "", getStyleCSV(Capas!P843,Capas!A843,Capas!Q843))</f>
        <v/>
      </c>
    </row>
    <row r="843">
      <c r="A843" s="202" t="str">
        <f>IF(Capas!P844 = "", "", getStyleCSV(Capas!P844,Capas!A844,Capas!Q844))</f>
        <v/>
      </c>
    </row>
    <row r="844">
      <c r="A844" s="202" t="str">
        <f>IF(Capas!P845 = "", "", getStyleCSV(Capas!P845,Capas!A845,Capas!Q845))</f>
        <v/>
      </c>
    </row>
    <row r="845">
      <c r="A845" s="202" t="str">
        <f>IF(Capas!P846 = "", "", getStyleCSV(Capas!P846,Capas!A846,Capas!Q846))</f>
        <v/>
      </c>
    </row>
    <row r="846">
      <c r="A846" s="202" t="str">
        <f>IF(Capas!P847 = "", "", getStyleCSV(Capas!P847,Capas!A847,Capas!Q847))</f>
        <v/>
      </c>
    </row>
    <row r="847">
      <c r="A847" s="202" t="str">
        <f>IF(Capas!P848 = "", "", getStyleCSV(Capas!P848,Capas!A848,Capas!Q848))</f>
        <v/>
      </c>
    </row>
    <row r="848">
      <c r="A848" s="202" t="str">
        <f>IF(Capas!P849 = "", "", getStyleCSV(Capas!P849,Capas!A849,Capas!Q849))</f>
        <v/>
      </c>
    </row>
    <row r="849">
      <c r="A849" s="202" t="str">
        <f>IF(Capas!P850 = "", "", getStyleCSV(Capas!P850,Capas!A850,Capas!Q850))</f>
        <v/>
      </c>
    </row>
    <row r="850">
      <c r="A850" s="202" t="str">
        <f>IF(Capas!P851 = "", "", getStyleCSV(Capas!P851,Capas!A851,Capas!Q851))</f>
        <v/>
      </c>
    </row>
    <row r="851">
      <c r="A851" s="202" t="str">
        <f>IF(Capas!P852 = "", "", getStyleCSV(Capas!P852,Capas!A852,Capas!Q852))</f>
        <v/>
      </c>
    </row>
    <row r="852">
      <c r="A852" s="202" t="str">
        <f>IF(Capas!P853 = "", "", getStyleCSV(Capas!P853,Capas!A853,Capas!Q853))</f>
        <v/>
      </c>
    </row>
    <row r="853">
      <c r="A853" s="202" t="str">
        <f>IF(Capas!P854 = "", "", getStyleCSV(Capas!P854,Capas!A854,Capas!Q854))</f>
        <v/>
      </c>
    </row>
    <row r="854">
      <c r="A854" s="202" t="str">
        <f>IF(Capas!P855 = "", "", getStyleCSV(Capas!P855,Capas!A855,Capas!Q855))</f>
        <v/>
      </c>
    </row>
    <row r="855">
      <c r="A855" s="202" t="str">
        <f>IF(Capas!P856 = "", "", getStyleCSV(Capas!P856,Capas!A856,Capas!Q856))</f>
        <v/>
      </c>
    </row>
    <row r="856">
      <c r="A856" s="202" t="str">
        <f>IF(Capas!P857 = "", "", getStyleCSV(Capas!P857,Capas!A857,Capas!Q857))</f>
        <v/>
      </c>
    </row>
    <row r="857">
      <c r="A857" s="202" t="str">
        <f>IF(Capas!P858 = "", "", getStyleCSV(Capas!P858,Capas!A858,Capas!Q858))</f>
        <v/>
      </c>
    </row>
    <row r="858">
      <c r="A858" s="202" t="str">
        <f>IF(Capas!P859 = "", "", getStyleCSV(Capas!P859,Capas!A859,Capas!Q859))</f>
        <v/>
      </c>
    </row>
    <row r="859">
      <c r="A859" s="202" t="str">
        <f>IF(Capas!P860 = "", "", getStyleCSV(Capas!P860,Capas!A860,Capas!Q860))</f>
        <v/>
      </c>
    </row>
    <row r="860">
      <c r="A860" s="202" t="str">
        <f>IF(Capas!P861 = "", "", getStyleCSV(Capas!P861,Capas!A861,Capas!Q861))</f>
        <v/>
      </c>
    </row>
    <row r="861">
      <c r="A861" s="202" t="str">
        <f>IF(Capas!P862 = "", "", getStyleCSV(Capas!P862,Capas!A862,Capas!Q862))</f>
        <v/>
      </c>
    </row>
    <row r="862">
      <c r="A862" s="202" t="str">
        <f>IF(Capas!P863 = "", "", getStyleCSV(Capas!P863,Capas!A863,Capas!Q863))</f>
        <v/>
      </c>
    </row>
    <row r="863">
      <c r="A863" s="202" t="str">
        <f>IF(Capas!P864 = "", "", getStyleCSV(Capas!P864,Capas!A864,Capas!Q864))</f>
        <v/>
      </c>
    </row>
    <row r="864">
      <c r="A864" s="202" t="str">
        <f>IF(Capas!P865 = "", "", getStyleCSV(Capas!P865,Capas!A865,Capas!Q865))</f>
        <v/>
      </c>
    </row>
    <row r="865">
      <c r="A865" s="202" t="str">
        <f>IF(Capas!P866 = "", "", getStyleCSV(Capas!P866,Capas!A866,Capas!Q866))</f>
        <v/>
      </c>
    </row>
    <row r="866">
      <c r="A866" s="202" t="str">
        <f>IF(Capas!P867 = "", "", getStyleCSV(Capas!P867,Capas!A867,Capas!Q867))</f>
        <v/>
      </c>
    </row>
    <row r="867">
      <c r="A867" s="202" t="str">
        <f>IF(Capas!P868 = "", "", getStyleCSV(Capas!P868,Capas!A868,Capas!Q868))</f>
        <v/>
      </c>
    </row>
    <row r="868">
      <c r="A868" s="202" t="str">
        <f>IF(Capas!P869 = "", "", getStyleCSV(Capas!P869,Capas!A869,Capas!Q869))</f>
        <v/>
      </c>
    </row>
    <row r="869">
      <c r="A869" s="202" t="str">
        <f>IF(Capas!P870 = "", "", getStyleCSV(Capas!P870,Capas!A870,Capas!Q870))</f>
        <v/>
      </c>
    </row>
    <row r="870">
      <c r="A870" s="202" t="str">
        <f>IF(Capas!P871 = "", "", getStyleCSV(Capas!P871,Capas!A871,Capas!Q871))</f>
        <v/>
      </c>
    </row>
    <row r="871">
      <c r="A871" s="202" t="str">
        <f>IF(Capas!P872 = "", "", getStyleCSV(Capas!P872,Capas!A872,Capas!Q872))</f>
        <v/>
      </c>
    </row>
    <row r="872">
      <c r="A872" s="202" t="str">
        <f>IF(Capas!P873 = "", "", getStyleCSV(Capas!P873,Capas!A873,Capas!Q873))</f>
        <v/>
      </c>
    </row>
    <row r="873">
      <c r="A873" s="202" t="str">
        <f>IF(Capas!P874 = "", "", getStyleCSV(Capas!P874,Capas!A874,Capas!Q874))</f>
        <v/>
      </c>
    </row>
    <row r="874">
      <c r="A874" s="202" t="str">
        <f>IF(Capas!P875 = "", "", getStyleCSV(Capas!P875,Capas!A875,Capas!Q875))</f>
        <v/>
      </c>
    </row>
    <row r="875">
      <c r="A875" s="202" t="str">
        <f>IF(Capas!P876 = "", "", getStyleCSV(Capas!P876,Capas!A876,Capas!Q876))</f>
        <v/>
      </c>
    </row>
    <row r="876">
      <c r="A876" s="202" t="str">
        <f>IF(Capas!P877 = "", "", getStyleCSV(Capas!P877,Capas!A877,Capas!Q877))</f>
        <v/>
      </c>
    </row>
    <row r="877">
      <c r="A877" s="202" t="str">
        <f>IF(Capas!P878 = "", "", getStyleCSV(Capas!P878,Capas!A878,Capas!Q878))</f>
        <v/>
      </c>
    </row>
    <row r="878">
      <c r="A878" s="202" t="str">
        <f>IF(Capas!P879 = "", "", getStyleCSV(Capas!P879,Capas!A879,Capas!Q879))</f>
        <v/>
      </c>
    </row>
    <row r="879">
      <c r="A879" s="202" t="str">
        <f>IF(Capas!P880 = "", "", getStyleCSV(Capas!P880,Capas!A880,Capas!Q880))</f>
        <v/>
      </c>
    </row>
    <row r="880">
      <c r="A880" s="202" t="str">
        <f>IF(Capas!P881 = "", "", getStyleCSV(Capas!P881,Capas!A881,Capas!Q881))</f>
        <v/>
      </c>
    </row>
    <row r="881">
      <c r="A881" s="202" t="str">
        <f>IF(Capas!P882 = "", "", getStyleCSV(Capas!P882,Capas!A882,Capas!Q882))</f>
        <v/>
      </c>
    </row>
    <row r="882">
      <c r="A882" s="202" t="str">
        <f>IF(Capas!P883 = "", "", getStyleCSV(Capas!P883,Capas!A883,Capas!Q883))</f>
        <v/>
      </c>
    </row>
    <row r="883">
      <c r="A883" s="202" t="str">
        <f>IF(Capas!P884 = "", "", getStyleCSV(Capas!P884,Capas!A884,Capas!Q884))</f>
        <v/>
      </c>
    </row>
    <row r="884">
      <c r="A884" s="202" t="str">
        <f>IF(Capas!P885 = "", "", getStyleCSV(Capas!P885,Capas!A885,Capas!Q885))</f>
        <v/>
      </c>
    </row>
    <row r="885">
      <c r="A885" s="202" t="str">
        <f>IF(Capas!P886 = "", "", getStyleCSV(Capas!P886,Capas!A886,Capas!Q886))</f>
        <v/>
      </c>
    </row>
    <row r="886">
      <c r="A886" s="202" t="str">
        <f>IF(Capas!P887 = "", "", getStyleCSV(Capas!P887,Capas!A887,Capas!Q887))</f>
        <v/>
      </c>
    </row>
    <row r="887">
      <c r="A887" s="202" t="str">
        <f>IF(Capas!P888 = "", "", getStyleCSV(Capas!P888,Capas!A888,Capas!Q888))</f>
        <v/>
      </c>
    </row>
    <row r="888">
      <c r="A888" s="202" t="str">
        <f>IF(Capas!P889 = "", "", getStyleCSV(Capas!P889,Capas!A889,Capas!Q889))</f>
        <v/>
      </c>
    </row>
    <row r="889">
      <c r="A889" s="202" t="str">
        <f>IF(Capas!P890 = "", "", getStyleCSV(Capas!P890,Capas!A890,Capas!Q890))</f>
        <v/>
      </c>
    </row>
    <row r="890">
      <c r="A890" s="202" t="str">
        <f>IF(Capas!P891 = "", "", getStyleCSV(Capas!P891,Capas!A891,Capas!Q891))</f>
        <v/>
      </c>
    </row>
    <row r="891">
      <c r="A891" s="202" t="str">
        <f>IF(Capas!P892 = "", "", getStyleCSV(Capas!P892,Capas!A892,Capas!Q892))</f>
        <v/>
      </c>
    </row>
    <row r="892">
      <c r="A892" s="202" t="str">
        <f>IF(Capas!P893 = "", "", getStyleCSV(Capas!P893,Capas!A893,Capas!Q893))</f>
        <v/>
      </c>
    </row>
    <row r="893">
      <c r="A893" s="202" t="str">
        <f>IF(Capas!P894 = "", "", getStyleCSV(Capas!P894,Capas!A894,Capas!Q894))</f>
        <v/>
      </c>
    </row>
    <row r="894">
      <c r="A894" s="202" t="str">
        <f>IF(Capas!P895 = "", "", getStyleCSV(Capas!P895,Capas!A895,Capas!Q895))</f>
        <v/>
      </c>
    </row>
    <row r="895">
      <c r="A895" s="202" t="str">
        <f>IF(Capas!P896 = "", "", getStyleCSV(Capas!P896,Capas!A896,Capas!Q896))</f>
        <v/>
      </c>
    </row>
    <row r="896">
      <c r="A896" s="202" t="str">
        <f>IF(Capas!P897 = "", "", getStyleCSV(Capas!P897,Capas!A897,Capas!Q897))</f>
        <v/>
      </c>
    </row>
    <row r="897">
      <c r="A897" s="202" t="str">
        <f>IF(Capas!P898 = "", "", getStyleCSV(Capas!P898,Capas!A898,Capas!Q898))</f>
        <v/>
      </c>
    </row>
    <row r="898">
      <c r="A898" s="202" t="str">
        <f>IF(Capas!P899 = "", "", getStyleCSV(Capas!P899,Capas!A899,Capas!Q899))</f>
        <v/>
      </c>
    </row>
    <row r="899">
      <c r="A899" s="202" t="str">
        <f>IF(Capas!P900 = "", "", getStyleCSV(Capas!P900,Capas!A900,Capas!Q900))</f>
        <v/>
      </c>
    </row>
    <row r="900">
      <c r="A900" s="202" t="str">
        <f>IF(Capas!P901 = "", "", getStyleCSV(Capas!P901,Capas!A901,Capas!Q901))</f>
        <v/>
      </c>
    </row>
    <row r="901">
      <c r="A901" s="202" t="str">
        <f>IF(Capas!P902 = "", "", getStyleCSV(Capas!P902,Capas!A902,Capas!Q902))</f>
        <v/>
      </c>
    </row>
    <row r="902">
      <c r="A902" s="202" t="str">
        <f>IF(Capas!P903 = "", "", getStyleCSV(Capas!P903,Capas!A903,Capas!Q903))</f>
        <v/>
      </c>
    </row>
    <row r="903">
      <c r="A903" s="202" t="str">
        <f>IF(Capas!P904 = "", "", getStyleCSV(Capas!P904,Capas!A904,Capas!Q904))</f>
        <v/>
      </c>
    </row>
    <row r="904">
      <c r="A904" s="202" t="str">
        <f>IF(Capas!P905 = "", "", getStyleCSV(Capas!P905,Capas!A905,Capas!Q905))</f>
        <v/>
      </c>
    </row>
    <row r="905">
      <c r="A905" s="202" t="str">
        <f>IF(Capas!P906 = "", "", getStyleCSV(Capas!P906,Capas!A906,Capas!Q906))</f>
        <v/>
      </c>
    </row>
    <row r="906">
      <c r="A906" s="202" t="str">
        <f>IF(Capas!P907 = "", "", getStyleCSV(Capas!P907,Capas!A907,Capas!Q907))</f>
        <v/>
      </c>
    </row>
    <row r="907">
      <c r="A907" s="202" t="str">
        <f>IF(Capas!P908 = "", "", getStyleCSV(Capas!P908,Capas!A908,Capas!Q908))</f>
        <v/>
      </c>
    </row>
    <row r="908">
      <c r="A908" s="202" t="str">
        <f>IF(Capas!P909 = "", "", getStyleCSV(Capas!P909,Capas!A909,Capas!Q909))</f>
        <v/>
      </c>
    </row>
    <row r="909">
      <c r="A909" s="202" t="str">
        <f>IF(Capas!P910 = "", "", getStyleCSV(Capas!P910,Capas!A910,Capas!Q910))</f>
        <v/>
      </c>
    </row>
    <row r="910">
      <c r="A910" s="202" t="str">
        <f>IF(Capas!P911 = "", "", getStyleCSV(Capas!P911,Capas!A911,Capas!Q911))</f>
        <v/>
      </c>
    </row>
    <row r="911">
      <c r="A911" s="202" t="str">
        <f>IF(Capas!P912 = "", "", getStyleCSV(Capas!P912,Capas!A912,Capas!Q912))</f>
        <v/>
      </c>
    </row>
    <row r="912">
      <c r="A912" s="202" t="str">
        <f>IF(Capas!P913 = "", "", getStyleCSV(Capas!P913,Capas!A913,Capas!Q913))</f>
        <v/>
      </c>
    </row>
    <row r="913">
      <c r="A913" s="202" t="str">
        <f>IF(Capas!P914 = "", "", getStyleCSV(Capas!P914,Capas!A914,Capas!Q914))</f>
        <v/>
      </c>
    </row>
    <row r="914">
      <c r="A914" s="202" t="str">
        <f>IF(Capas!P915 = "", "", getStyleCSV(Capas!P915,Capas!A915,Capas!Q915))</f>
        <v/>
      </c>
    </row>
    <row r="915">
      <c r="A915" s="202" t="str">
        <f>IF(Capas!P916 = "", "", getStyleCSV(Capas!P916,Capas!A916,Capas!Q916))</f>
        <v/>
      </c>
    </row>
    <row r="916">
      <c r="A916" s="202" t="str">
        <f>IF(Capas!P917 = "", "", getStyleCSV(Capas!P917,Capas!A917,Capas!Q917))</f>
        <v/>
      </c>
    </row>
    <row r="917">
      <c r="A917" s="202" t="str">
        <f>IF(Capas!P918 = "", "", getStyleCSV(Capas!P918,Capas!A918,Capas!Q918))</f>
        <v/>
      </c>
    </row>
    <row r="918">
      <c r="A918" s="202" t="str">
        <f>IF(Capas!P919 = "", "", getStyleCSV(Capas!P919,Capas!A919,Capas!Q919))</f>
        <v/>
      </c>
    </row>
    <row r="919">
      <c r="A919" s="202" t="str">
        <f>IF(Capas!P920 = "", "", getStyleCSV(Capas!P920,Capas!A920,Capas!Q920))</f>
        <v/>
      </c>
    </row>
    <row r="920">
      <c r="A920" s="202" t="str">
        <f>IF(Capas!P921 = "", "", getStyleCSV(Capas!P921,Capas!A921,Capas!Q921))</f>
        <v/>
      </c>
    </row>
    <row r="921">
      <c r="A921" s="202" t="str">
        <f>IF(Capas!P922 = "", "", getStyleCSV(Capas!P922,Capas!A922,Capas!Q922))</f>
        <v/>
      </c>
    </row>
    <row r="922">
      <c r="A922" s="202" t="str">
        <f>IF(Capas!P923 = "", "", getStyleCSV(Capas!P923,Capas!A923,Capas!Q923))</f>
        <v/>
      </c>
    </row>
    <row r="923">
      <c r="A923" s="202" t="str">
        <f>IF(Capas!P924 = "", "", getStyleCSV(Capas!P924,Capas!A924,Capas!Q924))</f>
        <v/>
      </c>
    </row>
    <row r="924">
      <c r="A924" s="202" t="str">
        <f>IF(Capas!P925 = "", "", getStyleCSV(Capas!P925,Capas!A925,Capas!Q925))</f>
        <v/>
      </c>
    </row>
    <row r="925">
      <c r="A925" s="202" t="str">
        <f>IF(Capas!P926 = "", "", getStyleCSV(Capas!P926,Capas!A926,Capas!Q926))</f>
        <v/>
      </c>
    </row>
    <row r="926">
      <c r="A926" s="202" t="str">
        <f>IF(Capas!P927 = "", "", getStyleCSV(Capas!P927,Capas!A927,Capas!Q927))</f>
        <v/>
      </c>
    </row>
    <row r="927">
      <c r="A927" s="202" t="str">
        <f>IF(Capas!P928 = "", "", getStyleCSV(Capas!P928,Capas!A928,Capas!Q928))</f>
        <v/>
      </c>
    </row>
    <row r="928">
      <c r="A928" s="202" t="str">
        <f>IF(Capas!P929 = "", "", getStyleCSV(Capas!P929,Capas!A929,Capas!Q929))</f>
        <v/>
      </c>
    </row>
    <row r="929">
      <c r="A929" s="202" t="str">
        <f>IF(Capas!P930 = "", "", getStyleCSV(Capas!P930,Capas!A930,Capas!Q930))</f>
        <v/>
      </c>
    </row>
    <row r="930">
      <c r="A930" s="202" t="str">
        <f>IF(Capas!P931 = "", "", getStyleCSV(Capas!P931,Capas!A931,Capas!Q931))</f>
        <v/>
      </c>
    </row>
    <row r="931">
      <c r="A931" s="202" t="str">
        <f>IF(Capas!P932 = "", "", getStyleCSV(Capas!P932,Capas!A932,Capas!Q932))</f>
        <v/>
      </c>
    </row>
    <row r="932">
      <c r="A932" s="202" t="str">
        <f>IF(Capas!P933 = "", "", getStyleCSV(Capas!P933,Capas!A933,Capas!Q933))</f>
        <v/>
      </c>
    </row>
    <row r="933">
      <c r="A933" s="202" t="str">
        <f>IF(Capas!P934 = "", "", getStyleCSV(Capas!P934,Capas!A934,Capas!Q934))</f>
        <v/>
      </c>
    </row>
    <row r="934">
      <c r="A934" s="202" t="str">
        <f>IF(Capas!P935 = "", "", getStyleCSV(Capas!P935,Capas!A935,Capas!Q935))</f>
        <v/>
      </c>
    </row>
    <row r="935">
      <c r="A935" s="202" t="str">
        <f>IF(Capas!P936 = "", "", getStyleCSV(Capas!P936,Capas!A936,Capas!Q936))</f>
        <v/>
      </c>
    </row>
    <row r="936">
      <c r="A936" s="202" t="str">
        <f>IF(Capas!P937 = "", "", getStyleCSV(Capas!P937,Capas!A937,Capas!Q937))</f>
        <v/>
      </c>
    </row>
    <row r="937">
      <c r="A937" s="202" t="str">
        <f>IF(Capas!P938 = "", "", getStyleCSV(Capas!P938,Capas!A938,Capas!Q938))</f>
        <v/>
      </c>
    </row>
    <row r="938">
      <c r="A938" s="202" t="str">
        <f>IF(Capas!P939 = "", "", getStyleCSV(Capas!P939,Capas!A939,Capas!Q939))</f>
        <v/>
      </c>
    </row>
    <row r="939">
      <c r="A939" s="202" t="str">
        <f>IF(Capas!P940 = "", "", getStyleCSV(Capas!P940,Capas!A940,Capas!Q940))</f>
        <v/>
      </c>
    </row>
    <row r="940">
      <c r="A940" s="202" t="str">
        <f>IF(Capas!P941 = "", "", getStyleCSV(Capas!P941,Capas!A941,Capas!Q941))</f>
        <v/>
      </c>
    </row>
    <row r="941">
      <c r="A941" s="202" t="str">
        <f>IF(Capas!P942 = "", "", getStyleCSV(Capas!P942,Capas!A942,Capas!Q942))</f>
        <v/>
      </c>
    </row>
    <row r="942">
      <c r="A942" s="202" t="str">
        <f>IF(Capas!P943 = "", "", getStyleCSV(Capas!P943,Capas!A943,Capas!Q943))</f>
        <v/>
      </c>
    </row>
    <row r="943">
      <c r="A943" s="202" t="str">
        <f>IF(Capas!P944 = "", "", getStyleCSV(Capas!P944,Capas!A944,Capas!Q944))</f>
        <v/>
      </c>
    </row>
    <row r="944">
      <c r="A944" s="202" t="str">
        <f>IF(Capas!P945 = "", "", getStyleCSV(Capas!P945,Capas!A945,Capas!Q945))</f>
        <v/>
      </c>
    </row>
    <row r="945">
      <c r="A945" s="202" t="str">
        <f>IF(Capas!P946 = "", "", getStyleCSV(Capas!P946,Capas!A946,Capas!Q946))</f>
        <v/>
      </c>
    </row>
    <row r="946">
      <c r="A946" s="202" t="str">
        <f>IF(Capas!P947 = "", "", getStyleCSV(Capas!P947,Capas!A947,Capas!Q947))</f>
        <v/>
      </c>
    </row>
    <row r="947">
      <c r="A947" s="202" t="str">
        <f>IF(Capas!P948 = "", "", getStyleCSV(Capas!P948,Capas!A948,Capas!Q948))</f>
        <v/>
      </c>
    </row>
    <row r="948">
      <c r="A948" s="202" t="str">
        <f>IF(Capas!P949 = "", "", getStyleCSV(Capas!P949,Capas!A949,Capas!Q949))</f>
        <v/>
      </c>
    </row>
    <row r="949">
      <c r="A949" s="202" t="str">
        <f>IF(Capas!P950 = "", "", getStyleCSV(Capas!P950,Capas!A950,Capas!Q950))</f>
        <v/>
      </c>
    </row>
    <row r="950">
      <c r="A950" s="202" t="str">
        <f>IF(Capas!P951 = "", "", getStyleCSV(Capas!P951,Capas!A951,Capas!Q951))</f>
        <v/>
      </c>
    </row>
    <row r="951">
      <c r="A951" s="202" t="str">
        <f>IF(Capas!P952 = "", "", getStyleCSV(Capas!P952,Capas!A952,Capas!Q952))</f>
        <v/>
      </c>
    </row>
    <row r="952">
      <c r="A952" s="202" t="str">
        <f>IF(Capas!P953 = "", "", getStyleCSV(Capas!P953,Capas!A953,Capas!Q953))</f>
        <v/>
      </c>
    </row>
    <row r="953">
      <c r="A953" s="202" t="str">
        <f>IF(Capas!P954 = "", "", getStyleCSV(Capas!P954,Capas!A954,Capas!Q954))</f>
        <v/>
      </c>
    </row>
    <row r="954">
      <c r="A954" s="202" t="str">
        <f>IF(Capas!P955 = "", "", getStyleCSV(Capas!P955,Capas!A955,Capas!Q955))</f>
        <v/>
      </c>
    </row>
    <row r="955">
      <c r="A955" s="202" t="str">
        <f>IF(Capas!P956 = "", "", getStyleCSV(Capas!P956,Capas!A956,Capas!Q956))</f>
        <v/>
      </c>
    </row>
    <row r="956">
      <c r="A956" s="202" t="str">
        <f>IF(Capas!P957 = "", "", getStyleCSV(Capas!P957,Capas!A957,Capas!Q957))</f>
        <v/>
      </c>
    </row>
    <row r="957">
      <c r="A957" s="202" t="str">
        <f>IF(Capas!P958 = "", "", getStyleCSV(Capas!P958,Capas!A958,Capas!Q958))</f>
        <v/>
      </c>
    </row>
    <row r="958">
      <c r="A958" s="202" t="str">
        <f>IF(Capas!P959 = "", "", getStyleCSV(Capas!P959,Capas!A959,Capas!Q959))</f>
        <v/>
      </c>
    </row>
    <row r="959">
      <c r="A959" s="202" t="str">
        <f>IF(Capas!P960 = "", "", getStyleCSV(Capas!P960,Capas!A960,Capas!Q960))</f>
        <v/>
      </c>
    </row>
    <row r="960">
      <c r="A960" s="202" t="str">
        <f>IF(Capas!P961 = "", "", getStyleCSV(Capas!P961,Capas!A961,Capas!Q961))</f>
        <v/>
      </c>
    </row>
    <row r="961">
      <c r="A961" s="202" t="str">
        <f>IF(Capas!P962 = "", "", getStyleCSV(Capas!P962,Capas!A962,Capas!Q962))</f>
        <v/>
      </c>
    </row>
    <row r="962">
      <c r="A962" s="202" t="str">
        <f>IF(Capas!P963 = "", "", getStyleCSV(Capas!P963,Capas!A963,Capas!Q963))</f>
        <v/>
      </c>
    </row>
    <row r="963">
      <c r="A963" s="202" t="str">
        <f>IF(Capas!P964 = "", "", getStyleCSV(Capas!P964,Capas!A964,Capas!Q964))</f>
        <v/>
      </c>
    </row>
    <row r="964">
      <c r="A964" s="202" t="str">
        <f>IF(Capas!P965 = "", "", getStyleCSV(Capas!P965,Capas!A965,Capas!Q965))</f>
        <v/>
      </c>
    </row>
    <row r="965">
      <c r="A965" s="202" t="str">
        <f>IF(Capas!P966 = "", "", getStyleCSV(Capas!P966,Capas!A966,Capas!Q966))</f>
        <v/>
      </c>
    </row>
    <row r="966">
      <c r="A966" s="202" t="str">
        <f>IF(Capas!P967 = "", "", getStyleCSV(Capas!P967,Capas!A967,Capas!Q967))</f>
        <v/>
      </c>
    </row>
    <row r="967">
      <c r="A967" s="202" t="str">
        <f>IF(Capas!P968 = "", "", getStyleCSV(Capas!P968,Capas!A968,Capas!Q968))</f>
        <v/>
      </c>
    </row>
    <row r="968">
      <c r="A968" s="202" t="str">
        <f>IF(Capas!P969 = "", "", getStyleCSV(Capas!P969,Capas!A969,Capas!Q969))</f>
        <v/>
      </c>
    </row>
    <row r="969">
      <c r="A969" s="202" t="str">
        <f>IF(Capas!P970 = "", "", getStyleCSV(Capas!P970,Capas!A970,Capas!Q970))</f>
        <v/>
      </c>
    </row>
    <row r="970">
      <c r="A970" s="202" t="str">
        <f>IF(Capas!P971 = "", "", getStyleCSV(Capas!P971,Capas!A971,Capas!Q971))</f>
        <v/>
      </c>
    </row>
    <row r="971">
      <c r="A971" s="202" t="str">
        <f>IF(Capas!P972 = "", "", getStyleCSV(Capas!P972,Capas!A972,Capas!Q972))</f>
        <v/>
      </c>
    </row>
    <row r="972">
      <c r="A972" s="202" t="str">
        <f>IF(Capas!P973 = "", "", getStyleCSV(Capas!P973,Capas!A973,Capas!Q973))</f>
        <v/>
      </c>
    </row>
    <row r="973">
      <c r="A973" s="202" t="str">
        <f>IF(Capas!P974 = "", "", getStyleCSV(Capas!P974,Capas!A974,Capas!Q974))</f>
        <v/>
      </c>
    </row>
    <row r="974">
      <c r="A974" s="202" t="str">
        <f>IF(Capas!P975 = "", "", getStyleCSV(Capas!P975,Capas!A975,Capas!Q975))</f>
        <v/>
      </c>
    </row>
    <row r="975">
      <c r="A975" s="202" t="str">
        <f>IF(Capas!P976 = "", "", getStyleCSV(Capas!P976,Capas!A976,Capas!Q976))</f>
        <v/>
      </c>
    </row>
    <row r="976">
      <c r="A976" s="202" t="str">
        <f>IF(Capas!P977 = "", "", getStyleCSV(Capas!P977,Capas!A977,Capas!Q977))</f>
        <v/>
      </c>
    </row>
    <row r="977">
      <c r="A977" s="202" t="str">
        <f>IF(Capas!P978 = "", "", getStyleCSV(Capas!P978,Capas!A978,Capas!Q978))</f>
        <v/>
      </c>
    </row>
    <row r="978">
      <c r="A978" s="202" t="str">
        <f>IF(Capas!P979 = "", "", getStyleCSV(Capas!P979,Capas!A979,Capas!Q979))</f>
        <v/>
      </c>
    </row>
    <row r="979">
      <c r="A979" s="202" t="str">
        <f>IF(Capas!P980 = "", "", getStyleCSV(Capas!P980,Capas!A980,Capas!Q980))</f>
        <v/>
      </c>
    </row>
    <row r="980">
      <c r="A980" s="202" t="str">
        <f>IF(Capas!P981 = "", "", getStyleCSV(Capas!P981,Capas!A981,Capas!Q981))</f>
        <v/>
      </c>
    </row>
    <row r="981">
      <c r="A981" s="202" t="str">
        <f>IF(Capas!P982 = "", "", getStyleCSV(Capas!P982,Capas!A982,Capas!Q982))</f>
        <v/>
      </c>
    </row>
    <row r="982">
      <c r="A982" s="202" t="str">
        <f>IF(Capas!P983 = "", "", getStyleCSV(Capas!P983,Capas!A983,Capas!Q983))</f>
        <v/>
      </c>
    </row>
    <row r="983">
      <c r="A983" s="202" t="str">
        <f>IF(Capas!P984 = "", "", getStyleCSV(Capas!P984,Capas!A984,Capas!Q984))</f>
        <v/>
      </c>
    </row>
    <row r="984">
      <c r="A984" s="202" t="str">
        <f>IF(Capas!P985 = "", "", getStyleCSV(Capas!P985,Capas!A985,Capas!Q985))</f>
        <v/>
      </c>
    </row>
    <row r="985">
      <c r="A985" s="202" t="str">
        <f>IF(Capas!P986 = "", "", getStyleCSV(Capas!P986,Capas!A986,Capas!Q986))</f>
        <v/>
      </c>
    </row>
    <row r="986">
      <c r="A986" s="202" t="str">
        <f>IF(Capas!P987 = "", "", getStyleCSV(Capas!P987,Capas!A987,Capas!Q987))</f>
        <v/>
      </c>
    </row>
    <row r="987">
      <c r="A987" s="202" t="str">
        <f>IF(Capas!P988 = "", "", getStyleCSV(Capas!P988,Capas!A988,Capas!Q988))</f>
        <v/>
      </c>
    </row>
    <row r="988">
      <c r="A988" s="202" t="str">
        <f>IF(Capas!P989 = "", "", getStyleCSV(Capas!P989,Capas!A989,Capas!Q989))</f>
        <v/>
      </c>
    </row>
    <row r="989">
      <c r="A989" s="202" t="str">
        <f>IF(Capas!P990 = "", "", getStyleCSV(Capas!P990,Capas!A990,Capas!Q990))</f>
        <v/>
      </c>
    </row>
    <row r="990">
      <c r="A990" s="202" t="str">
        <f>IF(Capas!P991 = "", "", getStyleCSV(Capas!P991,Capas!A991,Capas!Q991))</f>
        <v/>
      </c>
    </row>
    <row r="991">
      <c r="A991" s="202" t="str">
        <f>IF(Capas!P992 = "", "", getStyleCSV(Capas!P992,Capas!A992,Capas!Q992))</f>
        <v/>
      </c>
    </row>
    <row r="992">
      <c r="A992" s="202" t="str">
        <f>IF(Capas!P993 = "", "", getStyleCSV(Capas!P993,Capas!A993,Capas!Q993))</f>
        <v/>
      </c>
    </row>
    <row r="993">
      <c r="A993" s="202" t="str">
        <f>IF(Capas!P994 = "", "", getStyleCSV(Capas!P994,Capas!A994,Capas!Q994))</f>
        <v/>
      </c>
    </row>
    <row r="994">
      <c r="A994" s="202" t="str">
        <f>IF(Capas!P995 = "", "", getStyleCSV(Capas!P995,Capas!A995,Capas!Q995))</f>
        <v/>
      </c>
    </row>
    <row r="995">
      <c r="A995" s="202" t="str">
        <f>IF(Capas!P996 = "", "", getStyleCSV(Capas!P996,Capas!A996,Capas!Q996))</f>
        <v/>
      </c>
    </row>
    <row r="996">
      <c r="A996" s="202" t="str">
        <f>IF(Capas!P997 = "", "", getStyleCSV(Capas!P997,Capas!A997,Capas!Q997))</f>
        <v/>
      </c>
    </row>
    <row r="997">
      <c r="A997" s="202" t="str">
        <f>IF(Capas!P998 = "", "", getStyleCSV(Capas!P998,Capas!A998,Capas!Q998))</f>
        <v/>
      </c>
    </row>
    <row r="998">
      <c r="A998" s="202" t="str">
        <f>IF(Capas!P999 = "", "", getStyleCSV(Capas!P999,Capas!A999,Capas!Q999))</f>
        <v/>
      </c>
    </row>
    <row r="999">
      <c r="A999" s="202" t="str">
        <f>IF(Capas!P1000 = "", "", getStyleCSV(Capas!P1000,Capas!A1000,Capas!Q1000))</f>
        <v/>
      </c>
    </row>
    <row r="1000">
      <c r="A1000" s="202" t="str">
        <f>IF(Capas!P1001 = "", "", getStyleCSV(Capas!P1001,Capas!A1001,Capas!Q1001))</f>
        <v/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02" t="str">
        <f>IF(OR(Capas!P2 = "",Capas!A2 = "argenmap"), "", CONCATENATE(Capas!A2,";",Capas!F2,";",Capas!P2,";"))</f>
        <v/>
      </c>
    </row>
    <row r="2">
      <c r="A2" s="202" t="str">
        <f>IF(OR(Capas!P3 = "",Capas!A3 = "argenmap"), "", CONCATENATE(Capas!A3,";",Capas!F3,";",Capas!P3,";"))</f>
        <v/>
      </c>
    </row>
    <row r="3">
      <c r="A3" s="202" t="str">
        <f>IF(OR(Capas!P4 = "",Capas!A4 = "argenmap"), "", CONCATENATE(Capas!A4,";",Capas!F4,";",Capas!P4,";"))</f>
        <v/>
      </c>
    </row>
    <row r="4">
      <c r="A4" s="202" t="str">
        <f>IF(OR(Capas!P5 = "",Capas!A5 = "argenmap"), "", CONCATENATE(Capas!A5,";",Capas!F5,";",Capas!P5,";"))</f>
        <v/>
      </c>
    </row>
    <row r="5">
      <c r="A5" s="202" t="str">
        <f>IF(OR(Capas!P6 = "",Capas!A6 = "argenmap"), "", CONCATENATE(Capas!A6,";",Capas!F6,";",Capas!P6,";"))</f>
        <v/>
      </c>
    </row>
    <row r="6">
      <c r="A6" s="202" t="str">
        <f>IF(OR(Capas!P7 = "",Capas!A7 = "argenmap"), "", CONCATENATE(Capas!A7,";",Capas!F7,";",Capas!P7,";"))</f>
        <v/>
      </c>
    </row>
    <row r="7">
      <c r="A7" s="202" t="str">
        <f>IF(OR(Capas!P8 = "",Capas!A8 = "argenmap"), "", CONCATENATE(Capas!A8,";",Capas!F8,";",Capas!P8,";"))</f>
        <v/>
      </c>
    </row>
    <row r="8">
      <c r="A8" s="202" t="str">
        <f>IF(OR(Capas!P9 = "",Capas!A9 = "argenmap"), "", CONCATENATE(Capas!A9,";",Capas!F9,";",Capas!P9,";"))</f>
        <v/>
      </c>
    </row>
    <row r="9">
      <c r="A9" s="202" t="str">
        <f>IF(OR(Capas!P10 = "",Capas!A10 = "argenmap"), "", CONCATENATE(Capas!A10,";",Capas!F10,";",Capas!P10,";"))</f>
        <v/>
      </c>
    </row>
    <row r="10">
      <c r="A10" s="202" t="str">
        <f>IF(OR(Capas!P11 = "",Capas!A11 = "argenmap"), "", CONCATENATE(Capas!A11,";",Capas!F11,";",Capas!P11,";"))</f>
        <v/>
      </c>
    </row>
    <row r="11">
      <c r="A11" s="202" t="str">
        <f>IF(OR(Capas!P12 = "",Capas!A12 = "argenmap"), "", CONCATENATE(Capas!A12,";",Capas!F12,";",Capas!P12,";"))</f>
        <v/>
      </c>
    </row>
    <row r="12">
      <c r="A12" s="202" t="str">
        <f>IF(OR(Capas!P13 = "",Capas!A13 = "argenmap"), "", CONCATENATE(Capas!A13,";",Capas!F13,";",Capas!P13,";"))</f>
        <v/>
      </c>
    </row>
    <row r="13">
      <c r="A13" s="202" t="str">
        <f>IF(OR(Capas!P14 = "",Capas!A14 = "argenmap"), "", CONCATENATE(Capas!A14,";",Capas!F14,";",Capas!P14,";"))</f>
        <v/>
      </c>
    </row>
    <row r="14">
      <c r="A14" s="202" t="str">
        <f>IF(OR(Capas!P15 = "",Capas!A15 = "argenmap"), "", CONCATENATE(Capas!A15,";",Capas!F15,";",Capas!P15,";"))</f>
        <v/>
      </c>
    </row>
    <row r="15">
      <c r="A15" s="202" t="str">
        <f>IF(OR(Capas!P16 = "",Capas!A16 = "argenmap"), "", CONCATENATE(Capas!A16,";",Capas!F16,";",Capas!P16,";"))</f>
        <v/>
      </c>
    </row>
    <row r="16">
      <c r="A16" s="202" t="str">
        <f>IF(OR(Capas!P17 = "",Capas!A17 = "argenmap"), "", CONCATENATE(Capas!A17,";",Capas!F17,";",Capas!P17,";"))</f>
        <v/>
      </c>
    </row>
    <row r="17">
      <c r="A17" s="202" t="str">
        <f>IF(OR(Capas!P18 = "",Capas!A18 = "argenmap"), "", CONCATENATE(Capas!A18,";",Capas!F18,";",Capas!P18,";"))</f>
        <v/>
      </c>
    </row>
    <row r="18">
      <c r="A18" s="202" t="str">
        <f>IF(OR(Capas!P19 = "",Capas!A19 = "argenmap"), "", CONCATENATE(Capas!A19,";",Capas!F19,";",Capas!P19,";"))</f>
        <v/>
      </c>
    </row>
    <row r="19">
      <c r="A19" s="202" t="str">
        <f>IF(OR(Capas!P20 = "",Capas!A20 = "argenmap"), "", CONCATENATE(Capas!A20,";",Capas!F20,";",Capas!P20,";"))</f>
        <v/>
      </c>
    </row>
    <row r="20">
      <c r="A20" s="202" t="str">
        <f>IF(OR(Capas!P21 = "",Capas!A21 = "argenmap"), "", CONCATENATE(Capas!A21,";",Capas!F21,";",Capas!P21,";"))</f>
        <v/>
      </c>
    </row>
    <row r="21">
      <c r="A21" s="202" t="str">
        <f>IF(OR(Capas!P22 = "",Capas!A22 = "argenmap"), "", CONCATENATE(Capas!A22,";",Capas!F22,";",Capas!P22,";"))</f>
        <v/>
      </c>
    </row>
    <row r="22">
      <c r="A22" s="202" t="str">
        <f>IF(OR(Capas!P23 = "",Capas!A23 = "argenmap"), "", CONCATENATE(Capas!A23,";",Capas!F23,";",Capas!P23,";"))</f>
        <v/>
      </c>
    </row>
    <row r="23">
      <c r="A23" s="202" t="str">
        <f>IF(OR(Capas!P24 = "",Capas!A24 = "argenmap"), "", CONCATENATE(Capas!A24,";",Capas!F24,";",Capas!P24,";"))</f>
        <v/>
      </c>
    </row>
    <row r="24">
      <c r="A24" s="202" t="str">
        <f>IF(OR(Capas!P25 = "",Capas!A25 = "argenmap"), "", CONCATENATE(Capas!A25,";",Capas!F25,";",Capas!P25,";"))</f>
        <v/>
      </c>
    </row>
    <row r="25">
      <c r="A25" s="202" t="str">
        <f>IF(OR(Capas!P26 = "",Capas!A26 = "argenmap"), "", CONCATENATE(Capas!A26,";",Capas!F26,";",Capas!P26,";"))</f>
        <v/>
      </c>
    </row>
    <row r="26">
      <c r="A26" s="202" t="str">
        <f>IF(OR(Capas!P27 = "",Capas!A27 = "argenmap"), "", CONCATENATE(Capas!A27,";",Capas!F27,";",Capas!P27,";"))</f>
        <v/>
      </c>
    </row>
    <row r="27">
      <c r="A27" s="202" t="str">
        <f>IF(OR(Capas!P28 = "",Capas!A28 = "argenmap"), "", CONCATENATE(Capas!A28,";",Capas!F28,";",Capas!P28,";"))</f>
        <v/>
      </c>
    </row>
    <row r="28">
      <c r="A28" s="202" t="str">
        <f>IF(OR(Capas!P29 = "",Capas!A29 = "argenmap"), "", CONCATENATE(Capas!A29,";",Capas!F29,";",Capas!P29,";"))</f>
        <v/>
      </c>
    </row>
    <row r="29">
      <c r="A29" s="202" t="str">
        <f>IF(OR(Capas!P30 = "",Capas!A30 = "argenmap"), "", CONCATENATE(Capas!A30,";",Capas!F30,";",Capas!P30,";"))</f>
        <v/>
      </c>
    </row>
    <row r="30">
      <c r="A30" s="202" t="str">
        <f>IF(OR(Capas!P31 = "",Capas!A31 = "argenmap"), "", CONCATENATE(Capas!A31,";",Capas!F31,";",Capas!P31,";"))</f>
        <v/>
      </c>
    </row>
    <row r="31">
      <c r="A31" s="202" t="str">
        <f>IF(OR(Capas!P32 = "",Capas!A32 = "argenmap"), "", CONCATENATE(Capas!A32,";",Capas!F32,";",Capas!P32,";"))</f>
        <v/>
      </c>
    </row>
    <row r="32">
      <c r="A32" s="202" t="str">
        <f>IF(OR(Capas!P33 = "",Capas!A33 = "argenmap"), "", CONCATENATE(Capas!A33,";",Capas!F33,";",Capas!P33,";"))</f>
        <v/>
      </c>
    </row>
    <row r="33">
      <c r="A33" s="202" t="str">
        <f>IF(OR(Capas!P34 = "",Capas!A34 = "argenmap"), "", CONCATENATE(Capas!A34,";",Capas!F34,";",Capas!P34,";"))</f>
        <v/>
      </c>
    </row>
    <row r="34">
      <c r="A34" s="202" t="str">
        <f>IF(OR(Capas!P35 = "",Capas!A35 = "argenmap"), "", CONCATENATE(Capas!A35,";",Capas!F35,";",Capas!P35,";"))</f>
        <v/>
      </c>
    </row>
    <row r="35">
      <c r="A35" s="202" t="str">
        <f>IF(OR(Capas!P36 = "",Capas!A36 = "argenmap"), "", CONCATENATE(Capas!A36,";",Capas!F36,";",Capas!P36,";"))</f>
        <v/>
      </c>
    </row>
    <row r="36">
      <c r="A36" s="202" t="str">
        <f>IF(OR(Capas!P37 = "",Capas!A37 = "argenmap"), "", CONCATENATE(Capas!A37,";",Capas!F37,";",Capas!P37,";"))</f>
        <v/>
      </c>
    </row>
    <row r="37">
      <c r="A37" s="202" t="str">
        <f>IF(OR(Capas!P38 = "",Capas!A38 = "argenmap"), "", CONCATENATE(Capas!A38,";",Capas!F38,";",Capas!P38,";"))</f>
        <v/>
      </c>
    </row>
    <row r="38">
      <c r="A38" s="202" t="str">
        <f>IF(OR(Capas!P39 = "",Capas!A39 = "argenmap"), "", CONCATENATE(Capas!A39,";",Capas!F39,";",Capas!P39,";"))</f>
        <v/>
      </c>
    </row>
    <row r="39">
      <c r="A39" s="202" t="str">
        <f>IF(OR(Capas!P40 = "",Capas!A40 = "argenmap"), "", CONCATENATE(Capas!A40,";",Capas!F40,";",Capas!P40,";"))</f>
        <v/>
      </c>
    </row>
    <row r="40">
      <c r="A40" s="202" t="str">
        <f>IF(OR(Capas!P41 = "",Capas!A41 = "argenmap"), "", CONCATENATE(Capas!A41,";",Capas!F41,";",Capas!P41,";"))</f>
        <v>asentamientos_humanos;base_antartica_bahra;base_antartica_bahra;</v>
      </c>
    </row>
    <row r="41">
      <c r="A41" s="202" t="str">
        <f>IF(OR(Capas!P42 = "",Capas!A42 = "argenmap"), "", CONCATENATE(Capas!A42,";",Capas!F42,";",Capas!P42,";"))</f>
        <v>asentamientos_humanos;localidad_bahra;localidad_bahra;</v>
      </c>
    </row>
    <row r="42">
      <c r="A42" s="202" t="str">
        <f>IF(OR(Capas!P43 = "",Capas!A43 = "argenmap"), "", CONCATENATE(Capas!A43,";",Capas!F43,";",Capas!P43,";"))</f>
        <v>asentamientos_humanos;paraje_bahra;paraje_bahra;</v>
      </c>
    </row>
    <row r="43">
      <c r="A43" s="202" t="str">
        <f>IF(OR(Capas!P44 = "",Capas!A44 = "argenmap"), "", CONCATENATE(Capas!A44,";",Capas!F44,";",Capas!P44,";"))</f>
        <v>asentamientos_humanos;areas_de_asentamientos_y_edificios_020106;planta_urbana;</v>
      </c>
    </row>
    <row r="44">
      <c r="A44" s="202" t="str">
        <f>IF(OR(Capas!P45 = "",Capas!A45 = "argenmap"), "", CONCATENATE(Capas!A45,";",Capas!F45,";",Capas!P45,";"))</f>
        <v>asentamientos_humanos;sublocalidad_entidad_bahra;entidad_bahra;</v>
      </c>
    </row>
    <row r="45">
      <c r="A45" s="202" t="str">
        <f>IF(OR(Capas!P46 = "",Capas!A46 = "argenmap"), "", CONCATENATE(Capas!A46,";",Capas!F46,";",Capas!P46,";"))</f>
        <v>bahra;base_antartica_bahra;base_antartica_bahra;</v>
      </c>
    </row>
    <row r="46">
      <c r="A46" s="202" t="str">
        <f>IF(OR(Capas!P47 = "",Capas!A47 = "argenmap"), "", CONCATENATE(Capas!A47,";",Capas!F47,";",Capas!P47,";"))</f>
        <v>bahra;entidad_bahra;entidad_bahra;</v>
      </c>
    </row>
    <row r="47">
      <c r="A47" s="202" t="str">
        <f>IF(OR(Capas!P48 = "",Capas!A48 = "argenmap"), "", CONCATENATE(Capas!A48,";",Capas!F48,";",Capas!P48,";"))</f>
        <v>bahra;localidad_bahra;localidad_bahra;</v>
      </c>
    </row>
    <row r="48">
      <c r="A48" s="202" t="str">
        <f>IF(OR(Capas!P49 = "",Capas!A49 = "argenmap"), "", CONCATENATE(Capas!A49,";",Capas!F49,";",Capas!P49,";"))</f>
        <v>bahra;paraje_bahra;paraje_bahra;</v>
      </c>
    </row>
    <row r="49">
      <c r="A49" s="202" t="str">
        <f>IF(OR(Capas!P50 = "",Capas!A50 = "argenmap"), "", CONCATENATE(Capas!A50,";",Capas!F50,";",Capas!P50,";"))</f>
        <v>bahra_aglomerados;gran_buenos_aires;bahra_aglo_01;</v>
      </c>
    </row>
    <row r="50">
      <c r="A50" s="202" t="str">
        <f>IF(OR(Capas!P51 = "",Capas!A51 = "argenmap"), "", CONCATENATE(Capas!A51,";",Capas!F51,";",Capas!P51,";"))</f>
        <v>bahra_aglomerados;gran_cordoba;bahra_aglo_02;</v>
      </c>
    </row>
    <row r="51">
      <c r="A51" s="202" t="str">
        <f>IF(OR(Capas!P52 = "",Capas!A52 = "argenmap"), "", CONCATENATE(Capas!A52,";",Capas!F52,";",Capas!P52,";"))</f>
        <v>bahra_aglomerados;gran_la_plata;bahra_aglo_05;</v>
      </c>
    </row>
    <row r="52">
      <c r="A52" s="202" t="str">
        <f>IF(OR(Capas!P53 = "",Capas!A53 = "argenmap"), "", CONCATENATE(Capas!A53,";",Capas!F53,";",Capas!P53,";"))</f>
        <v>bahra_aglomerados;gran_mendoza;bahra_aglo_04;</v>
      </c>
    </row>
    <row r="53">
      <c r="A53" s="202" t="str">
        <f>IF(OR(Capas!P54 = "",Capas!A54 = "argenmap"), "", CONCATENATE(Capas!A54,";",Capas!F54,";",Capas!P54,";"))</f>
        <v>bahra_aglomerados;gran_parana;bahra_aglo_16;</v>
      </c>
    </row>
    <row r="54">
      <c r="A54" s="202" t="str">
        <f>IF(OR(Capas!P55 = "",Capas!A55 = "argenmap"), "", CONCATENATE(Capas!A55,";",Capas!F55,";",Capas!P55,";"))</f>
        <v>bahra_aglomerados;gran_posadas;bahra_aglo_17;</v>
      </c>
    </row>
    <row r="55">
      <c r="A55" s="202" t="str">
        <f>IF(OR(Capas!P56 = "",Capas!A56 = "argenmap"), "", CONCATENATE(Capas!A56,";",Capas!F56,";",Capas!P56,";"))</f>
        <v>bahra_aglomerados;gran_resistencia;bahra_aglo_11;</v>
      </c>
    </row>
    <row r="56">
      <c r="A56" s="202" t="str">
        <f>IF(OR(Capas!P57 = "",Capas!A57 = "argenmap"), "", CONCATENATE(Capas!A57,";",Capas!F57,";",Capas!P57,";"))</f>
        <v>bahra_aglomerados;gran_rio_cuarto;bahra_aglo_20;</v>
      </c>
    </row>
    <row r="57">
      <c r="A57" s="202" t="str">
        <f>IF(OR(Capas!P58 = "",Capas!A58 = "argenmap"), "", CONCATENATE(Capas!A58,";",Capas!F58,";",Capas!P58,";"))</f>
        <v>bahra_aglomerados;gran_rosario;bahra_aglo_03;</v>
      </c>
    </row>
    <row r="58">
      <c r="A58" s="202" t="str">
        <f>IF(OR(Capas!P59 = "",Capas!A59 = "argenmap"), "", CONCATENATE(Capas!A59,";",Capas!F59,";",Capas!P59,";"))</f>
        <v>bahra_aglomerados;gran_salta;bahra_aglo_09;</v>
      </c>
    </row>
    <row r="59">
      <c r="A59" s="202" t="str">
        <f>IF(OR(Capas!P60 = "",Capas!A60 = "argenmap"), "", CONCATENATE(Capas!A60,";",Capas!F60,";",Capas!P60,";"))</f>
        <v>bahra_aglomerados;gran_san_fernando_del_valle_de_catamarca;bahra_aglo_21;</v>
      </c>
    </row>
    <row r="60">
      <c r="A60" s="202" t="str">
        <f>IF(OR(Capas!P61 = "",Capas!A61 = "argenmap"), "", CONCATENATE(Capas!A61,";",Capas!F61,";",Capas!P61,";"))</f>
        <v>bahra_aglomerados;gran_san_juan;bahra_aglo_10;</v>
      </c>
    </row>
    <row r="61">
      <c r="A61" s="202" t="str">
        <f>IF(OR(Capas!P62 = "",Capas!A62 = "argenmap"), "", CONCATENATE(Capas!A62,";",Capas!F62,";",Capas!P62,";"))</f>
        <v>bahra_aglomerados;gran_san_luis;bahra_aglo_25;</v>
      </c>
    </row>
    <row r="62">
      <c r="A62" s="202" t="str">
        <f>IF(OR(Capas!P63 = "",Capas!A63 = "argenmap"), "", CONCATENATE(Capas!A63,";",Capas!F63,";",Capas!P63,";"))</f>
        <v>bahra_aglomerados;gran_san_miguel_de_tucuman;bahra_aglo_06;</v>
      </c>
    </row>
    <row r="63">
      <c r="A63" s="202" t="str">
        <f>IF(OR(Capas!P64 = "",Capas!A64 = "argenmap"), "", CONCATENATE(Capas!A64,";",Capas!F64,";",Capas!P64,";"))</f>
        <v>bahra_aglomerados;gran_san_salvador_de_jujuy;bahra_aglo_18;</v>
      </c>
    </row>
    <row r="64">
      <c r="A64" s="202" t="str">
        <f>IF(OR(Capas!P65 = "",Capas!A65 = "argenmap"), "", CONCATENATE(Capas!A65,";",Capas!F65,";",Capas!P65,";"))</f>
        <v>bahra_aglomerados;gran_santa_fe;bahra_aglo_08;</v>
      </c>
    </row>
    <row r="65">
      <c r="A65" s="202" t="str">
        <f>IF(OR(Capas!P66 = "",Capas!A66 = "argenmap"), "", CONCATENATE(Capas!A66,";",Capas!F66,";",Capas!P66,";"))</f>
        <v>bahra_aglomerados;gran_santa_rosa;bahra_aglo_29;</v>
      </c>
    </row>
    <row r="66">
      <c r="A66" s="202" t="str">
        <f>IF(OR(Capas!P67 = "",Capas!A67 = "argenmap"), "", CONCATENATE(Capas!A67,";",Capas!F67,";",Capas!P67,";"))</f>
        <v>bahra_aglomerados;neuquen_plottier_cipolletti;bahra_aglo_15;</v>
      </c>
    </row>
    <row r="67">
      <c r="A67" s="202" t="str">
        <f>IF(OR(Capas!P68 = "",Capas!A68 = "argenmap"), "", CONCATENATE(Capas!A68,";",Capas!F68,";",Capas!P68,";"))</f>
        <v>bahra_aglomerados;santiago_del_estero_la_banda;bahra_aglo_12;</v>
      </c>
    </row>
    <row r="68">
      <c r="A68" s="202" t="str">
        <f>IF(OR(Capas!P69 = "",Capas!A69 = "argenmap"), "", CONCATENATE(Capas!A69,";",Capas!F69,";",Capas!P69,";"))</f>
        <v>cartografia;hojas_100000;cartas_100;</v>
      </c>
    </row>
    <row r="69">
      <c r="A69" s="202" t="str">
        <f>IF(OR(Capas!P70 = "",Capas!A70 = "argenmap"), "", CONCATENATE(Capas!A70,";",Capas!F70,";",Capas!P70,";"))</f>
        <v>cartografia;hojas_25000;cartas_25;</v>
      </c>
    </row>
    <row r="70">
      <c r="A70" s="202" t="str">
        <f>IF(OR(Capas!P71 = "",Capas!A71 = "argenmap"), "", CONCATENATE(Capas!A71,";",Capas!F71,";",Capas!P71,";"))</f>
        <v>cartografia;hojas_250000;cartas_250;</v>
      </c>
    </row>
    <row r="71">
      <c r="A71" s="202" t="str">
        <f>IF(OR(Capas!P72 = "",Capas!A72 = "argenmap"), "", CONCATENATE(Capas!A72,";",Capas!F72,";",Capas!P72,";"))</f>
        <v>cartografia;hojas_50000;cartas_50;</v>
      </c>
    </row>
    <row r="72">
      <c r="A72" s="202" t="str">
        <f>IF(OR(Capas!P73 = "",Capas!A73 = "argenmap"), "", CONCATENATE(Capas!A73,";",Capas!F73,";",Capas!P73,";"))</f>
        <v>cartografia;hojas_500000;cartas_500;</v>
      </c>
    </row>
    <row r="73">
      <c r="A73" s="202" t="str">
        <f>IF(OR(Capas!P74 = "",Capas!A74 = "argenmap"), "", CONCATENATE(Capas!A74,";",Capas!F74,";",Capas!P74,";"))</f>
        <v>defensa-seguridad;complejos_fronterizos;complejo_fronterizo;</v>
      </c>
    </row>
    <row r="74">
      <c r="A74" s="202" t="str">
        <f>IF(OR(Capas!P75 = "",Capas!A75 = "argenmap"), "", CONCATENATE(Capas!A75,";",Capas!F75,";",Capas!P75,";"))</f>
        <v>defensa-seguridad;estructuras_operativas_y_defensivas_090102;cuartel_bomberos;</v>
      </c>
    </row>
    <row r="75">
      <c r="A75" s="202" t="str">
        <f>IF(OR(Capas!P76 = "",Capas!A76 = "argenmap"), "", CONCATENATE(Capas!A76,";",Capas!F76,";",Capas!P76,";"))</f>
        <v>defensa-seguridad;estructuras_operativas_y_defensivas_FA517;edificio_seguridad;</v>
      </c>
    </row>
    <row r="76">
      <c r="A76" s="202" t="str">
        <f>IF(OR(Capas!P77 = "",Capas!A77 = "argenmap"), "", CONCATENATE(Capas!A77,";",Capas!F77,";",Capas!P77,";"))</f>
        <v>defensa-seguridad;instalacion_militar_SU001;instalacion_militar;</v>
      </c>
    </row>
    <row r="77">
      <c r="A77" s="202" t="str">
        <f>IF(OR(Capas!P78 = "",Capas!A78 = "argenmap"), "", CONCATENATE(Capas!A78,";",Capas!F78,";",Capas!P78,";"))</f>
        <v>defensa-seguridad;estructuras_operativas_y_defensivas_090101;institucion_penitenciaria;</v>
      </c>
    </row>
    <row r="78">
      <c r="A78" s="202" t="str">
        <f>IF(OR(Capas!P79 = "",Capas!A79 = "argenmap"), "", CONCATENATE(Capas!A79,";",Capas!F79,";",Capas!P79,";"))</f>
        <v>defensa-seguridad;pasos_de_fronteras_internacionales;paso_fronteras_internacionales;</v>
      </c>
    </row>
    <row r="79">
      <c r="A79" s="202" t="str">
        <f>IF(OR(Capas!P80 = "",Capas!A80 = "argenmap"), "", CONCATENATE(Capas!A80,";",Capas!F80,";",Capas!P80,";"))</f>
        <v>fotogrametria;area_vuelos_dsr_sig;area_vuelos_dsr;</v>
      </c>
    </row>
    <row r="80">
      <c r="A80" s="202" t="str">
        <f>IF(OR(Capas!P81 = "",Capas!A81 = "argenmap"), "", CONCATENATE(Capas!A81,";",Capas!F81,";",Capas!P81,";"))</f>
        <v>fotogrametria;area_vuelos_vant_sig;area_vuelos_vant;</v>
      </c>
    </row>
    <row r="81">
      <c r="A81" s="202" t="str">
        <f>IF(OR(Capas!P82 = "",Capas!A82 = "argenmap"), "", CONCATENATE(Capas!A82,";",Capas!F82,";",Capas!P82,";"))</f>
        <v>geodesia-demarcacion;nivelacion_alta_precision;geodesia_red_nivelacion_alta_precision;</v>
      </c>
    </row>
    <row r="82">
      <c r="A82" s="202" t="str">
        <f>IF(OR(Capas!P83 = "",Capas!A83 = "argenmap"), "", CONCATENATE(Capas!A83,";",Capas!F83,";",Capas!P83,";"))</f>
        <v>geodesia-demarcacion;nivelacion_precision;geodesia_red_nivelacion_precision;</v>
      </c>
    </row>
    <row r="83">
      <c r="A83" s="202" t="str">
        <f>IF(OR(Capas!P84 = "",Capas!A84 = "argenmap"), "", CONCATENATE(Capas!A84,";",Capas!F84,";",Capas!P84,";"))</f>
        <v>geodesia-demarcacion;nivelacion_topografica;geodesia_red_nivelacion_topografica;</v>
      </c>
    </row>
    <row r="84">
      <c r="A84" s="202" t="str">
        <f>IF(OR(Capas!P85 = "",Capas!A85 = "argenmap"), "", CONCATENATE(Capas!A85,";",Capas!F85,";",Capas!P85,";"))</f>
        <v>geodesia-demarcacion;gravimetria_bacara;bacara;</v>
      </c>
    </row>
    <row r="85">
      <c r="A85" s="202" t="str">
        <f>IF(OR(Capas!P86 = "",Capas!A86 = "argenmap"), "", CONCATENATE(Capas!A86,";",Capas!F86,";",Capas!P86,";"))</f>
        <v>geodesia-demarcacion;gravimetria_rpo;gravimetrica_primer_orden;</v>
      </c>
    </row>
    <row r="86">
      <c r="A86" s="202" t="str">
        <f>IF(OR(Capas!P87 = "",Capas!A87 = "argenmap"), "", CONCATENATE(Capas!A87,";",Capas!F87,";",Capas!P87,";"))</f>
        <v>geodesia-demarcacion;gravimetria_rso;gravimetrica_segundo_orden;</v>
      </c>
    </row>
    <row r="87">
      <c r="A87" s="202" t="str">
        <f>IF(OR(Capas!P88 = "",Capas!A88 = "argenmap"), "", CONCATENATE(Capas!A88,";",Capas!F88,";",Capas!P88,";"))</f>
        <v>geodesia-demarcacion;gravimetria_rto;gravimetrica_tercer_orden;</v>
      </c>
    </row>
    <row r="88">
      <c r="A88" s="202" t="str">
        <f>IF(OR(Capas!P89 = "",Capas!A89 = "argenmap"), "", CONCATENATE(Capas!A89,";",Capas!F89,";",Capas!P89,";"))</f>
        <v>geodesia-demarcacion;gravimetria_igsn71;gravimetrica_igsn71;</v>
      </c>
    </row>
    <row r="89">
      <c r="A89" s="202" t="str">
        <f>IF(OR(Capas!P90 = "",Capas!A90 = "argenmap"), "", CONCATENATE(Capas!A90,";",Capas!F90,";",Capas!P90,";"))</f>
        <v>geodesia-demarcacion;gravimetria_raga;red_gravedad_absoluta;</v>
      </c>
    </row>
    <row r="90">
      <c r="A90" s="202" t="str">
        <f>IF(OR(Capas!P91 = "",Capas!A91 = "argenmap"), "", CONCATENATE(Capas!A91,";",Capas!F91,";",Capas!P91,";"))</f>
        <v>geodesia-demarcacion;red_densificacion_posgar;geodesia_red_densificacion;</v>
      </c>
    </row>
    <row r="91">
      <c r="A91" s="202" t="str">
        <f>IF(OR(Capas!P92 = "",Capas!A92 = "argenmap"), "", CONCATENATE(Capas!A92,";",Capas!F92,";",Capas!P92,";"))</f>
        <v>geodesia-demarcacion;red_pasma;geodesia_pasma;</v>
      </c>
    </row>
    <row r="92">
      <c r="A92" s="202" t="str">
        <f>IF(OR(Capas!P93 = "",Capas!A93 = "argenmap"), "", CONCATENATE(Capas!A93,";",Capas!F93,";",Capas!P93,";"))</f>
        <v>geodesia-demarcacion;red_posgar;geodesia_posgar07;</v>
      </c>
    </row>
    <row r="93">
      <c r="A93" s="202" t="str">
        <f>IF(OR(Capas!P94 = "",Capas!A94 = "argenmap"), "", CONCATENATE(Capas!A94,";",Capas!F94,";",Capas!P94,";"))</f>
        <v>geodesia-demarcacion;red_provincial;geodesia_red_provincial;</v>
      </c>
    </row>
    <row r="94">
      <c r="A94" s="202" t="str">
        <f>IF(OR(Capas!P95 = "",Capas!A95 = "argenmap"), "", CONCATENATE(Capas!A95,";",Capas!F95,";",Capas!P95,";"))</f>
        <v>geodesia-demarcacion;ramsac_deshabilitadas;ramsac_deshabilitadas;</v>
      </c>
    </row>
    <row r="95">
      <c r="A95" s="202" t="str">
        <f>IF(OR(Capas!P96 = "",Capas!A96 = "argenmap"), "", CONCATENATE(Capas!A96,";",Capas!F96,";",Capas!P96,";"))</f>
        <v>geodesia-demarcacion;ramsac;geodesia_red_ramsac_catlgv3_2;</v>
      </c>
    </row>
    <row r="96">
      <c r="A96" s="202" t="str">
        <f>IF(OR(Capas!P97 = "",Capas!A97 = "argenmap"), "", CONCATENATE(Capas!A97,";",Capas!F97,";",Capas!P97,";"))</f>
        <v>hidrografia-oceanografia;lineas_de_zona_costera_BA040;accidente_costero_etiquetas;</v>
      </c>
    </row>
    <row r="97">
      <c r="A97" s="202" t="str">
        <f>IF(OR(Capas!P98 = "",Capas!A98 = "argenmap"), "", CONCATENATE(Capas!A98,";",Capas!F98,";",Capas!P98,";"))</f>
        <v>hidrografia-oceanografia;areas_de_aguas_continentales_BH020;canal_area;</v>
      </c>
    </row>
    <row r="98">
      <c r="A98" s="202" t="str">
        <f>IF(OR(Capas!P99 = "",Capas!A99 = "argenmap"), "", CONCATENATE(Capas!A99,";",Capas!F99,";",Capas!P99,";"))</f>
        <v>hidrografia-oceanografia;lineas_de_aguas_continentales_BH020;canal_linea;</v>
      </c>
    </row>
    <row r="99">
      <c r="A99" s="202" t="str">
        <f>IF(OR(Capas!P100 = "",Capas!A100 = "argenmap"), "", CONCATENATE(Capas!A100,";",Capas!F100,";",Capas!P100,";"))</f>
        <v>hidrografia-oceanografia;lineas_de_aguas_continentales_intermitentes;corriente_de_agua_intermitente;</v>
      </c>
    </row>
    <row r="100">
      <c r="A100" s="202" t="str">
        <f>IF(OR(Capas!P101 = "",Capas!A101 = "argenmap"), "", CONCATENATE(Capas!A101,";",Capas!F101,";",Capas!P101,";"))</f>
        <v>hidrografia-oceanografia;lineas_de_aguas_continentales_perenne;corriente_de_agua_perenne;</v>
      </c>
    </row>
    <row r="101">
      <c r="A101" s="202" t="str">
        <f>IF(OR(Capas!P102 = "",Capas!A102 = "argenmap"), "", CONCATENATE(Capas!A102,";",Capas!F102,";",Capas!P102,";"))</f>
        <v>hidrografia-oceanografia;areas_de_aguas_continentales_BH130;embalse;</v>
      </c>
    </row>
    <row r="102">
      <c r="A102" s="202" t="str">
        <f>IF(OR(Capas!P103 = "",Capas!A103 = "argenmap"), "", CONCATENATE(Capas!A103,";",Capas!F103,";",Capas!P103,";"))</f>
        <v>hidrografia-oceanografia;areas_de_aguas_continentales_BH080;espejo_agua;</v>
      </c>
    </row>
    <row r="103">
      <c r="A103" s="202" t="str">
        <f>IF(OR(Capas!P104 = "",Capas!A104 = "argenmap"), "", CONCATENATE(Capas!A104,";",Capas!F104,";",Capas!P104,";"))</f>
        <v>hidrografia-oceanografia;areas_de_zona_costera_BA030;isla;</v>
      </c>
    </row>
    <row r="104">
      <c r="A104" s="202" t="str">
        <f>IF(OR(Capas!P105 = "",Capas!A105 = "argenmap"), "", CONCATENATE(Capas!A105,";",Capas!F105,";",Capas!P105,";"))</f>
        <v>hidrografia-oceanografia;puntos_de_puertos_y_muelles_BB005;puerto;</v>
      </c>
    </row>
    <row r="105">
      <c r="A105" s="202" t="str">
        <f>IF(OR(Capas!P106 = "",Capas!A106 = "argenmap"), "", CONCATENATE(Capas!A106,";",Capas!F106,";",Capas!P106,";"))</f>
        <v>idera;red_altimetrica;point_ign;</v>
      </c>
    </row>
    <row r="106">
      <c r="A106" s="202" t="str">
        <f>IF(OR(Capas!P107 = "",Capas!A107 = "argenmap"), "", CONCATENATE(Capas!A107,";",Capas!F107,";",Capas!P107,";"))</f>
        <v>idera;red_geocentrica;point_ign;</v>
      </c>
    </row>
    <row r="107">
      <c r="A107" s="202" t="str">
        <f>IF(OR(Capas!P108 = "",Capas!A108 = "argenmap"), "", CONCATENATE(Capas!A108,";",Capas!F108,";",Capas!P108,";"))</f>
        <v>idera;red_gravimetrica;point_ign;</v>
      </c>
    </row>
    <row r="108">
      <c r="A108" s="202" t="str">
        <f>IF(OR(Capas!P109 = "",Capas!A109 = "argenmap"), "", CONCATENATE(Capas!A109,";",Capas!F109,";",Capas!P109,";"))</f>
        <v>idera;red_ramsac;point_ign;</v>
      </c>
    </row>
    <row r="109">
      <c r="A109" s="202" t="str">
        <f>IF(OR(Capas!P110 = "",Capas!A110 = "argenmap"), "", CONCATENATE(Capas!A110,";",Capas!F110,";",Capas!P110,";"))</f>
        <v>idera;area_de_desarrollo_de_fronteras;polygon_ign;</v>
      </c>
    </row>
    <row r="110">
      <c r="A110" s="202" t="str">
        <f>IF(OR(Capas!P111 = "",Capas!A111 = "argenmap"), "", CONCATENATE(Capas!A111,";",Capas!F111,";",Capas!P111,";"))</f>
        <v>idera;bahra;point_ign;</v>
      </c>
    </row>
    <row r="111">
      <c r="A111" s="202" t="str">
        <f>IF(OR(Capas!P112 = "",Capas!A112 = "argenmap"), "", CONCATENATE(Capas!A112,";",Capas!F112,";",Capas!P112,";"))</f>
        <v>idera;cerro;point_ign;</v>
      </c>
    </row>
    <row r="112">
      <c r="A112" s="202" t="str">
        <f>IF(OR(Capas!P113 = "",Capas!A113 = "argenmap"), "", CONCATENATE(Capas!A113,";",Capas!F113,";",Capas!P113,";"))</f>
        <v>idera;areas_de_aguas_continentales;polygon_ign;</v>
      </c>
    </row>
    <row r="113">
      <c r="A113" s="202" t="str">
        <f>IF(OR(Capas!P114 = "",Capas!A114 = "argenmap"), "", CONCATENATE(Capas!A114,";",Capas!F114,";",Capas!P114,";"))</f>
        <v>idera;lineas_de_aguas_continentales_intermitentes;line_ign;</v>
      </c>
    </row>
    <row r="114">
      <c r="A114" s="202" t="str">
        <f>IF(OR(Capas!P115 = "",Capas!A115 = "argenmap"), "", CONCATENATE(Capas!A115,";",Capas!F115,";",Capas!P115,";"))</f>
        <v>idera;lineas_de_aguas_continentales_perenne;line_ign;</v>
      </c>
    </row>
    <row r="115">
      <c r="A115" s="202" t="str">
        <f>IF(OR(Capas!P116 = "",Capas!A116 = "argenmap"), "", CONCATENATE(Capas!A116,";",Capas!F116,";",Capas!P116,";"))</f>
        <v>idera;departamento;polygon_ign;</v>
      </c>
    </row>
    <row r="116">
      <c r="A116" s="202" t="str">
        <f>IF(OR(Capas!P117 = "",Capas!A117 = "argenmap"), "", CONCATENATE(Capas!A117,";",Capas!F117,";",Capas!P117,";"))</f>
        <v>idera;espejo_de_agua;polygon_ign;</v>
      </c>
    </row>
    <row r="117">
      <c r="A117" s="202" t="str">
        <f>IF(OR(Capas!P118 = "",Capas!A118 = "argenmap"), "", CONCATENATE(Capas!A118,";",Capas!F118,";",Capas!P118,";"))</f>
        <v>idera;gobiernoslocales_2022;point_ign;</v>
      </c>
    </row>
    <row r="118">
      <c r="A118" s="202" t="str">
        <f>IF(OR(Capas!P119 = "",Capas!A119 = "argenmap"), "", CONCATENATE(Capas!A119,";",Capas!F119,";",Capas!P119,";"))</f>
        <v>idera;isla;polygon_ign;</v>
      </c>
    </row>
    <row r="119">
      <c r="A119" s="202" t="str">
        <f>IF(OR(Capas!P120 = "",Capas!A120 = "argenmap"), "", CONCATENATE(Capas!A120,";",Capas!F120,";",Capas!P120,";"))</f>
        <v>idera;limite_zona_de_frontera;line_ign;</v>
      </c>
    </row>
    <row r="120">
      <c r="A120" s="202" t="str">
        <f>IF(OR(Capas!P121 = "",Capas!A121 = "argenmap"), "", CONCATENATE(Capas!A121,";",Capas!F121,";",Capas!P121,";"))</f>
        <v>idera;limite_interdepartamental;line_ign;</v>
      </c>
    </row>
    <row r="121">
      <c r="A121" s="202" t="str">
        <f>IF(OR(Capas!P122 = "",Capas!A122 = "argenmap"), "", CONCATENATE(Capas!A122,";",Capas!F122,";",Capas!P122,";"))</f>
        <v>idera;limite_internacional;line_ign;</v>
      </c>
    </row>
    <row r="122">
      <c r="A122" s="202" t="str">
        <f>IF(OR(Capas!P123 = "",Capas!A123 = "argenmap"), "", CONCATENATE(Capas!A123,";",Capas!F123,";",Capas!P123,";"))</f>
        <v>idera;limite_interprovincial;line_ign;</v>
      </c>
    </row>
    <row r="123">
      <c r="A123" s="202" t="str">
        <f>IF(OR(Capas!P124 = "",Capas!A124 = "argenmap"), "", CONCATENATE(Capas!A124,";",Capas!F124,";",Capas!P124,";"))</f>
        <v>idera;linea_limite_maritimos;line_ign;</v>
      </c>
    </row>
    <row r="124">
      <c r="A124" s="202" t="str">
        <f>IF(OR(Capas!P125 = "",Capas!A125 = "argenmap"), "", CONCATENATE(Capas!A125,";",Capas!F125,";",Capas!P125,";"))</f>
        <v>idera;pais;polygon_ign;</v>
      </c>
    </row>
    <row r="125">
      <c r="A125" s="202" t="str">
        <f>IF(OR(Capas!P126 = "",Capas!A126 = "argenmap"), "", CONCATENATE(Capas!A126,";",Capas!F126,";",Capas!P126,";"))</f>
        <v>idera;provincia;polygon_ign;</v>
      </c>
    </row>
    <row r="126">
      <c r="A126" s="202" t="str">
        <f>IF(OR(Capas!P127 = "",Capas!A127 = "argenmap"), "", CONCATENATE(Capas!A127,";",Capas!F127,";",Capas!P127,";"))</f>
        <v>idera;zona_de_frontera;polygon_ign;</v>
      </c>
    </row>
    <row r="127">
      <c r="A127" s="202" t="str">
        <f>IF(OR(Capas!P128 = "",Capas!A128 = "argenmap"), "", CONCATENATE(Capas!A128,";",Capas!F128,";",Capas!P128,";"))</f>
        <v>ign;area_protegida;polygon_ign;</v>
      </c>
    </row>
    <row r="128">
      <c r="A128" s="202" t="str">
        <f>IF(OR(Capas!P129 = "",Capas!A129 = "argenmap"), "", CONCATENATE(Capas!A129,";",Capas!F129,";",Capas!P129,";"))</f>
        <v>ign;area_vuelos_dsr_sig;polygon_ign;</v>
      </c>
    </row>
    <row r="129">
      <c r="A129" s="202" t="str">
        <f>IF(OR(Capas!P130 = "",Capas!A130 = "argenmap"), "", CONCATENATE(Capas!A130,";",Capas!F130,";",Capas!P130,";"))</f>
        <v>ign;area_vuelos_vant_sig;polygon_ign;</v>
      </c>
    </row>
    <row r="130">
      <c r="A130" s="202" t="str">
        <f>IF(OR(Capas!P131 = "",Capas!A131 = "argenmap"), "", CONCATENATE(Capas!A131,";",Capas!F131,";",Capas!P131,";"))</f>
        <v>ign;areas_de_actividad_agropecuaria_AJ110;polygon_ign;</v>
      </c>
    </row>
    <row r="131">
      <c r="A131" s="202" t="str">
        <f>IF(OR(Capas!P132 = "",Capas!A132 = "argenmap"), "", CONCATENATE(Capas!A132,";",Capas!F132,";",Capas!P132,";"))</f>
        <v>ign;areas_de_actividad_agropecuaria_AL270;polygon_ign;</v>
      </c>
    </row>
    <row r="132">
      <c r="A132" s="202" t="str">
        <f>IF(OR(Capas!P133 = "",Capas!A133 = "argenmap"), "", CONCATENATE(Capas!A133,";",Capas!F133,";",Capas!P133,";"))</f>
        <v>ign;areas_de_aguas_continentales_041101;polygon_ign;</v>
      </c>
    </row>
    <row r="133">
      <c r="A133" s="202" t="str">
        <f>IF(OR(Capas!P134 = "",Capas!A134 = "argenmap"), "", CONCATENATE(Capas!A134,";",Capas!F134,";",Capas!P134,";"))</f>
        <v>ign;areas_de_aguas_continentales_BH020;polygon_ign;</v>
      </c>
    </row>
    <row r="134">
      <c r="A134" s="202" t="str">
        <f>IF(OR(Capas!P135 = "",Capas!A135 = "argenmap"), "", CONCATENATE(Capas!A135,";",Capas!F135,";",Capas!P135,";"))</f>
        <v>ign;areas_de_aguas_continentales_BH130;polygon_ign;</v>
      </c>
    </row>
    <row r="135">
      <c r="A135" s="202" t="str">
        <f>IF(OR(Capas!P136 = "",Capas!A136 = "argenmap"), "", CONCATENATE(Capas!A136,";",Capas!F136,";",Capas!P136,";"))</f>
        <v>ign;areas_de_aguas_continentales_BH140;polygon_ign;</v>
      </c>
    </row>
    <row r="136">
      <c r="A136" s="202" t="str">
        <f>IF(OR(Capas!P137 = "",Capas!A137 = "argenmap"), "", CONCATENATE(Capas!A137,";",Capas!F137,";",Capas!P137,";"))</f>
        <v>ign;areas_de_aguas_continentales_intermitenet;polygon_ign;</v>
      </c>
    </row>
    <row r="137">
      <c r="A137" s="202" t="str">
        <f>IF(OR(Capas!P138 = "",Capas!A138 = "argenmap"), "", CONCATENATE(Capas!A138,";",Capas!F138,";",Capas!P138,";"))</f>
        <v>ign;areas_de_aguas_continentales_perenne;polygon_ign;</v>
      </c>
    </row>
    <row r="138">
      <c r="A138" s="202" t="str">
        <f>IF(OR(Capas!P139 = "",Capas!A139 = "argenmap"), "", CONCATENATE(Capas!A139,";",Capas!F139,";",Capas!P139,";"))</f>
        <v>ign;areas_de_asentamientos_y_edificios_020105;polygon_ign;</v>
      </c>
    </row>
    <row r="139">
      <c r="A139" s="202" t="str">
        <f>IF(OR(Capas!P140 = "",Capas!A140 = "argenmap"), "", CONCATENATE(Capas!A140,";",Capas!F140,";",Capas!P140,";"))</f>
        <v>ign;areas_de_equipamiento_AL030;polygon_ign;</v>
      </c>
    </row>
    <row r="140">
      <c r="A140" s="202" t="str">
        <f>IF(OR(Capas!P141 = "",Capas!A141 = "argenmap"), "", CONCATENATE(Capas!A141,";",Capas!F141,";",Capas!P141,";"))</f>
        <v>ign;areas_de_equipamiento_AL170;polygon_ign;</v>
      </c>
    </row>
    <row r="141">
      <c r="A141" s="202" t="str">
        <f>IF(OR(Capas!P142 = "",Capas!A142 = "argenmap"), "", CONCATENATE(Capas!A142,";",Capas!F142,";",Capas!P142,";"))</f>
        <v>ign;areas_de_estructura_asociada_010601;polygon_ign;</v>
      </c>
    </row>
    <row r="142">
      <c r="A142" s="202" t="str">
        <f>IF(OR(Capas!P143 = "",Capas!A143 = "argenmap"), "", CONCATENATE(Capas!A143,";",Capas!F143,";",Capas!P143,";"))</f>
        <v>ign;areas_de_extraccion_AA012;polygon_ign;</v>
      </c>
    </row>
    <row r="143">
      <c r="A143" s="202" t="str">
        <f>IF(OR(Capas!P144 = "",Capas!A144 = "argenmap"), "", CONCATENATE(Capas!A144,";",Capas!F144,";",Capas!P144,";"))</f>
        <v>ign;areas_de_extraccion_AA052;polygon_ign;</v>
      </c>
    </row>
    <row r="144">
      <c r="A144" s="202" t="str">
        <f>IF(OR(Capas!P145 = "",Capas!A145 = "argenmap"), "", CONCATENATE(Capas!A145,";",Capas!F145,";",Capas!P145,";"))</f>
        <v>ign;areas_de_fabricacion_y_procesamiento_AC070;polygon_ign;</v>
      </c>
    </row>
    <row r="145">
      <c r="A145" s="202" t="str">
        <f>IF(OR(Capas!P146 = "",Capas!A146 = "argenmap"), "", CONCATENATE(Capas!A146,";",Capas!F146,";",Capas!P146,";"))</f>
        <v>ign;areas_de_fabricacion_y_procesamiento_AC507;polygon_ign;</v>
      </c>
    </row>
    <row r="146">
      <c r="A146" s="202" t="str">
        <f>IF(OR(Capas!P147 = "",Capas!A147 = "argenmap"), "", CONCATENATE(Capas!A147,";",Capas!F147,";",Capas!P147,";"))</f>
        <v>ign;areas_de_fabricacion_y_procesamiento_BH220;polygon_ign;</v>
      </c>
    </row>
    <row r="147">
      <c r="A147" s="202" t="str">
        <f>IF(OR(Capas!P148 = "",Capas!A148 = "argenmap"), "", CONCATENATE(Capas!A148,";",Capas!F148,";",Capas!P148,";"))</f>
        <v>ign;areas_de_geomorfologia_050202;polygon_ign;</v>
      </c>
    </row>
    <row r="148">
      <c r="A148" s="202" t="str">
        <f>IF(OR(Capas!P149 = "",Capas!A149 = "argenmap"), "", CONCATENATE(Capas!A149,";",Capas!F149,";",Capas!P149,";"))</f>
        <v>ign;areas_de_geomorfologia_DB560;polygon_ign;</v>
      </c>
    </row>
    <row r="149">
      <c r="A149" s="202" t="str">
        <f>IF(OR(Capas!P150 = "",Capas!A150 = "argenmap"), "", CONCATENATE(Capas!A150,";",Capas!F150,";",Capas!P150,";"))</f>
        <v>ign;areas_de_gestion_de_residuos_AB000;polygon_ign;</v>
      </c>
    </row>
    <row r="150">
      <c r="A150" s="202" t="str">
        <f>IF(OR(Capas!P151 = "",Capas!A151 = "argenmap"), "", CONCATENATE(Capas!A151,";",Capas!F151,";",Capas!P151,";"))</f>
        <v>ign;areas_de_gestion_de_residuos_AB030;polygon_ign;</v>
      </c>
    </row>
    <row r="151">
      <c r="A151" s="202" t="str">
        <f>IF(OR(Capas!P152 = "",Capas!A152 = "argenmap"), "", CONCATENATE(Capas!A152,";",Capas!F152,";",Capas!P152,";"))</f>
        <v>ign;areas_de_gestion_de_residuos_relleno_sanitario;polygon_ign;</v>
      </c>
    </row>
    <row r="152">
      <c r="A152" s="202" t="str">
        <f>IF(OR(Capas!P153 = "",Capas!A153 = "argenmap"), "", CONCATENATE(Capas!A153,";",Capas!F153,";",Capas!P153,";"))</f>
        <v>ign;areas_de_glaciologia_050705;polygon_ign;</v>
      </c>
    </row>
    <row r="153">
      <c r="A153" s="202" t="str">
        <f>IF(OR(Capas!P154 = "",Capas!A154 = "argenmap"), "", CONCATENATE(Capas!A154,";",Capas!F154,";",Capas!P154,";"))</f>
        <v>ign;areas_de_glaciologia_BJ020;polygon_ign;</v>
      </c>
    </row>
    <row r="154">
      <c r="A154" s="202" t="str">
        <f>IF(OR(Capas!P155 = "",Capas!A155 = "argenmap"), "", CONCATENATE(Capas!A155,";",Capas!F155,";",Capas!P155,";"))</f>
        <v>ign;area_de_montana;polygon_ign;</v>
      </c>
    </row>
    <row r="155">
      <c r="A155" s="202" t="str">
        <f>IF(OR(Capas!P156 = "",Capas!A156 = "argenmap"), "", CONCATENATE(Capas!A156,";",Capas!F156,";",Capas!P156,";"))</f>
        <v>ign;areas_de_zona_costera_BA030;polygon_ign;</v>
      </c>
    </row>
    <row r="156">
      <c r="A156" s="202" t="str">
        <f>IF(OR(Capas!P157 = "",Capas!A157 = "argenmap"), "", CONCATENATE(Capas!A157,";",Capas!F157,";",Capas!P157,";"))</f>
        <v>ign;areas_de_zona_costera_playa_areana;polygon_ign;</v>
      </c>
    </row>
    <row r="157">
      <c r="A157" s="202" t="str">
        <f>IF(OR(Capas!P158 = "",Capas!A158 = "argenmap"), "", CONCATENATE(Capas!A158,";",Capas!F158,";",Capas!P158,";"))</f>
        <v>ign;areas_de_zona_costera_playa_grava;polygon_ign;</v>
      </c>
    </row>
    <row r="158">
      <c r="A158" s="202" t="str">
        <f>IF(OR(Capas!P159 = "",Capas!A159 = "argenmap"), "", CONCATENATE(Capas!A159,";",Capas!F159,";",Capas!P159,";"))</f>
        <v>ign;areas_de_zona_costera_playa_restinga;polygon_ign;</v>
      </c>
    </row>
    <row r="159">
      <c r="A159" s="202" t="str">
        <f>IF(OR(Capas!P160 = "",Capas!A160 = "argenmap"), "", CONCATENATE(Capas!A160,";",Capas!F160,";",Capas!P160,";"))</f>
        <v>ign;ayuda_a_la_navegacion_BC020;point_ign;</v>
      </c>
    </row>
    <row r="160">
      <c r="A160" s="202" t="str">
        <f>IF(OR(Capas!P161 = "",Capas!A161 = "argenmap"), "", CONCATENATE(Capas!A161,";",Capas!F161,";",Capas!P161,";"))</f>
        <v>ign;ayuda_a_la_navegacion_BC050;point_ign;</v>
      </c>
    </row>
    <row r="161">
      <c r="A161" s="202" t="str">
        <f>IF(OR(Capas!P162 = "",Capas!A162 = "argenmap"), "", CONCATENATE(Capas!A162,";",Capas!F162,";",Capas!P162,";"))</f>
        <v>ign;ayuda_a_la_navegacion_BC101;point_ign;</v>
      </c>
    </row>
    <row r="162">
      <c r="A162" s="202" t="str">
        <f>IF(OR(Capas!P163 = "",Capas!A163 = "argenmap"), "", CONCATENATE(Capas!A163,";",Capas!F163,";",Capas!P163,";"))</f>
        <v>ign;bahra_base_antartica;point_ign;</v>
      </c>
    </row>
    <row r="163">
      <c r="A163" s="202" t="str">
        <f>IF(OR(Capas!P164 = "",Capas!A164 = "argenmap"), "", CONCATENATE(Capas!A164,";",Capas!F164,";",Capas!P164,";"))</f>
        <v>ign;localidad_bahra;point_ign;</v>
      </c>
    </row>
    <row r="164">
      <c r="A164" s="202" t="str">
        <f>IF(OR(Capas!P165 = "",Capas!A165 = "argenmap"), "", CONCATENATE(Capas!A165,";",Capas!F165,";",Capas!P165,";"))</f>
        <v>ign;bahra_paraje;point_ign;</v>
      </c>
    </row>
    <row r="165">
      <c r="A165" s="202" t="str">
        <f>IF(OR(Capas!P166 = "",Capas!A166 = "argenmap"), "", CONCATENATE(Capas!A166,";",Capas!F166,";",Capas!P166,";"))</f>
        <v>ign;sublocalidad_entidad_bahra;point_ign;</v>
      </c>
    </row>
    <row r="166">
      <c r="A166" s="202" t="str">
        <f>IF(OR(Capas!P167 = "",Capas!A167 = "argenmap"), "", CONCATENATE(Capas!A167,";",Capas!F167,";",Capas!P167,";"))</f>
        <v>ign;complejos_fronterizos;point_ign;</v>
      </c>
    </row>
    <row r="167">
      <c r="A167" s="202" t="str">
        <f>IF(OR(Capas!P168 = "",Capas!A168 = "argenmap"), "", CONCATENATE(Capas!A168,";",Capas!F168,";",Capas!P168,";"))</f>
        <v>ign;controles_AH070;point_ign;</v>
      </c>
    </row>
    <row r="168">
      <c r="A168" s="202" t="str">
        <f>IF(OR(Capas!P169 = "",Capas!A169 = "argenmap"), "", CONCATENATE(Capas!A169,";",Capas!F169,";",Capas!P169,";"))</f>
        <v>ign;plantacion_permanente_KB025;polygon_ign;</v>
      </c>
    </row>
    <row r="169">
      <c r="A169" s="202" t="str">
        <f>IF(OR(Capas!P170 = "",Capas!A170 = "argenmap"), "", CONCATENATE(Capas!A170,";",Capas!F170,";",Capas!P170,";"))</f>
        <v>ign;terreno_para_cultivo_EA010;polygon_ign;</v>
      </c>
    </row>
    <row r="170">
      <c r="A170" s="202" t="str">
        <f>IF(OR(Capas!P171 = "",Capas!A171 = "argenmap"), "", CONCATENATE(Capas!A171,";",Capas!F171,";",Capas!P171,";"))</f>
        <v>ign;cultura_y_religion_AL021;point_ign;</v>
      </c>
    </row>
    <row r="171">
      <c r="A171" s="202" t="str">
        <f>IF(OR(Capas!P172 = "",Capas!A172 = "argenmap"), "", CONCATENATE(Capas!A172,";",Capas!F172,";",Capas!P172,";"))</f>
        <v>ign;cultura_y_religion_AL330;point_ign;</v>
      </c>
    </row>
    <row r="172">
      <c r="A172" s="202" t="str">
        <f>IF(OR(Capas!P173 = "",Capas!A173 = "argenmap"), "", CONCATENATE(Capas!A173,";",Capas!F173,";",Capas!P173,";"))</f>
        <v>ign;departamento;polygon_ign;</v>
      </c>
    </row>
    <row r="173">
      <c r="A173" s="202" t="str">
        <f>IF(OR(Capas!P174 = "",Capas!A174 = "argenmap"), "", CONCATENATE(Capas!A174,";",Capas!F174,";",Capas!P174,";"))</f>
        <v>ign;doscientas_millas_sector_antartico;polygon_ign;</v>
      </c>
    </row>
    <row r="174">
      <c r="A174" s="202" t="str">
        <f>IF(OR(Capas!P175 = "",Capas!A175 = "argenmap"), "", CONCATENATE(Capas!A175,";",Capas!F175,";",Capas!P175,";"))</f>
        <v>ign;edafologia_afloramiento_rocoso;polygon_ign;</v>
      </c>
    </row>
    <row r="175">
      <c r="A175" s="202" t="str">
        <f>IF(OR(Capas!P176 = "",Capas!A176 = "argenmap"), "", CONCATENATE(Capas!A176,";",Capas!F176,";",Capas!P176,";"))</f>
        <v>ign;edafologia_arenal;polygon_ign;</v>
      </c>
    </row>
    <row r="176">
      <c r="A176" s="202" t="str">
        <f>IF(OR(Capas!P177 = "",Capas!A177 = "argenmap"), "", CONCATENATE(Capas!A177,";",Capas!F177,";",Capas!P177,";"))</f>
        <v>ign;edafologia_barrial_barrizal;polygon_ign;</v>
      </c>
    </row>
    <row r="177">
      <c r="A177" s="202" t="str">
        <f>IF(OR(Capas!P178 = "",Capas!A178 = "argenmap"), "", CONCATENATE(Capas!A178,";",Capas!F178,";",Capas!P178,";"))</f>
        <v>ign;edafologia_cumbre_rocosa;polygon_ign;</v>
      </c>
    </row>
    <row r="178">
      <c r="A178" s="202" t="str">
        <f>IF(OR(Capas!P179 = "",Capas!A179 = "argenmap"), "", CONCATENATE(Capas!A179,";",Capas!F179,";",Capas!P179,";"))</f>
        <v>ign;edafologia_pedregal;polygon_ign;</v>
      </c>
    </row>
    <row r="179">
      <c r="A179" s="202" t="str">
        <f>IF(OR(Capas!P180 = "",Capas!A180 = "argenmap"), "", CONCATENATE(Capas!A180,";",Capas!F180,";",Capas!P180,";"))</f>
        <v>ign;edafologia_salina;polygon_ign;</v>
      </c>
    </row>
    <row r="180">
      <c r="A180" s="202" t="str">
        <f>IF(OR(Capas!P181 = "",Capas!A181 = "argenmap"), "", CONCATENATE(Capas!A181,";",Capas!F181,";",Capas!P181,";"))</f>
        <v>ign;edafologia_sedimento_fluvial;polygon_ign;</v>
      </c>
    </row>
    <row r="181">
      <c r="A181" s="202" t="str">
        <f>IF(OR(Capas!P182 = "",Capas!A182 = "argenmap"), "", CONCATENATE(Capas!A182,";",Capas!F182,";",Capas!P182,";"))</f>
        <v>ign;estructuras_operativas_y_defensivas_090101;point_ign;</v>
      </c>
    </row>
    <row r="182">
      <c r="A182" s="202" t="str">
        <f>IF(OR(Capas!P183 = "",Capas!A183 = "argenmap"), "", CONCATENATE(Capas!A183,";",Capas!F183,";",Capas!P183,";"))</f>
        <v>ign;estructuras_operativas_y_defensivas_090102;point_ign;</v>
      </c>
    </row>
    <row r="183">
      <c r="A183" s="202" t="str">
        <f>IF(OR(Capas!P184 = "",Capas!A184 = "argenmap"), "", CONCATENATE(Capas!A184,";",Capas!F184,";",Capas!P184,";"))</f>
        <v>ign;estructuras_operativas_y_defensivas_FA517;point_ign;</v>
      </c>
    </row>
    <row r="184">
      <c r="A184" s="202" t="str">
        <f>IF(OR(Capas!P185 = "",Capas!A185 = "argenmap"), "", CONCATENATE(Capas!A185,";",Capas!F185,";",Capas!P185,";"))</f>
        <v>ign;nivelacion_alta_precision;point_ign;</v>
      </c>
    </row>
    <row r="185">
      <c r="A185" s="202" t="str">
        <f>IF(OR(Capas!P186 = "",Capas!A186 = "argenmap"), "", CONCATENATE(Capas!A186,";",Capas!F186,";",Capas!P186,";"))</f>
        <v>ign;nivelacion_precision;point_ign;</v>
      </c>
    </row>
    <row r="186">
      <c r="A186" s="202" t="str">
        <f>IF(OR(Capas!P187 = "",Capas!A187 = "argenmap"), "", CONCATENATE(Capas!A187,";",Capas!F187,";",Capas!P187,";"))</f>
        <v>ign;nivelacion_topografica;point_ign;</v>
      </c>
    </row>
    <row r="187">
      <c r="A187" s="202" t="str">
        <f>IF(OR(Capas!P188 = "",Capas!A188 = "argenmap"), "", CONCATENATE(Capas!A188,";",Capas!F188,";",Capas!P188,";"))</f>
        <v>ign;gravimetria_bacara;point_ign;</v>
      </c>
    </row>
    <row r="188">
      <c r="A188" s="202" t="str">
        <f>IF(OR(Capas!P189 = "",Capas!A189 = "argenmap"), "", CONCATENATE(Capas!A189,";",Capas!F189,";",Capas!P189,";"))</f>
        <v>ign;gravimetria_rpo;point_ign;</v>
      </c>
    </row>
    <row r="189">
      <c r="A189" s="202" t="str">
        <f>IF(OR(Capas!P190 = "",Capas!A190 = "argenmap"), "", CONCATENATE(Capas!A190,";",Capas!F190,";",Capas!P190,";"))</f>
        <v>ign;gravimetria_rso;point_ign;</v>
      </c>
    </row>
    <row r="190">
      <c r="A190" s="202" t="str">
        <f>IF(OR(Capas!P191 = "",Capas!A191 = "argenmap"), "", CONCATENATE(Capas!A191,";",Capas!F191,";",Capas!P191,";"))</f>
        <v>ign;gravimetria_rto;point_ign;</v>
      </c>
    </row>
    <row r="191">
      <c r="A191" s="202" t="str">
        <f>IF(OR(Capas!P192 = "",Capas!A192 = "argenmap"), "", CONCATENATE(Capas!A192,";",Capas!F192,";",Capas!P192,";"))</f>
        <v>ign;gravimetria_igsn71;point_ign;</v>
      </c>
    </row>
    <row r="192">
      <c r="A192" s="202" t="str">
        <f>IF(OR(Capas!P193 = "",Capas!A193 = "argenmap"), "", CONCATENATE(Capas!A193,";",Capas!F193,";",Capas!P193,";"))</f>
        <v>ign;gravimetria_raga;point_ign;</v>
      </c>
    </row>
    <row r="193">
      <c r="A193" s="202" t="str">
        <f>IF(OR(Capas!P194 = "",Capas!A194 = "argenmap"), "", CONCATENATE(Capas!A194,";",Capas!F194,";",Capas!P194,";"))</f>
        <v>ign;hitos_internacionales;point_ign;</v>
      </c>
    </row>
    <row r="194">
      <c r="A194" s="202" t="str">
        <f>IF(OR(Capas!P195 = "",Capas!A195 = "argenmap"), "", CONCATENATE(Capas!A195,";",Capas!F195,";",Capas!P195,";"))</f>
        <v>ign;hitos_interprovinciales;point_ign;</v>
      </c>
    </row>
    <row r="195">
      <c r="A195" s="202" t="str">
        <f>IF(OR(Capas!P196 = "",Capas!A196 = "argenmap"), "", CONCATENATE(Capas!A196,";",Capas!F196,";",Capas!P196,";"))</f>
        <v>ign;mde;polygon_ign;</v>
      </c>
    </row>
    <row r="196">
      <c r="A196" s="202" t="str">
        <f>IF(OR(Capas!P197 = "",Capas!A197 = "argenmap"), "", CONCATENATE(Capas!A197,";",Capas!F197,";",Capas!P197,";"))</f>
        <v>ign;red_densificacion_posgar;point_ign;</v>
      </c>
    </row>
    <row r="197">
      <c r="A197" s="202" t="str">
        <f>IF(OR(Capas!P198 = "",Capas!A198 = "argenmap"), "", CONCATENATE(Capas!A198,";",Capas!F198,";",Capas!P198,";"))</f>
        <v>ign;red_pasma;point_ign;</v>
      </c>
    </row>
    <row r="198">
      <c r="A198" s="202" t="str">
        <f>IF(OR(Capas!P199 = "",Capas!A199 = "argenmap"), "", CONCATENATE(Capas!A199,";",Capas!F199,";",Capas!P199,";"))</f>
        <v>ign;red_posgar;point_ign;</v>
      </c>
    </row>
    <row r="199">
      <c r="A199" s="202" t="str">
        <f>IF(OR(Capas!P200 = "",Capas!A200 = "argenmap"), "", CONCATENATE(Capas!A200,";",Capas!F200,";",Capas!P200,";"))</f>
        <v>ign;red_provincial;point_ign;</v>
      </c>
    </row>
    <row r="200">
      <c r="A200" s="202" t="str">
        <f>IF(OR(Capas!P201 = "",Capas!A201 = "argenmap"), "", CONCATENATE(Capas!A201,";",Capas!F201,";",Capas!P201,";"))</f>
        <v>ign;ramsac_ntrip;point_ign;</v>
      </c>
    </row>
    <row r="201">
      <c r="A201" s="202" t="str">
        <f>IF(OR(Capas!P202 = "",Capas!A202 = "argenmap"), "", CONCATENATE(Capas!A202,";",Capas!F202,";",Capas!P202,";"))</f>
        <v>ign;ramsac;point_ign;</v>
      </c>
    </row>
    <row r="202">
      <c r="A202" s="202" t="str">
        <f>IF(OR(Capas!P203 = "",Capas!A203 = "argenmap"), "", CONCATENATE(Capas!A203,";",Capas!F203,";",Capas!P203,";"))</f>
        <v>ign;gobiernoslocales_2022;point_ign;</v>
      </c>
    </row>
    <row r="203">
      <c r="A203" s="202" t="str">
        <f>IF(OR(Capas!P204 = "",Capas!A204 = "argenmap"), "", CONCATENATE(Capas!A204,";",Capas!F204,";",Capas!P204,";"))</f>
        <v>ign;cartas_50000;polygon_ign;</v>
      </c>
    </row>
    <row r="204">
      <c r="A204" s="202" t="str">
        <f>IF(OR(Capas!P205 = "",Capas!A205 = "argenmap"), "", CONCATENATE(Capas!A205,";",Capas!F205,";",Capas!P205,";"))</f>
        <v>ign;cartas_100000;polygon_ign;</v>
      </c>
    </row>
    <row r="205">
      <c r="A205" s="202" t="str">
        <f>IF(OR(Capas!P206 = "",Capas!A206 = "argenmap"), "", CONCATENATE(Capas!A206,";",Capas!F206,";",Capas!P206,";"))</f>
        <v>ign;cartas_250000;polygon_ign;</v>
      </c>
    </row>
    <row r="206">
      <c r="A206" s="202" t="str">
        <f>IF(OR(Capas!P207 = "",Capas!A207 = "argenmap"), "", CONCATENATE(Capas!A207,";",Capas!F207,";",Capas!P207,";"))</f>
        <v>ign;cartas_500000;polygon_ign;</v>
      </c>
    </row>
    <row r="207">
      <c r="A207" s="202" t="str">
        <f>IF(OR(Capas!P208 = "",Capas!A208 = "argenmap"), "", CONCATENATE(Capas!A208,";",Capas!F208,";",Capas!P208,";"))</f>
        <v>ign;infraestructura_de_transporte_030801;point_ign;</v>
      </c>
    </row>
    <row r="208">
      <c r="A208" s="202" t="str">
        <f>IF(OR(Capas!P209 = "",Capas!A209 = "argenmap"), "", CONCATENATE(Capas!A209,";",Capas!F209,";",Capas!P209,";"))</f>
        <v>ign;infraestructura_de_transporte_030803;point_ign;</v>
      </c>
    </row>
    <row r="209">
      <c r="A209" s="202" t="str">
        <f>IF(OR(Capas!P210 = "",Capas!A210 = "argenmap"), "", CONCATENATE(Capas!A210,";",Capas!F210,";",Capas!P210,";"))</f>
        <v>ign;infraestructura_de_transporte_AQ125;point_ign;</v>
      </c>
    </row>
    <row r="210">
      <c r="A210" s="202" t="str">
        <f>IF(OR(Capas!P211 = "",Capas!A211 = "argenmap"), "", CONCATENATE(Capas!A211,";",Capas!F211,";",Capas!P211,";"))</f>
        <v>ign;infraestructura_de_transporte_AQ170;point_ign;</v>
      </c>
    </row>
    <row r="211">
      <c r="A211" s="202" t="str">
        <f>IF(OR(Capas!P212 = "",Capas!A212 = "argenmap"), "", CONCATENATE(Capas!A212,";",Capas!F212,";",Capas!P212,";"))</f>
        <v>ign;infraestructura_de_transporte_AQ180;point_ign;</v>
      </c>
    </row>
    <row r="212">
      <c r="A212" s="202" t="str">
        <f>IF(OR(Capas!P213 = "",Capas!A213 = "argenmap"), "", CONCATENATE(Capas!A213,";",Capas!F213,";",Capas!P213,";"))</f>
        <v>ign;instalacion_militar_SU001;point_ign;</v>
      </c>
    </row>
    <row r="213">
      <c r="A213" s="202" t="str">
        <f>IF(OR(Capas!P214 = "",Capas!A214 = "argenmap"), "", CONCATENATE(Capas!A214,";",Capas!F214,";",Capas!P214,";"))</f>
        <v>ign;linea_de_limite_070110;line_ign;</v>
      </c>
    </row>
    <row r="214">
      <c r="A214" s="202" t="str">
        <f>IF(OR(Capas!P215 = "",Capas!A215 = "argenmap"), "", CONCATENATE(Capas!A215,";",Capas!F215,";",Capas!P215,";"))</f>
        <v>ign;linea_de_limite_070111;line_ign;</v>
      </c>
    </row>
    <row r="215">
      <c r="A215" s="202" t="str">
        <f>IF(OR(Capas!P216 = "",Capas!A216 = "argenmap"), "", CONCATENATE(Capas!A216,";",Capas!F216,";",Capas!P216,";"))</f>
        <v>ign;linea_de_limite_070112;line_ign;</v>
      </c>
    </row>
    <row r="216">
      <c r="A216" s="202" t="str">
        <f>IF(OR(Capas!P217 = "",Capas!A217 = "argenmap"), "", CONCATENATE(Capas!A217,";",Capas!F217,";",Capas!P217,";"))</f>
        <v>ign;linea_de_limite_070114;line_ign;</v>
      </c>
    </row>
    <row r="217">
      <c r="A217" s="202" t="str">
        <f>IF(OR(Capas!P218 = "",Capas!A218 = "argenmap"), "", CONCATENATE(Capas!A218,";",Capas!F218,";",Capas!P218,";"))</f>
        <v>ign;linea_de_limite_FA004;line_ign;</v>
      </c>
    </row>
    <row r="218">
      <c r="A218" s="202" t="str">
        <f>IF(OR(Capas!P219 = "",Capas!A219 = "argenmap"), "", CONCATENATE(Capas!A219,";",Capas!F219,";",Capas!P219,";"))</f>
        <v>ign;linea_limite_maritimos;line_ign;</v>
      </c>
    </row>
    <row r="219">
      <c r="A219" s="202" t="str">
        <f>IF(OR(Capas!P220 = "",Capas!A220 = "argenmap"), "", CONCATENATE(Capas!A220,";",Capas!F220,";",Capas!P220,";"))</f>
        <v>ign;lineas_de_aguas_continentales_BH010;line_ign;</v>
      </c>
    </row>
    <row r="220">
      <c r="A220" s="202" t="str">
        <f>IF(OR(Capas!P221 = "",Capas!A221 = "argenmap"), "", CONCATENATE(Capas!A221,";",Capas!F221,";",Capas!P221,";"))</f>
        <v>ign;lineas_de_aguas_continentales_BH020;line_ign;</v>
      </c>
    </row>
    <row r="221">
      <c r="A221" s="202" t="str">
        <f>IF(OR(Capas!P222 = "",Capas!A222 = "argenmap"), "", CONCATENATE(Capas!A222,";",Capas!F222,";",Capas!P222,";"))</f>
        <v>ign;lineas_de_aguas_continentales_BH030;line_ign;</v>
      </c>
    </row>
    <row r="222">
      <c r="A222" s="202" t="str">
        <f>IF(OR(Capas!P223 = "",Capas!A223 = "argenmap"), "", CONCATENATE(Capas!A223,";",Capas!F223,";",Capas!P223,";"))</f>
        <v>ign;lineas_de_aguas_continentales_BI020;line_ign;</v>
      </c>
    </row>
    <row r="223">
      <c r="A223" s="202" t="str">
        <f>IF(OR(Capas!P224 = "",Capas!A224 = "argenmap"), "", CONCATENATE(Capas!A224,";",Capas!F224,";",Capas!P224,";"))</f>
        <v>ign;lineas_de_aguas_continentales_intermitentes;line_ign;</v>
      </c>
    </row>
    <row r="224">
      <c r="A224" s="202" t="str">
        <f>IF(OR(Capas!P225 = "",Capas!A225 = "argenmap"), "", CONCATENATE(Capas!A225,";",Capas!F225,";",Capas!P225,";"))</f>
        <v>ign;lineas_de_aguas_continentales_perenne;line_ign;</v>
      </c>
    </row>
    <row r="225">
      <c r="A225" s="202" t="str">
        <f>IF(OR(Capas!P226 = "",Capas!A226 = "argenmap"), "", CONCATENATE(Capas!A226,";",Capas!F226,";",Capas!P226,";"))</f>
        <v>ign;lineas_de_cruces_y_enlaces_AQ040;line_ign;</v>
      </c>
    </row>
    <row r="226">
      <c r="A226" s="202" t="str">
        <f>IF(OR(Capas!P227 = "",Capas!A227 = "argenmap"), "", CONCATENATE(Capas!A227,";",Capas!F227,";",Capas!P227,";"))</f>
        <v>ign;lineas_de_energia_AT030;line_ign;</v>
      </c>
    </row>
    <row r="227">
      <c r="A227" s="202" t="str">
        <f>IF(OR(Capas!P228 = "",Capas!A228 = "argenmap"), "", CONCATENATE(Capas!A228,";",Capas!F228,";",Capas!P228,";"))</f>
        <v>ign;lineas_de_estructura_asociada_ducto_subterraneo;line_ign;</v>
      </c>
    </row>
    <row r="228">
      <c r="A228" s="202" t="str">
        <f>IF(OR(Capas!P229 = "",Capas!A229 = "argenmap"), "", CONCATENATE(Capas!A229,";",Capas!F229,";",Capas!P229,";"))</f>
        <v>ign;lineas_de_geomorfologia_050204;line_ign;</v>
      </c>
    </row>
    <row r="229">
      <c r="A229" s="202" t="str">
        <f>IF(OR(Capas!P230 = "",Capas!A230 = "argenmap"), "", CONCATENATE(Capas!A230,";",Capas!F230,";",Capas!P230,";"))</f>
        <v>ign;lineas_de_geomorfologia_050205;line_ign;</v>
      </c>
    </row>
    <row r="230">
      <c r="A230" s="202" t="str">
        <f>IF(OR(Capas!P231 = "",Capas!A231 = "argenmap"), "", CONCATENATE(Capas!A231,";",Capas!F231,";",Capas!P231,";"))</f>
        <v>ign;lineas_de_geomorfologia_050206;line_ign;</v>
      </c>
    </row>
    <row r="231">
      <c r="A231" s="202" t="str">
        <f>IF(OR(Capas!P232 = "",Capas!A232 = "argenmap"), "", CONCATENATE(Capas!A232,";",Capas!F232,";",Capas!P232,";"))</f>
        <v>ign;lineas_de_geomorfologia_050207;line_ign;</v>
      </c>
    </row>
    <row r="232">
      <c r="A232" s="202" t="str">
        <f>IF(OR(Capas!P233 = "",Capas!A233 = "argenmap"), "", CONCATENATE(Capas!A233,";",Capas!F233,";",Capas!P233,";"))</f>
        <v>ign;lineas_de_geomorfologia_050208;line_ign;</v>
      </c>
    </row>
    <row r="233">
      <c r="A233" s="202" t="str">
        <f>IF(OR(Capas!P234 = "",Capas!A234 = "argenmap"), "", CONCATENATE(Capas!A234,";",Capas!F234,";",Capas!P234,";"))</f>
        <v>ign;lineas_de_geomorfologia_barranca;line_ign;</v>
      </c>
    </row>
    <row r="234">
      <c r="A234" s="202" t="str">
        <f>IF(OR(Capas!P235 = "",Capas!A235 = "argenmap"), "", CONCATENATE(Capas!A235,";",Capas!F235,";",Capas!P235,";"))</f>
        <v>ign;lineas_de_geomorfologia_CA020;line_ign;</v>
      </c>
    </row>
    <row r="235">
      <c r="A235" s="202" t="str">
        <f>IF(OR(Capas!P236 = "",Capas!A236 = "argenmap"), "", CONCATENATE(Capas!A236,";",Capas!F236,";",Capas!P236,";"))</f>
        <v>ign;lineas_de_geomorfologia_CA025;line_ign;</v>
      </c>
    </row>
    <row r="236">
      <c r="A236" s="202" t="str">
        <f>IF(OR(Capas!P237 = "",Capas!A237 = "argenmap"), "", CONCATENATE(Capas!A237,";",Capas!F237,";",Capas!P237,";"))</f>
        <v>ign;lineas_de_geomorfologia_DB001;line_ign;</v>
      </c>
    </row>
    <row r="237">
      <c r="A237" s="202" t="str">
        <f>IF(OR(Capas!P238 = "",Capas!A238 = "argenmap"), "", CONCATENATE(Capas!A238,";",Capas!F238,";",Capas!P238,";"))</f>
        <v>ign;lineas_de_geomorfologia_DB200;line_ign;</v>
      </c>
    </row>
    <row r="238">
      <c r="A238" s="202" t="str">
        <f>IF(OR(Capas!P239 = "",Capas!A239 = "argenmap"), "", CONCATENATE(Capas!A239,";",Capas!F239,";",Capas!P239,";"))</f>
        <v>ign;lineas_de_puertos_y_muelles_BB041;line_ign;</v>
      </c>
    </row>
    <row r="239">
      <c r="A239" s="202" t="str">
        <f>IF(OR(Capas!P240 = "",Capas!A240 = "argenmap"), "", CONCATENATE(Capas!A240,";",Capas!F240,";",Capas!P240,";"))</f>
        <v>ign;lineas_de_puertos_y_muelles_BB190;line_ign;</v>
      </c>
    </row>
    <row r="240">
      <c r="A240" s="202" t="str">
        <f>IF(OR(Capas!P241 = "",Capas!A241 = "argenmap"), "", CONCATENATE(Capas!A241,";",Capas!F241,";",Capas!P241,";"))</f>
        <v>ign;lineas_de_transporte_aereo_GB055;line_ign;</v>
      </c>
    </row>
    <row r="241">
      <c r="A241" s="202" t="str">
        <f>IF(OR(Capas!P242 = "",Capas!A242 = "argenmap"), "", CONCATENATE(Capas!A242,";",Capas!F242,";",Capas!P242,";"))</f>
        <v>ign;lineas_de_transporte_ferroviario_AN010;line_ign;</v>
      </c>
    </row>
    <row r="242">
      <c r="A242" s="202" t="str">
        <f>IF(OR(Capas!P243 = "",Capas!A243 = "argenmap"), "", CONCATENATE(Capas!A243,";",Capas!F243,";",Capas!P243,";"))</f>
        <v>ign;lineas_de_zona_costera_BA040;line_ign;</v>
      </c>
    </row>
    <row r="243">
      <c r="A243" s="202" t="str">
        <f>IF(OR(Capas!P244 = "",Capas!A244 = "argenmap"), "", CONCATENATE(Capas!A244,";",Capas!F244,";",Capas!P244,";"))</f>
        <v>ign;lineas_terrestres_070401;line_ign;</v>
      </c>
    </row>
    <row r="244">
      <c r="A244" s="202" t="str">
        <f>IF(OR(Capas!P245 = "",Capas!A245 = "argenmap"), "", CONCATENATE(Capas!A245,";",Capas!F245,";",Capas!P245,";"))</f>
        <v>ign;lineas_terrestres_070402;line_ign;</v>
      </c>
    </row>
    <row r="245">
      <c r="A245" s="202" t="str">
        <f>IF(OR(Capas!P246 = "",Capas!A246 = "argenmap"), "", CONCATENATE(Capas!A246,";",Capas!F246,";",Capas!P246,";"))</f>
        <v>ign;lineas_terrestres_070403;line_ign;</v>
      </c>
    </row>
    <row r="246">
      <c r="A246" s="202" t="str">
        <f>IF(OR(Capas!P247 = "",Capas!A247 = "argenmap"), "", CONCATENATE(Capas!A247,";",Capas!F247,";",Capas!P247,";"))</f>
        <v>ign;mar_territorial_argentino;polygon_ign;</v>
      </c>
    </row>
    <row r="247">
      <c r="A247" s="202" t="str">
        <f>IF(OR(Capas!P248 = "",Capas!A248 = "argenmap"), "", CONCATENATE(Capas!A248,";",Capas!F248,";",Capas!P248,";"))</f>
        <v>ign;mareas_y_corrientes_BG020;point_ign;</v>
      </c>
    </row>
    <row r="248">
      <c r="A248" s="202" t="str">
        <f>IF(OR(Capas!P249 = "",Capas!A249 = "argenmap"), "", CONCATENATE(Capas!A249,";",Capas!F249,";",Capas!P249,";"))</f>
        <v>ign;municipio;polygon_ign;</v>
      </c>
    </row>
    <row r="249">
      <c r="A249" s="202" t="str">
        <f>IF(OR(Capas!P250 = "",Capas!A250 = "argenmap"), "", CONCATENATE(Capas!A250,";",Capas!F250,";",Capas!P250,";"))</f>
        <v>ign;pais;polygon_ign;</v>
      </c>
    </row>
    <row r="250">
      <c r="A250" s="202" t="str">
        <f>IF(OR(Capas!P251 = "",Capas!A251 = "argenmap"), "", CONCATENATE(Capas!A251,";",Capas!F251,";",Capas!P251,";"))</f>
        <v>ign;pasos_de_fronteras_internacionales;point_ign;</v>
      </c>
    </row>
    <row r="251">
      <c r="A251" s="202" t="str">
        <f>IF(OR(Capas!P252 = "",Capas!A252 = "argenmap"), "", CONCATENATE(Capas!A252,";",Capas!F252,";",Capas!P252,";"))</f>
        <v>ign;plataforma_continental;polygon_ign;</v>
      </c>
    </row>
    <row r="252">
      <c r="A252" s="202" t="str">
        <f>IF(OR(Capas!P253 = "",Capas!A253 = "argenmap"), "", CONCATENATE(Capas!A253,";",Capas!F253,";",Capas!P253,";"))</f>
        <v>ign;provincia;polygon_ign;</v>
      </c>
    </row>
    <row r="253">
      <c r="A253" s="202" t="str">
        <f>IF(OR(Capas!P254 = "",Capas!A254 = "argenmap"), "", CONCATENATE(Capas!A254,";",Capas!F254,";",Capas!P254,";"))</f>
        <v>ign;puntos_de_actividad_agropecuaria_AJ050;point_ign;</v>
      </c>
    </row>
    <row r="254">
      <c r="A254" s="202" t="str">
        <f>IF(OR(Capas!P255 = "",Capas!A255 = "argenmap"), "", CONCATENATE(Capas!A255,";",Capas!F255,";",Capas!P255,";"))</f>
        <v>ign;puntos_de_actividad_agropecuaria_AJ110;point_ign;</v>
      </c>
    </row>
    <row r="255">
      <c r="A255" s="202" t="str">
        <f>IF(OR(Capas!P256 = "",Capas!A256 = "argenmap"), "", CONCATENATE(Capas!A256,";",Capas!F256,";",Capas!P256,";"))</f>
        <v>ign;puntos_de_aguas_continentales_041101;point_ign;</v>
      </c>
    </row>
    <row r="256">
      <c r="A256" s="202" t="str">
        <f>IF(OR(Capas!P257 = "",Capas!A257 = "argenmap"), "", CONCATENATE(Capas!A257,";",Capas!F257,";",Capas!P257,";"))</f>
        <v>ign;puntos_de_aguas_continentales_BH051;point_ign;</v>
      </c>
    </row>
    <row r="257">
      <c r="A257" s="202" t="str">
        <f>IF(OR(Capas!P258 = "",Capas!A258 = "argenmap"), "", CONCATENATE(Capas!A258,";",Capas!F258,";",Capas!P258,";"))</f>
        <v>ign;puntos_de_aguas_continentales_BH170;point_ign;</v>
      </c>
    </row>
    <row r="258">
      <c r="A258" s="202" t="str">
        <f>IF(OR(Capas!P259 = "",Capas!A259 = "argenmap"), "", CONCATENATE(Capas!A259,";",Capas!F259,";",Capas!P259,";"))</f>
        <v>ign;puntos_de_aguas_continentales_BH180;point_ign;</v>
      </c>
    </row>
    <row r="259">
      <c r="A259" s="202" t="str">
        <f>IF(OR(Capas!P260 = "",Capas!A260 = "argenmap"), "", CONCATENATE(Capas!A260,";",Capas!F260,";",Capas!P260,";"))</f>
        <v>ign;puntos_de_almacenamiento_y_logistica_AM070;point_ign;</v>
      </c>
    </row>
    <row r="260">
      <c r="A260" s="202" t="str">
        <f>IF(OR(Capas!P261 = "",Capas!A261 = "argenmap"), "", CONCATENATE(Capas!A261,";",Capas!F261,";",Capas!P261,";"))</f>
        <v>ign;puntos_de_almacenamiento_y_logistica_AM080;point_ign;</v>
      </c>
    </row>
    <row r="261">
      <c r="A261" s="202" t="str">
        <f>IF(OR(Capas!P262 = "",Capas!A262 = "argenmap"), "", CONCATENATE(Capas!A262,";",Capas!F262,";",Capas!P262,";"))</f>
        <v>ign;puntos_de_ciencia_y_educacion_020601;point_ign;</v>
      </c>
    </row>
    <row r="262">
      <c r="A262" s="202" t="str">
        <f>IF(OR(Capas!P263 = "",Capas!A263 = "argenmap"), "", CONCATENATE(Capas!A263,";",Capas!F263,";",Capas!P263,";"))</f>
        <v>ign;puntos_de_ciencia_y_educacion_020602;point_ign;</v>
      </c>
    </row>
    <row r="263">
      <c r="A263" s="202" t="str">
        <f>IF(OR(Capas!P264 = "",Capas!A264 = "argenmap"), "", CONCATENATE(Capas!A264,";",Capas!F264,";",Capas!P264,";"))</f>
        <v>ign;puntos_de_ciencia_y_educacion_AL295;point_ign;</v>
      </c>
    </row>
    <row r="264">
      <c r="A264" s="202" t="str">
        <f>IF(OR(Capas!P265 = "",Capas!A265 = "argenmap"), "", CONCATENATE(Capas!A265,";",Capas!F265,";",Capas!P265,";"))</f>
        <v>ign;puntos_de_comunicacion_AT010;point_ign;</v>
      </c>
    </row>
    <row r="265">
      <c r="A265" s="202" t="str">
        <f>IF(OR(Capas!P266 = "",Capas!A266 = "argenmap"), "", CONCATENATE(Capas!A266,";",Capas!F266,";",Capas!P266,";"))</f>
        <v>ign;puntos_de_comunicacion_AT080;point_ign;</v>
      </c>
    </row>
    <row r="266">
      <c r="A266" s="202" t="str">
        <f>IF(OR(Capas!P267 = "",Capas!A267 = "argenmap"), "", CONCATENATE(Capas!A267,";",Capas!F267,";",Capas!P267,";"))</f>
        <v>ign;puntos_de_cruces_y_enlaces_AQ040;point_ign;</v>
      </c>
    </row>
    <row r="267">
      <c r="A267" s="202" t="str">
        <f>IF(OR(Capas!P268 = "",Capas!A268 = "argenmap"), "", CONCATENATE(Capas!A268,";",Capas!F268,";",Capas!P268,";"))</f>
        <v>ign;puntos_de_cruces_y_enlaces_AQ065;point_ign;</v>
      </c>
    </row>
    <row r="268">
      <c r="A268" s="202" t="str">
        <f>IF(OR(Capas!P269 = "",Capas!A269 = "argenmap"), "", CONCATENATE(Capas!A269,";",Capas!F269,";",Capas!P269,";"))</f>
        <v>ign;puntos_de_cruces_y_enlaces_AQ130;point_ign;</v>
      </c>
    </row>
    <row r="269">
      <c r="A269" s="202" t="str">
        <f>IF(OR(Capas!P270 = "",Capas!A270 = "argenmap"), "", CONCATENATE(Capas!A270,";",Capas!F270,";",Capas!P270,";"))</f>
        <v>ign;puntos_de_cruces_y_enlaces_BH070;point_ign;</v>
      </c>
    </row>
    <row r="270">
      <c r="A270" s="202" t="str">
        <f>IF(OR(Capas!P271 = "",Capas!A271 = "argenmap"), "", CONCATENATE(Capas!A271,";",Capas!F271,";",Capas!P271,";"))</f>
        <v>ign;puntos_de_energia_AD010;point_ign;</v>
      </c>
    </row>
    <row r="271">
      <c r="A271" s="202" t="str">
        <f>IF(OR(Capas!P272 = "",Capas!A272 = "argenmap"), "", CONCATENATE(Capas!A272,";",Capas!F272,";",Capas!P272,";"))</f>
        <v>ign;puntos_de_energia_AD030;point_ign;</v>
      </c>
    </row>
    <row r="272">
      <c r="A272" s="202" t="str">
        <f>IF(OR(Capas!P273 = "",Capas!A273 = "argenmap"), "", CONCATENATE(Capas!A273,";",Capas!F273,";",Capas!P273,";"))</f>
        <v>ign;puntos_de_equipamiento_AH030;point_ign;</v>
      </c>
    </row>
    <row r="273">
      <c r="A273" s="202" t="str">
        <f>IF(OR(Capas!P274 = "",Capas!A274 = "argenmap"), "", CONCATENATE(Capas!A274,";",Capas!F274,";",Capas!P274,";"))</f>
        <v>ign;puntos_de_equipamiento_AL030;point_ign;</v>
      </c>
    </row>
    <row r="274">
      <c r="A274" s="202" t="str">
        <f>IF(OR(Capas!P275 = "",Capas!A275 = "argenmap"), "", CONCATENATE(Capas!A275,";",Capas!F275,";",Capas!P275,";"))</f>
        <v>ign;puntos_de_equipamiento_AL130;point_ign;</v>
      </c>
    </row>
    <row r="275">
      <c r="A275" s="202" t="str">
        <f>IF(OR(Capas!P276 = "",Capas!A276 = "argenmap"), "", CONCATENATE(Capas!A276,";",Capas!F276,";",Capas!P276,";"))</f>
        <v>ign;puntos_de_estructura_asociada_AA051;point_ign;</v>
      </c>
    </row>
    <row r="276">
      <c r="A276" s="202" t="str">
        <f>IF(OR(Capas!P277 = "",Capas!A277 = "argenmap"), "", CONCATENATE(Capas!A277,";",Capas!F277,";",Capas!P277,";"))</f>
        <v>ign;puntos_de_estructura_asociada_AJ080;point_ign;</v>
      </c>
    </row>
    <row r="277">
      <c r="A277" s="202" t="str">
        <f>IF(OR(Capas!P278 = "",Capas!A278 = "argenmap"), "", CONCATENATE(Capas!A278,";",Capas!F278,";",Capas!P278,";"))</f>
        <v>ign;puntos_de_estructura_asociada_AQ116;point_ign;</v>
      </c>
    </row>
    <row r="278">
      <c r="A278" s="202" t="str">
        <f>IF(OR(Capas!P279 = "",Capas!A279 = "argenmap"), "", CONCATENATE(Capas!A279,";",Capas!F279,";",Capas!P279,";"))</f>
        <v>ign;puntos_de_extraccion_AA010;point_ign;</v>
      </c>
    </row>
    <row r="279">
      <c r="A279" s="202" t="str">
        <f>IF(OR(Capas!P280 = "",Capas!A280 = "argenmap"), "", CONCATENATE(Capas!A280,";",Capas!F280,";",Capas!P280,";"))</f>
        <v>ign;puntos_de_extraccion_AA050;point_ign;</v>
      </c>
    </row>
    <row r="280">
      <c r="A280" s="202" t="str">
        <f>IF(OR(Capas!P281 = "",Capas!A281 = "argenmap"), "", CONCATENATE(Capas!A281,";",Capas!F281,";",Capas!P281,";"))</f>
        <v>ign;puntos_de_fabricacion_y_procesamiento_AC000;point_ign;</v>
      </c>
    </row>
    <row r="281">
      <c r="A281" s="202" t="str">
        <f>IF(OR(Capas!P282 = "",Capas!A282 = "argenmap"), "", CONCATENATE(Capas!A282,";",Capas!F282,";",Capas!P282,";"))</f>
        <v>ign;puntos_de_fabricacion_y_procesamiento_AC507;point_ign;</v>
      </c>
    </row>
    <row r="282">
      <c r="A282" s="202" t="str">
        <f>IF(OR(Capas!P283 = "",Capas!A283 = "argenmap"), "", CONCATENATE(Capas!A283,";",Capas!F283,";",Capas!P283,";"))</f>
        <v>ign;puntos_de_fabricacion_y_procesamiento_BH220;point_ign;</v>
      </c>
    </row>
    <row r="283">
      <c r="A283" s="202" t="str">
        <f>IF(OR(Capas!P284 = "",Capas!A284 = "argenmap"), "", CONCATENATE(Capas!A284,";",Capas!F284,";",Capas!P284,";"))</f>
        <v>ign;puntos_de_geomorfologia_050203;point_ign;</v>
      </c>
    </row>
    <row r="284">
      <c r="A284" s="202" t="str">
        <f>IF(OR(Capas!P285 = "",Capas!A285 = "argenmap"), "", CONCATENATE(Capas!A285,";",Capas!F285,";",Capas!P285,";"))</f>
        <v>ign;puntos_de_geomorfologia_CA030;point_ign;</v>
      </c>
    </row>
    <row r="285">
      <c r="A285" s="202" t="str">
        <f>IF(OR(Capas!P286 = "",Capas!A286 = "argenmap"), "", CONCATENATE(Capas!A286,";",Capas!F286,";",Capas!P286,";"))</f>
        <v>ign;puntos_de_geomorfologia_DB120;point_ign;</v>
      </c>
    </row>
    <row r="286">
      <c r="A286" s="202" t="str">
        <f>IF(OR(Capas!P287 = "",Capas!A287 = "argenmap"), "", CONCATENATE(Capas!A287,";",Capas!F287,";",Capas!P287,";"))</f>
        <v>ign;puntos_de_geomorfologia_NA100;point_ign;</v>
      </c>
    </row>
    <row r="287">
      <c r="A287" s="202" t="str">
        <f>IF(OR(Capas!P288 = "",Capas!A288 = "argenmap"), "", CONCATENATE(Capas!A288,";",Capas!F288,";",Capas!P288,";"))</f>
        <v>ign;puntos_de_gestion_de_residuos_AB030;point_ign;</v>
      </c>
    </row>
    <row r="288">
      <c r="A288" s="202" t="str">
        <f>IF(OR(Capas!P289 = "",Capas!A289 = "argenmap"), "", CONCATENATE(Capas!A289,";",Capas!F289,";",Capas!P289,";"))</f>
        <v>ign;puntos_de_glaciologia_BJ030;point_ign;</v>
      </c>
    </row>
    <row r="289">
      <c r="A289" s="202" t="str">
        <f>IF(OR(Capas!P290 = "",Capas!A290 = "argenmap"), "", CONCATENATE(Capas!A290,";",Capas!F290,";",Capas!P290,";"))</f>
        <v>ign;puntos_de_obstrucciones_BD130;point_ign;</v>
      </c>
    </row>
    <row r="290">
      <c r="A290" s="202" t="str">
        <f>IF(OR(Capas!P291 = "",Capas!A291 = "argenmap"), "", CONCATENATE(Capas!A291,";",Capas!F291,";",Capas!P291,";"))</f>
        <v>ign;puntos_de_puertos_y_muelles_BB005;point_ign;</v>
      </c>
    </row>
    <row r="291">
      <c r="A291" s="202" t="str">
        <f>IF(OR(Capas!P292 = "",Capas!A292 = "argenmap"), "", CONCATENATE(Capas!A292,";",Capas!F292,";",Capas!P292,";"))</f>
        <v>ign;puntos_de_puertos_y_muelles_BB041;point_ign;</v>
      </c>
    </row>
    <row r="292">
      <c r="A292" s="202" t="str">
        <f>IF(OR(Capas!P293 = "",Capas!A293 = "argenmap"), "", CONCATENATE(Capas!A293,";",Capas!F293,";",Capas!P293,";"))</f>
        <v>ign;puntos_de_recreacion_020401;point_ign;</v>
      </c>
    </row>
    <row r="293">
      <c r="A293" s="202" t="str">
        <f>IF(OR(Capas!P294 = "",Capas!A294 = "argenmap"), "", CONCATENATE(Capas!A294,";",Capas!F294,";",Capas!P294,";"))</f>
        <v>ign;puntos_de_recreacion_AK040;point_ign;</v>
      </c>
    </row>
    <row r="294">
      <c r="A294" s="202" t="str">
        <f>IF(OR(Capas!P295 = "",Capas!A295 = "argenmap"), "", CONCATENATE(Capas!A295,";",Capas!F295,";",Capas!P295,";"))</f>
        <v>ign;puntos_de_transporte_aereo_GB001;point_ign;</v>
      </c>
    </row>
    <row r="295">
      <c r="A295" s="202" t="str">
        <f>IF(OR(Capas!P296 = "",Capas!A296 = "argenmap"), "", CONCATENATE(Capas!A296,";",Capas!F296,";",Capas!P296,";"))</f>
        <v>ign;puntos_de_transporte_aereo_GB005;point_ign;</v>
      </c>
    </row>
    <row r="296">
      <c r="A296" s="202" t="str">
        <f>IF(OR(Capas!P297 = "",Capas!A297 = "argenmap"), "", CONCATENATE(Capas!A297,";",Capas!F297,";",Capas!P297,";"))</f>
        <v>ign;puntos_de_transporte_aereo_GB035;point_ign;</v>
      </c>
    </row>
    <row r="297">
      <c r="A297" s="202" t="str">
        <f>IF(OR(Capas!P298 = "",Capas!A298 = "argenmap"), "", CONCATENATE(Capas!A298,";",Capas!F298,";",Capas!P298,";"))</f>
        <v>ign;puntos_de_transporte_ferroviario_AN070;point_ign;</v>
      </c>
    </row>
    <row r="298">
      <c r="A298" s="202" t="str">
        <f>IF(OR(Capas!P299 = "",Capas!A299 = "argenmap"), "", CONCATENATE(Capas!A299,";",Capas!F299,";",Capas!P299,";"))</f>
        <v>ign;vial_nacional;line_ign;</v>
      </c>
    </row>
    <row r="299">
      <c r="A299" s="202" t="str">
        <f>IF(OR(Capas!P300 = "",Capas!A300 = "argenmap"), "", CONCATENATE(Capas!A300,";",Capas!F300,";",Capas!P300,";"))</f>
        <v>ign;vial_provincial;line_ign;</v>
      </c>
    </row>
    <row r="300">
      <c r="A300" s="202" t="str">
        <f>IF(OR(Capas!P301 = "",Capas!A301 = "argenmap"), "", CONCATENATE(Capas!A301,";",Capas!F301,";",Capas!P301,";"))</f>
        <v>ign;salud_020801;point_ign;</v>
      </c>
    </row>
    <row r="301">
      <c r="A301" s="202" t="str">
        <f>IF(OR(Capas!P302 = "",Capas!A302 = "argenmap"), "", CONCATENATE(Capas!A302,";",Capas!F302,";",Capas!P302,";"))</f>
        <v>ign;sin_vegetacion_061001;polygon_ign;</v>
      </c>
    </row>
    <row r="302">
      <c r="A302" s="202" t="str">
        <f>IF(OR(Capas!P303 = "",Capas!A303 = "argenmap"), "", CONCATENATE(Capas!A303,";",Capas!F303,";",Capas!P303,";"))</f>
        <v>ign;puntos_de_asentamientos_y_edificios_020101;point_ign;</v>
      </c>
    </row>
    <row r="303">
      <c r="A303" s="202" t="str">
        <f>IF(OR(Capas!P304 = "",Capas!A304 = "argenmap"), "", CONCATENATE(Capas!A304,";",Capas!F304,";",Capas!P304,";"))</f>
        <v>ign;puntos_de_asentamientos_y_edificios_020102;point_ign;</v>
      </c>
    </row>
    <row r="304">
      <c r="A304" s="202" t="str">
        <f>IF(OR(Capas!P305 = "",Capas!A305 = "argenmap"), "", CONCATENATE(Capas!A305,";",Capas!F305,";",Capas!P305,";"))</f>
        <v>ign;puntos_de_asentamientos_y_edificios_020108;point_ign;</v>
      </c>
    </row>
    <row r="305">
      <c r="A305" s="202" t="str">
        <f>IF(OR(Capas!P306 = "",Capas!A306 = "argenmap"), "", CONCATENATE(Capas!A306,";",Capas!F306,";",Capas!P306,";"))</f>
        <v>ign;puntos_de_asentamientos_y_edificios_AL015;point_ign;</v>
      </c>
    </row>
    <row r="306">
      <c r="A306" s="202" t="str">
        <f>IF(OR(Capas!P307 = "",Capas!A307 = "argenmap"), "", CONCATENATE(Capas!A307,";",Capas!F307,";",Capas!P307,";"))</f>
        <v>ign;puntos_de_asentamientos_y_edificios_AL201;point_ign;</v>
      </c>
    </row>
    <row r="307">
      <c r="A307" s="202" t="str">
        <f>IF(OR(Capas!P308 = "",Capas!A308 = "argenmap"), "", CONCATENATE(Capas!A308,";",Capas!F308,";",Capas!P308,";"))</f>
        <v>ign;puntos_de_asentamientos_y_edificios_ruina;point_ign;</v>
      </c>
    </row>
    <row r="308">
      <c r="A308" s="202" t="str">
        <f>IF(OR(Capas!P309 = "",Capas!A309 = "argenmap"), "", CONCATENATE(Capas!A309,";",Capas!F309,";",Capas!P309,";"))</f>
        <v>ign;vegetacion_arborea_060301;polygon_ign;</v>
      </c>
    </row>
    <row r="309">
      <c r="A309" s="202" t="str">
        <f>IF(OR(Capas!P310 = "",Capas!A310 = "argenmap"), "", CONCATENATE(Capas!A310,";",Capas!F310,";",Capas!P310,";"))</f>
        <v>ign;vegetacion_arborea_060302;polygon_ign;</v>
      </c>
    </row>
    <row r="310">
      <c r="A310" s="202" t="str">
        <f>IF(OR(Capas!P311 = "",Capas!A311 = "argenmap"), "", CONCATENATE(Capas!A311,";",Capas!F311,";",Capas!P311,";"))</f>
        <v>ign;vegetacion_arborea_AK120;polygon_ign;</v>
      </c>
    </row>
    <row r="311">
      <c r="A311" s="202" t="str">
        <f>IF(OR(Capas!P312 = "",Capas!A312 = "argenmap"), "", CONCATENATE(Capas!A312,";",Capas!F312,";",Capas!P312,";"))</f>
        <v>ign;vegetacion_arborea_EC015;polygon_ign;</v>
      </c>
    </row>
    <row r="312">
      <c r="A312" s="202" t="str">
        <f>IF(OR(Capas!P313 = "",Capas!A313 = "argenmap"), "", CONCATENATE(Capas!A313,";",Capas!F313,";",Capas!P313,";"))</f>
        <v>ign;vegetacion_arbustiva_EB015;polygon_ign;</v>
      </c>
    </row>
    <row r="313">
      <c r="A313" s="202" t="str">
        <f>IF(OR(Capas!P314 = "",Capas!A314 = "argenmap"), "", CONCATENATE(Capas!A314,";",Capas!F314,";",Capas!P314,";"))</f>
        <v>ign;vegetacion_hidrofila_ED020;polygon_ign;</v>
      </c>
    </row>
    <row r="314">
      <c r="A314" s="202" t="str">
        <f>IF(OR(Capas!P315 = "",Capas!A315 = "argenmap"), "", CONCATENATE(Capas!A315,";",Capas!F315,";",Capas!P315,";"))</f>
        <v>ign;vial_AP010;line_ign;</v>
      </c>
    </row>
    <row r="315">
      <c r="A315" s="202" t="str">
        <f>IF(OR(Capas!P316 = "",Capas!A316 = "argenmap"), "", CONCATENATE(Capas!A316,";",Capas!F316,";",Capas!P316,";"))</f>
        <v>ign;vial_terciaria;line_ign;</v>
      </c>
    </row>
    <row r="316">
      <c r="A316" s="202" t="str">
        <f>IF(OR(Capas!P317 = "",Capas!A317 = "argenmap"), "", CONCATENATE(Capas!A317,";",Capas!F317,";",Capas!P317,";"))</f>
        <v>ign;vial_AP050;line_ign;</v>
      </c>
    </row>
    <row r="317">
      <c r="A317" s="202" t="str">
        <f>IF(OR(Capas!P318 = "",Capas!A318 = "argenmap"), "", CONCATENATE(Capas!A318,";",Capas!F318,";",Capas!P318,";"))</f>
        <v>ign;zona_contigua_argentina;polygon_ign;</v>
      </c>
    </row>
    <row r="318">
      <c r="A318" s="202" t="str">
        <f>IF(OR(Capas!P319 = "",Capas!A319 = "argenmap"), "", CONCATENATE(Capas!A319,";",Capas!F319,";",Capas!P319,";"))</f>
        <v>ign;zona_de_frontera;polygon_ign;</v>
      </c>
    </row>
    <row r="319">
      <c r="A319" s="202" t="str">
        <f>IF(OR(Capas!P320 = "",Capas!A320 = "argenmap"), "", CONCATENATE(Capas!A320,";",Capas!F320,";",Capas!P320,";"))</f>
        <v>ign;area_de_desarrollo_de_fronteras;polygon_ign;</v>
      </c>
    </row>
    <row r="320">
      <c r="A320" s="202" t="str">
        <f>IF(OR(Capas!P321 = "",Capas!A321 = "argenmap"), "", CONCATENATE(Capas!A321,";",Capas!F321,";",Capas!P321,";"))</f>
        <v>ign;zona_economica_exclusiva_argentina;polygon_ign;</v>
      </c>
    </row>
    <row r="321">
      <c r="A321" s="202" t="str">
        <f>IF(OR(Capas!P322 = "",Capas!A322 = "argenmap"), "", CONCATENATE(Capas!A322,";",Capas!F322,";",Capas!P322,";"))</f>
        <v>industria-servicios;puntos_de_comunicacion_AT010;antena;</v>
      </c>
    </row>
    <row r="322">
      <c r="A322" s="202" t="str">
        <f>IF(OR(Capas!P323 = "",Capas!A323 = "argenmap"), "", CONCATENATE(Capas!A323,";",Capas!F323,";",Capas!P323,";"))</f>
        <v>industria-servicios;areas_de_fabricacion_y_procesamiento_AC070;areas_de_fabricacion_y_procesamiento;</v>
      </c>
    </row>
    <row r="323">
      <c r="A323" s="202" t="str">
        <f>IF(OR(Capas!P324 = "",Capas!A324 = "argenmap"), "", CONCATENATE(Capas!A324,";",Capas!F324,";",Capas!P324,";"))</f>
        <v>industria-servicios;puntos_de_energia_AD010;central_electrica;</v>
      </c>
    </row>
    <row r="324">
      <c r="A324" s="202" t="str">
        <f>IF(OR(Capas!P325 = "",Capas!A325 = "argenmap"), "", CONCATENATE(Capas!A325,";",Capas!F325,";",Capas!P325,";"))</f>
        <v>industria-servicios;puntos_de_extraccion_AA010;mina;</v>
      </c>
    </row>
    <row r="325">
      <c r="A325" s="202" t="str">
        <f>IF(OR(Capas!P326 = "",Capas!A326 = "argenmap"), "", CONCATENATE(Capas!A326,";",Capas!F326,";",Capas!P326,";"))</f>
        <v>industria-servicios;planta_de_tratamiento_de_efluentes_cloacales;planta_tratamiento_efluentes;</v>
      </c>
    </row>
    <row r="326">
      <c r="A326" s="202" t="str">
        <f>IF(OR(Capas!P327 = "",Capas!A327 = "argenmap"), "", CONCATENATE(Capas!A327,";",Capas!F327,";",Capas!P327,";"))</f>
        <v>industria-servicios;planta_de_tratamiento_de_residuos;planta_tratamiento_residuos;</v>
      </c>
    </row>
    <row r="327">
      <c r="A327" s="202" t="str">
        <f>IF(OR(Capas!P328 = "",Capas!A328 = "argenmap"), "", CONCATENATE(Capas!A328,";",Capas!F328,";",Capas!P328,";"))</f>
        <v>industria-servicios;planta_potabilizadora_de_agua;planta_potabilizadora_agua;</v>
      </c>
    </row>
    <row r="328">
      <c r="A328" s="202" t="str">
        <f>IF(OR(Capas!P329 = "",Capas!A329 = "argenmap"), "", CONCATENATE(Capas!A329,";",Capas!F329,";",Capas!P329,";"))</f>
        <v>infraestructura-social;puntos_de_ciencia_y_educacion_AL295;centro_cientifico;</v>
      </c>
    </row>
    <row r="329">
      <c r="A329" s="202" t="str">
        <f>IF(OR(Capas!P330 = "",Capas!A330 = "argenmap"), "", CONCATENATE(Capas!A330,";",Capas!F330,";",Capas!P330,";"))</f>
        <v>infraestructura-social;cultura_y_religion_AL021;edificio_cultura;</v>
      </c>
    </row>
    <row r="330">
      <c r="A330" s="202" t="str">
        <f>IF(OR(Capas!P331 = "",Capas!A331 = "argenmap"), "", CONCATENATE(Capas!A331,";",Capas!F331,";",Capas!P331,";"))</f>
        <v>infraestructura-social;salud_020801;edificio_salud;</v>
      </c>
    </row>
    <row r="331">
      <c r="A331" s="202" t="str">
        <f>IF(OR(Capas!P332 = "",Capas!A332 = "argenmap"), "", CONCATENATE(Capas!A332,";",Capas!F332,";",Capas!P332,";"))</f>
        <v>infraestructura-social;puntos_de_asentamientos_y_edificios_020101;edificio_gubernamental;</v>
      </c>
    </row>
    <row r="332">
      <c r="A332" s="202" t="str">
        <f>IF(OR(Capas!P333 = "",Capas!A333 = "argenmap"), "", CONCATENATE(Capas!A333,";",Capas!F333,";",Capas!P333,";"))</f>
        <v>infraestructura-social;edificio_educativo_020601;edificio_educativo;</v>
      </c>
    </row>
    <row r="333">
      <c r="A333" s="202" t="str">
        <f>IF(OR(Capas!P334 = "",Capas!A334 = "argenmap"), "", CONCATENATE(Capas!A334,";",Capas!F334,";",Capas!P334,";"))</f>
        <v>infraestructura-social;puntos_de_ciencia_y_educacion_020602;universidad;</v>
      </c>
    </row>
    <row r="334">
      <c r="A334" s="202" t="str">
        <f>IF(OR(Capas!P335 = "",Capas!A335 = "argenmap"), "", CONCATENATE(Capas!A335,";",Capas!F335,";",Capas!P335,";"))</f>
        <v>limites;doscientas_millas_sector_antartico;doscientas_millas;</v>
      </c>
    </row>
    <row r="335">
      <c r="A335" s="202" t="str">
        <f>IF(OR(Capas!P336 = "",Capas!A336 = "argenmap"), "", CONCATENATE(Capas!A336,";",Capas!F336,";",Capas!P336,";"))</f>
        <v>limites;area_de_desarrollo_de_fronteras;desarrollo_de_frontera;</v>
      </c>
    </row>
    <row r="336">
      <c r="A336" s="202" t="str">
        <f>IF(OR(Capas!P337 = "",Capas!A337 = "argenmap"), "", CONCATENATE(Capas!A337,";",Capas!F337,";",Capas!P337,";"))</f>
        <v>limites;area_protegida_070115;area_protegida;</v>
      </c>
    </row>
    <row r="337">
      <c r="A337" s="202" t="str">
        <f>IF(OR(Capas!P338 = "",Capas!A338 = "argenmap"), "", CONCATENATE(Capas!A338,";",Capas!F338,";",Capas!P338,";"))</f>
        <v>limites;departamento_FA001;departamento;</v>
      </c>
    </row>
    <row r="338">
      <c r="A338" s="202" t="str">
        <f>IF(OR(Capas!P339 = "",Capas!A339 = "argenmap"), "", CONCATENATE(Capas!A339,";",Capas!F339,";",Capas!P339,";"))</f>
        <v>limites;gobiernoslocales_2022;gobierno_local;</v>
      </c>
    </row>
    <row r="339">
      <c r="A339" s="202" t="str">
        <f>IF(OR(Capas!P340 = "",Capas!A340 = "argenmap"), "", CONCATENATE(Capas!A340,";",Capas!F340,";",Capas!P340,";"))</f>
        <v>limites;hitos_internacionales;hitos_internacionales;</v>
      </c>
    </row>
    <row r="340">
      <c r="A340" s="202" t="str">
        <f>IF(OR(Capas!P341 = "",Capas!A341 = "argenmap"), "", CONCATENATE(Capas!A341,";",Capas!F341,";",Capas!P341,";"))</f>
        <v>limites;hitos_interprovinciales;hitos_interprovinciales;</v>
      </c>
    </row>
    <row r="341">
      <c r="A341" s="202" t="str">
        <f>IF(OR(Capas!P342 = "",Capas!A342 = "argenmap"), "", CONCATENATE(Capas!A342,";",Capas!F342,";",Capas!P342,";"))</f>
        <v>limites;linea_de_limite_FA004;limite_internacional;</v>
      </c>
    </row>
    <row r="342">
      <c r="A342" s="202" t="str">
        <f>IF(OR(Capas!P343 = "",Capas!A343 = "argenmap"), "", CONCATENATE(Capas!A343,";",Capas!F343,";",Capas!P343,";"))</f>
        <v>limites;linea_limite_maritimos;limites_maritimos;</v>
      </c>
    </row>
    <row r="343">
      <c r="A343" s="202" t="str">
        <f>IF(OR(Capas!P344 = "",Capas!A344 = "argenmap"), "", CONCATENATE(Capas!A344,";",Capas!F344,";",Capas!P344,";"))</f>
        <v>limites;mar_territorial_argentino;marterritorial;</v>
      </c>
    </row>
    <row r="344">
      <c r="A344" s="202" t="str">
        <f>IF(OR(Capas!P345 = "",Capas!A345 = "argenmap"), "", CONCATENATE(Capas!A345,";",Capas!F345,";",Capas!P345,";"))</f>
        <v>limites;municipio;municipio;</v>
      </c>
    </row>
    <row r="345">
      <c r="A345" s="202" t="str">
        <f>IF(OR(Capas!P346 = "",Capas!A346 = "argenmap"), "", CONCATENATE(Capas!A346,";",Capas!F346,";",Capas!P346,";"))</f>
        <v>limites;plataforma_continental;plataforma;</v>
      </c>
    </row>
    <row r="346">
      <c r="A346" s="202" t="str">
        <f>IF(OR(Capas!P347 = "",Capas!A347 = "argenmap"), "", CONCATENATE(Capas!A347,";",Capas!F347,";",Capas!P347,";"))</f>
        <v>limites;provincia_FA003;provincia;</v>
      </c>
    </row>
    <row r="347">
      <c r="A347" s="202" t="str">
        <f>IF(OR(Capas!P348 = "",Capas!A348 = "argenmap"), "", CONCATENATE(Capas!A348,";",Capas!F348,";",Capas!P348,";"))</f>
        <v>limites;zona_contigua_argentina;zcontigua;</v>
      </c>
    </row>
    <row r="348">
      <c r="A348" s="202" t="str">
        <f>IF(OR(Capas!P349 = "",Capas!A349 = "argenmap"), "", CONCATENATE(Capas!A349,";",Capas!F349,";",Capas!P349,";"))</f>
        <v>limites;zona_de_frontera_070113;zona_de_frontera;</v>
      </c>
    </row>
    <row r="349">
      <c r="A349" s="202" t="str">
        <f>IF(OR(Capas!P350 = "",Capas!A350 = "argenmap"), "", CONCATENATE(Capas!A350,";",Capas!F350,";",Capas!P350,";"))</f>
        <v>limites;zona_economica_exclusiva_argentina;zee;</v>
      </c>
    </row>
    <row r="350">
      <c r="A350" s="202" t="str">
        <f>IF(OR(Capas!P351 = "",Capas!A351 = "argenmap"), "", CONCATENATE(Capas!A351,";",Capas!F351,";",Capas!P351,";"))</f>
        <v>modelos-digitales-elevaciones;mdt_5m;mde_5m;</v>
      </c>
    </row>
    <row r="351">
      <c r="A351" s="202" t="str">
        <f>IF(OR(Capas!P352 = "",Capas!A352 = "argenmap"), "", CONCATENATE(Capas!A352,";",Capas!F352,";",Capas!P352,";"))</f>
        <v>modelos-digitales-elevaciones;mde_5m;mde_5m;</v>
      </c>
    </row>
    <row r="352">
      <c r="A352" s="202" t="str">
        <f>IF(OR(Capas!P353 = "",Capas!A353 = "argenmap"), "", CONCATENATE(Capas!A353,";",Capas!F353,";",Capas!P353,";"))</f>
        <v>modelos-digitales-elevaciones;mdt_externos;mde_mdt_externos;</v>
      </c>
    </row>
    <row r="353">
      <c r="A353" s="202" t="str">
        <f>IF(OR(Capas!P354 = "",Capas!A354 = "argenmap"), "", CONCATENATE(Capas!A354,";",Capas!F354,";",Capas!P354,";"))</f>
        <v>modelos-digitales-elevaciones;mde_externos;mde_mdt_externos;</v>
      </c>
    </row>
    <row r="354">
      <c r="A354" s="202" t="str">
        <f>IF(OR(Capas!P355 = "",Capas!A355 = "argenmap"), "", CONCATENATE(Capas!A355,";",Capas!F355,";",Capas!P355,";"))</f>
        <v>modelos-digitales-elevaciones;mdt_50cm;mde_mdt_vant;</v>
      </c>
    </row>
    <row r="355">
      <c r="A355" s="202" t="str">
        <f>IF(OR(Capas!P356 = "",Capas!A356 = "argenmap"), "", CONCATENATE(Capas!A356,";",Capas!F356,";",Capas!P356,";"))</f>
        <v>modelos-digitales-elevaciones;mde_50cm;mde_mdt_vant;</v>
      </c>
    </row>
    <row r="356">
      <c r="A356" s="202" t="str">
        <f>IF(OR(Capas!P357 = "",Capas!A357 = "argenmap"), "", CONCATENATE(Capas!A357,";",Capas!F357,";",Capas!P357,";"))</f>
        <v>modelos-digitales-elevaciones;mde_v2_30m;mde_30m;</v>
      </c>
    </row>
    <row r="357">
      <c r="A357" s="202" t="str">
        <f>IF(OR(Capas!P358 = "",Capas!A358 = "argenmap"), "", CONCATENATE(Capas!A358,";",Capas!F358,";",Capas!P358,";"))</f>
        <v/>
      </c>
    </row>
    <row r="358">
      <c r="A358" s="202" t="str">
        <f>IF(OR(Capas!P359 = "",Capas!A359 = "argenmap"), "", CONCATENATE(Capas!A359,";",Capas!F359,";",Capas!P359,";"))</f>
        <v/>
      </c>
    </row>
    <row r="359">
      <c r="A359" s="202" t="str">
        <f>IF(OR(Capas!P360 = "",Capas!A360 = "argenmap"), "", CONCATENATE(Capas!A360,";",Capas!F360,";",Capas!P360,";"))</f>
        <v/>
      </c>
    </row>
    <row r="360">
      <c r="A360" s="202" t="str">
        <f>IF(OR(Capas!P361 = "",Capas!A361 = "argenmap"), "", CONCATENATE(Capas!A361,";",Capas!F361,";",Capas!P361,";"))</f>
        <v/>
      </c>
    </row>
    <row r="361">
      <c r="A361" s="202" t="str">
        <f>IF(OR(Capas!P362 = "",Capas!A362 = "argenmap"), "", CONCATENATE(Capas!A362,";",Capas!F362,";",Capas!P362,";"))</f>
        <v/>
      </c>
    </row>
    <row r="362">
      <c r="A362" s="202" t="str">
        <f>IF(OR(Capas!P363 = "",Capas!A363 = "argenmap"), "", CONCATENATE(Capas!A363,";",Capas!F363,";",Capas!P363,";"))</f>
        <v>relieve-suelo;puntos_de_geomorfologia_DB120;abra_paso;</v>
      </c>
    </row>
    <row r="363">
      <c r="A363" s="202" t="str">
        <f>IF(OR(Capas!P364 = "",Capas!A364 = "argenmap"), "", CONCATENATE(Capas!A364,";",Capas!F364,";",Capas!P364,";"))</f>
        <v>relieve-suelo;area_de_montana;area_montana;</v>
      </c>
    </row>
    <row r="364">
      <c r="A364" s="202" t="str">
        <f>IF(OR(Capas!P365 = "",Capas!A365 = "argenmap"), "", CONCATENATE(Capas!A365,";",Capas!F365,";",Capas!P365,";"))</f>
        <v>relieve-suelo;puntos_de_geomorfologia_NA100;cerros;</v>
      </c>
    </row>
    <row r="365">
      <c r="A365" s="202" t="str">
        <f>IF(OR(Capas!P366 = "",Capas!A366 = "argenmap"), "", CONCATENATE(Capas!A366,";",Capas!F366,";",Capas!P366,";"))</f>
        <v>relieve-suelo;puntos_de_glaciologia_BJ030;glaciar;</v>
      </c>
    </row>
    <row r="366">
      <c r="A366" s="202" t="str">
        <f>IF(OR(Capas!P367 = "",Capas!A367 = "argenmap"), "", CONCATENATE(Capas!A367,";",Capas!F367,";",Capas!P367,";"))</f>
        <v>relieve-suelo;puntos_de_geomorfologia_CA030;punto_acotado;</v>
      </c>
    </row>
    <row r="367">
      <c r="A367" s="202" t="str">
        <f>IF(OR(Capas!P368 = "",Capas!A368 = "argenmap"), "", CONCATENATE(Capas!A368,";",Capas!F368,";",Capas!P368,";"))</f>
        <v>transporte;puntos_de_transporte_aereo_GB001;aerodromo;</v>
      </c>
    </row>
    <row r="368">
      <c r="A368" s="202" t="str">
        <f>IF(OR(Capas!P369 = "",Capas!A369 = "argenmap"), "", CONCATENATE(Capas!A369,";",Capas!F369,";",Capas!P369,";"))</f>
        <v>transporte;puntos_de_transporte_aereo_GB005;aeropuerto;</v>
      </c>
    </row>
    <row r="369">
      <c r="A369" s="202" t="str">
        <f>IF(OR(Capas!P370 = "",Capas!A370 = "argenmap"), "", CONCATENATE(Capas!A370,";",Capas!F370,";",Capas!P370,";"))</f>
        <v>transporte;puntos_de_transporte_ferroviario_AN070;estacion_de_ferrocarril;</v>
      </c>
    </row>
    <row r="370">
      <c r="A370" s="202" t="str">
        <f>IF(OR(Capas!P371 = "",Capas!A371 = "argenmap"), "", CONCATENATE(Capas!A371,";",Capas!F371,";",Capas!P371,";"))</f>
        <v>transporte;lineas_de_transporte_ferroviario_AN010;linea_ferroviaria;</v>
      </c>
    </row>
    <row r="371">
      <c r="A371" s="202" t="str">
        <f>IF(OR(Capas!P372 = "",Capas!A372 = "argenmap"), "", CONCATENATE(Capas!A372,";",Capas!F372,";",Capas!P372,";"))</f>
        <v>transporte;puntos_de_transporte_aereo_GB035;helipuerto;</v>
      </c>
    </row>
    <row r="372">
      <c r="A372" s="202" t="str">
        <f>IF(OR(Capas!P373 = "",Capas!A373 = "argenmap"), "", CONCATENATE(Capas!A373,";",Capas!F373,";",Capas!P373,";"))</f>
        <v>transporte;controles_puestos_AH070;puesto_de_control;</v>
      </c>
    </row>
    <row r="373">
      <c r="A373" s="202" t="str">
        <f>IF(OR(Capas!P374 = "",Capas!A374 = "argenmap"), "", CONCATENATE(Capas!A374,";",Capas!F374,";",Capas!P374,";"))</f>
        <v>transporte;vial_nacional;vial_nacional;</v>
      </c>
    </row>
    <row r="374">
      <c r="A374" s="202" t="str">
        <f>IF(OR(Capas!P375 = "",Capas!A375 = "argenmap"), "", CONCATENATE(Capas!A375,";",Capas!F375,";",Capas!P375,";"))</f>
        <v>transporte;vial_provincial;vial_provincial;</v>
      </c>
    </row>
    <row r="375">
      <c r="A375" s="202" t="str">
        <f>IF(OR(Capas!P376 = "",Capas!A376 = "argenmap"), "", CONCATENATE(Capas!A376,";",Capas!F376,";",Capas!P376,";"))</f>
        <v>transporte;vial_terciaria;vial_terciario;</v>
      </c>
    </row>
    <row r="376">
      <c r="A376" s="202" t="str">
        <f>IF(OR(Capas!P377 = "",Capas!A377 = "argenmap"), "", CONCATENATE(Capas!A377,";",Capas!F377,";",Capas!P377,";"))</f>
        <v/>
      </c>
    </row>
    <row r="377">
      <c r="A377" s="202" t="str">
        <f>IF(OR(Capas!P378 = "",Capas!A378 = "argenmap"), "", CONCATENATE(Capas!A378,";",Capas!F378,";",Capas!P378,";"))</f>
        <v/>
      </c>
    </row>
    <row r="378">
      <c r="A378" s="202" t="str">
        <f>IF(OR(Capas!P379 = "",Capas!A379 = "argenmap"), "", CONCATENATE(Capas!A379,";",Capas!F379,";",Capas!P379,";"))</f>
        <v/>
      </c>
    </row>
    <row r="379">
      <c r="A379" s="202" t="str">
        <f>IF(OR(Capas!P380 = "",Capas!A380 = "argenmap"), "", CONCATENATE(Capas!A380,";",Capas!F380,";",Capas!P380,";"))</f>
        <v/>
      </c>
    </row>
    <row r="380">
      <c r="A380" s="202" t="str">
        <f>IF(OR(Capas!P381 = "",Capas!A381 = "argenmap"), "", CONCATENATE(Capas!A381,";",Capas!F381,";",Capas!P381,";"))</f>
        <v/>
      </c>
    </row>
    <row r="381">
      <c r="A381" s="202" t="str">
        <f>IF(OR(Capas!P382 = "",Capas!A382 = "argenmap"), "", CONCATENATE(Capas!A382,";",Capas!F382,";",Capas!P382,";"))</f>
        <v/>
      </c>
    </row>
    <row r="382">
      <c r="A382" s="202" t="str">
        <f>IF(OR(Capas!P383 = "",Capas!A383 = "argenmap"), "", CONCATENATE(Capas!A383,";",Capas!F383,";",Capas!P383,";"))</f>
        <v/>
      </c>
    </row>
    <row r="383">
      <c r="A383" s="202" t="str">
        <f>IF(OR(Capas!P384 = "",Capas!A384 = "argenmap"), "", CONCATENATE(Capas!A384,";",Capas!F384,";",Capas!P384,";"))</f>
        <v/>
      </c>
    </row>
    <row r="384">
      <c r="A384" s="202" t="str">
        <f>IF(OR(Capas!P385 = "",Capas!A385 = "argenmap"), "", CONCATENATE(Capas!A385,";",Capas!F385,";",Capas!P385,";"))</f>
        <v/>
      </c>
    </row>
    <row r="385">
      <c r="A385" s="202" t="str">
        <f>IF(OR(Capas!P386 = "",Capas!A386 = "argenmap"), "", CONCATENATE(Capas!A386,";",Capas!F386,";",Capas!P386,";"))</f>
        <v/>
      </c>
    </row>
    <row r="386">
      <c r="A386" s="202" t="str">
        <f>IF(OR(Capas!P387 = "",Capas!A387 = "argenmap"), "", CONCATENATE(Capas!A387,";",Capas!F387,";",Capas!P387,";"))</f>
        <v/>
      </c>
    </row>
    <row r="387">
      <c r="A387" s="202" t="str">
        <f>IF(OR(Capas!P388 = "",Capas!A388 = "argenmap"), "", CONCATENATE(Capas!A388,";",Capas!F388,";",Capas!P388,";"))</f>
        <v/>
      </c>
    </row>
    <row r="388">
      <c r="A388" s="202" t="str">
        <f>IF(OR(Capas!P389 = "",Capas!A389 = "argenmap"), "", CONCATENATE(Capas!A389,";",Capas!F389,";",Capas!P389,";"))</f>
        <v/>
      </c>
    </row>
    <row r="389">
      <c r="A389" s="202" t="str">
        <f>IF(OR(Capas!P390 = "",Capas!A390 = "argenmap"), "", CONCATENATE(Capas!A390,";",Capas!F390,";",Capas!P390,";"))</f>
        <v/>
      </c>
    </row>
    <row r="390">
      <c r="A390" s="202" t="str">
        <f>IF(OR(Capas!P391 = "",Capas!A391 = "argenmap"), "", CONCATENATE(Capas!A391,";",Capas!F391,";",Capas!P391,";"))</f>
        <v/>
      </c>
    </row>
    <row r="391">
      <c r="A391" s="202" t="str">
        <f>IF(OR(Capas!P392 = "",Capas!A392 = "argenmap"), "", CONCATENATE(Capas!A392,";",Capas!F392,";",Capas!P392,";"))</f>
        <v/>
      </c>
    </row>
    <row r="392">
      <c r="A392" s="202" t="str">
        <f>IF(OR(Capas!P393 = "",Capas!A393 = "argenmap"), "", CONCATENATE(Capas!A393,";",Capas!F393,";",Capas!P393,";"))</f>
        <v>ign;lineas_de_geomorfologia_CA010;line_ign;</v>
      </c>
    </row>
    <row r="393">
      <c r="A393" s="202" t="str">
        <f>IF(OR(Capas!P394 = "",Capas!A394 = "argenmap"), "", CONCATENATE(Capas!A394,";",Capas!F394,";",Capas!P394,";"))</f>
        <v>idera;curva_de_nivel;line_ign;</v>
      </c>
    </row>
    <row r="394">
      <c r="A394" s="202" t="str">
        <f>IF(OR(Capas!P395 = "",Capas!A395 = "argenmap"), "", CONCATENATE(Capas!A395,";",Capas!F395,";",Capas!P395,";"))</f>
        <v>industria-servicios;lineas_de_energia_AT030;lineas_de_transmision_electrica;</v>
      </c>
    </row>
    <row r="395">
      <c r="A395" s="202" t="str">
        <f>IF(OR(Capas!P396 = "",Capas!A396 = "argenmap"), "", CONCATENATE(Capas!A396,";",Capas!F396,";",Capas!P396,";"))</f>
        <v/>
      </c>
    </row>
    <row r="396">
      <c r="A396" s="202" t="str">
        <f>IF(OR(Capas!P397 = "",Capas!A397 = "argenmap"), "", CONCATENATE(Capas!A397,";",Capas!F397,";",Capas!P397,";"))</f>
        <v/>
      </c>
    </row>
    <row r="397">
      <c r="A397" s="202" t="str">
        <f>IF(OR(Capas!P398 = "",Capas!A398 = "argenmap"), "", CONCATENATE(Capas!A398,";",Capas!F398,";",Capas!P398,";"))</f>
        <v/>
      </c>
    </row>
    <row r="398">
      <c r="A398" s="202" t="str">
        <f>IF(OR(Capas!P399 = "",Capas!A399 = "argenmap"), "", CONCATENATE(Capas!A399,";",Capas!F399,";",Capas!P399,";"))</f>
        <v/>
      </c>
    </row>
    <row r="399">
      <c r="A399" s="202" t="str">
        <f>IF(OR(Capas!P400 = "",Capas!A400 = "argenmap"), "", CONCATENATE(Capas!A400,";",Capas!F400,";",Capas!P400,";"))</f>
        <v/>
      </c>
    </row>
    <row r="400">
      <c r="A400" s="202" t="str">
        <f>IF(OR(Capas!P401 = "",Capas!A401 = "argenmap"), "", CONCATENATE(Capas!A401,";",Capas!F401,";",Capas!P401,";"))</f>
        <v/>
      </c>
    </row>
    <row r="401">
      <c r="A401" s="202" t="str">
        <f>IF(OR(Capas!P402 = "",Capas!A402 = "argenmap"), "", CONCATENATE(Capas!A402,";",Capas!F402,";",Capas!P402,";"))</f>
        <v/>
      </c>
    </row>
    <row r="402">
      <c r="A402" s="202" t="str">
        <f>IF(OR(Capas!P403 = "",Capas!A403 = "argenmap"), "", CONCATENATE(Capas!A403,";",Capas!F403,";",Capas!P403,";"))</f>
        <v/>
      </c>
    </row>
    <row r="403">
      <c r="A403" s="202" t="str">
        <f>IF(OR(Capas!P404 = "",Capas!A404 = "argenmap"), "", CONCATENATE(Capas!A404,";",Capas!F404,";",Capas!P404,";"))</f>
        <v/>
      </c>
    </row>
    <row r="404">
      <c r="A404" s="202" t="str">
        <f>IF(OR(Capas!P405 = "",Capas!A405 = "argenmap"), "", CONCATENATE(Capas!A405,";",Capas!F405,";",Capas!P405,";"))</f>
        <v/>
      </c>
    </row>
    <row r="405">
      <c r="A405" s="202" t="str">
        <f>IF(OR(Capas!P406 = "",Capas!A406 = "argenmap"), "", CONCATENATE(Capas!A406,";",Capas!F406,";",Capas!P406,";"))</f>
        <v/>
      </c>
    </row>
    <row r="406">
      <c r="A406" s="202" t="str">
        <f>IF(OR(Capas!P407 = "",Capas!A407 = "argenmap"), "", CONCATENATE(Capas!A407,";",Capas!F407,";",Capas!P407,";"))</f>
        <v/>
      </c>
    </row>
    <row r="407">
      <c r="A407" s="202" t="str">
        <f>IF(OR(Capas!P408 = "",Capas!A408 = "argenmap"), "", CONCATENATE(Capas!A408,";",Capas!F408,";",Capas!P408,";"))</f>
        <v/>
      </c>
    </row>
    <row r="408">
      <c r="A408" s="202" t="str">
        <f>IF(OR(Capas!P409 = "",Capas!A409 = "argenmap"), "", CONCATENATE(Capas!A409,";",Capas!F409,";",Capas!P409,";"))</f>
        <v/>
      </c>
    </row>
    <row r="409">
      <c r="A409" s="202" t="str">
        <f>IF(OR(Capas!P410 = "",Capas!A410 = "argenmap"), "", CONCATENATE(Capas!A410,";",Capas!F410,";",Capas!P410,";"))</f>
        <v/>
      </c>
    </row>
    <row r="410">
      <c r="A410" s="202" t="str">
        <f>IF(OR(Capas!P411 = "",Capas!A411 = "argenmap"), "", CONCATENATE(Capas!A411,";",Capas!F411,";",Capas!P411,";"))</f>
        <v/>
      </c>
    </row>
    <row r="411">
      <c r="A411" s="202" t="str">
        <f>IF(OR(Capas!P412 = "",Capas!A412 = "argenmap"), "", CONCATENATE(Capas!A412,";",Capas!F412,";",Capas!P412,";"))</f>
        <v/>
      </c>
    </row>
    <row r="412">
      <c r="A412" s="202" t="str">
        <f>IF(OR(Capas!P413 = "",Capas!A413 = "argenmap"), "", CONCATENATE(Capas!A413,";",Capas!F413,";",Capas!P413,";"))</f>
        <v/>
      </c>
    </row>
    <row r="413">
      <c r="A413" s="202" t="str">
        <f>IF(OR(Capas!P414 = "",Capas!A414 = "argenmap"), "", CONCATENATE(Capas!A414,";",Capas!F414,";",Capas!P414,";"))</f>
        <v/>
      </c>
    </row>
    <row r="414">
      <c r="A414" s="202" t="str">
        <f>IF(OR(Capas!P415 = "",Capas!A415 = "argenmap"), "", CONCATENATE(Capas!A415,";",Capas!F415,";",Capas!P415,";"))</f>
        <v/>
      </c>
    </row>
    <row r="415">
      <c r="A415" s="202" t="str">
        <f>IF(OR(Capas!P416 = "",Capas!A416 = "argenmap"), "", CONCATENATE(Capas!A416,";",Capas!F416,";",Capas!P416,";"))</f>
        <v/>
      </c>
    </row>
    <row r="416">
      <c r="A416" s="202" t="str">
        <f>IF(OR(Capas!P417 = "",Capas!A417 = "argenmap"), "", CONCATENATE(Capas!A417,";",Capas!F417,";",Capas!P417,";"))</f>
        <v/>
      </c>
    </row>
    <row r="417">
      <c r="A417" s="202" t="str">
        <f>IF(OR(Capas!P418 = "",Capas!A418 = "argenmap"), "", CONCATENATE(Capas!A418,";",Capas!F418,";",Capas!P418,";"))</f>
        <v/>
      </c>
    </row>
    <row r="418">
      <c r="A418" s="202" t="str">
        <f>IF(OR(Capas!P419 = "",Capas!A419 = "argenmap"), "", CONCATENATE(Capas!A419,";",Capas!F419,";",Capas!P419,";"))</f>
        <v/>
      </c>
    </row>
    <row r="419">
      <c r="A419" s="202" t="str">
        <f>IF(OR(Capas!P420 = "",Capas!A420 = "argenmap"), "", CONCATENATE(Capas!A420,";",Capas!F420,";",Capas!P420,";"))</f>
        <v/>
      </c>
    </row>
    <row r="420">
      <c r="A420" s="202" t="str">
        <f>IF(OR(Capas!P421 = "",Capas!A421 = "argenmap"), "", CONCATENATE(Capas!A421,";",Capas!F421,";",Capas!P421,";"))</f>
        <v/>
      </c>
    </row>
    <row r="421">
      <c r="A421" s="202" t="str">
        <f>IF(OR(Capas!P422 = "",Capas!A422 = "argenmap"), "", CONCATENATE(Capas!A422,";",Capas!F422,";",Capas!P422,";"))</f>
        <v/>
      </c>
    </row>
    <row r="422">
      <c r="A422" s="202" t="str">
        <f>IF(OR(Capas!P423 = "",Capas!A423 = "argenmap"), "", CONCATENATE(Capas!A423,";",Capas!F423,";",Capas!P423,";"))</f>
        <v/>
      </c>
    </row>
    <row r="423">
      <c r="A423" s="202" t="str">
        <f>IF(OR(Capas!P424 = "",Capas!A424 = "argenmap"), "", CONCATENATE(Capas!A424,";",Capas!F424,";",Capas!P424,";"))</f>
        <v/>
      </c>
    </row>
    <row r="424">
      <c r="A424" s="202" t="str">
        <f>IF(OR(Capas!P425 = "",Capas!A425 = "argenmap"), "", CONCATENATE(Capas!A425,";",Capas!F425,";",Capas!P425,";"))</f>
        <v/>
      </c>
    </row>
    <row r="425">
      <c r="A425" s="202" t="str">
        <f>IF(OR(Capas!P426 = "",Capas!A426 = "argenmap"), "", CONCATENATE(Capas!A426,";",Capas!F426,";",Capas!P426,";"))</f>
        <v/>
      </c>
    </row>
    <row r="426">
      <c r="A426" s="202" t="str">
        <f>IF(OR(Capas!P427 = "",Capas!A427 = "argenmap"), "", CONCATENATE(Capas!A427,";",Capas!F427,";",Capas!P427,";"))</f>
        <v/>
      </c>
    </row>
    <row r="427">
      <c r="A427" s="202" t="str">
        <f>IF(OR(Capas!P428 = "",Capas!A428 = "argenmap"), "", CONCATENATE(Capas!A428,";",Capas!F428,";",Capas!P428,";"))</f>
        <v/>
      </c>
    </row>
    <row r="428">
      <c r="A428" s="202" t="str">
        <f>IF(OR(Capas!P429 = "",Capas!A429 = "argenmap"), "", CONCATENATE(Capas!A429,";",Capas!F429,";",Capas!P429,";"))</f>
        <v/>
      </c>
    </row>
    <row r="429">
      <c r="A429" s="202" t="str">
        <f>IF(OR(Capas!P430 = "",Capas!A430 = "argenmap"), "", CONCATENATE(Capas!A430,";",Capas!F430,";",Capas!P430,";"))</f>
        <v/>
      </c>
    </row>
    <row r="430">
      <c r="A430" s="202" t="str">
        <f>IF(OR(Capas!P431 = "",Capas!A431 = "argenmap"), "", CONCATENATE(Capas!A431,";",Capas!F431,";",Capas!P431,";"))</f>
        <v/>
      </c>
    </row>
    <row r="431">
      <c r="A431" s="202" t="str">
        <f>IF(OR(Capas!P432 = "",Capas!A432 = "argenmap"), "", CONCATENATE(Capas!A432,";",Capas!F432,";",Capas!P432,";"))</f>
        <v/>
      </c>
    </row>
    <row r="432">
      <c r="A432" s="202" t="str">
        <f>IF(OR(Capas!P433 = "",Capas!A433 = "argenmap"), "", CONCATENATE(Capas!A433,";",Capas!F433,";",Capas!P433,";"))</f>
        <v/>
      </c>
    </row>
    <row r="433">
      <c r="A433" s="202" t="str">
        <f>IF(OR(Capas!P434 = "",Capas!A434 = "argenmap"), "", CONCATENATE(Capas!A434,";",Capas!F434,";",Capas!P434,";"))</f>
        <v/>
      </c>
    </row>
    <row r="434">
      <c r="A434" s="202" t="str">
        <f>IF(OR(Capas!P435 = "",Capas!A435 = "argenmap"), "", CONCATENATE(Capas!A435,";",Capas!F435,";",Capas!P435,";"))</f>
        <v/>
      </c>
    </row>
    <row r="435">
      <c r="A435" s="202" t="str">
        <f>IF(OR(Capas!P436 = "",Capas!A436 = "argenmap"), "", CONCATENATE(Capas!A436,";",Capas!F436,";",Capas!P436,";"))</f>
        <v/>
      </c>
    </row>
    <row r="436">
      <c r="A436" s="202" t="str">
        <f>IF(OR(Capas!P437 = "",Capas!A437 = "argenmap"), "", CONCATENATE(Capas!A437,";",Capas!F437,";",Capas!P437,";"))</f>
        <v/>
      </c>
    </row>
    <row r="437">
      <c r="A437" s="202" t="str">
        <f>IF(OR(Capas!P438 = "",Capas!A438 = "argenmap"), "", CONCATENATE(Capas!A438,";",Capas!F438,";",Capas!P438,";"))</f>
        <v/>
      </c>
    </row>
    <row r="438">
      <c r="A438" s="202" t="str">
        <f>IF(OR(Capas!P439 = "",Capas!A439 = "argenmap"), "", CONCATENATE(Capas!A439,";",Capas!F439,";",Capas!P439,";"))</f>
        <v/>
      </c>
    </row>
    <row r="439">
      <c r="A439" s="202" t="str">
        <f>IF(OR(Capas!P440 = "",Capas!A440 = "argenmap"), "", CONCATENATE(Capas!A440,";",Capas!F440,";",Capas!P440,";"))</f>
        <v/>
      </c>
    </row>
    <row r="440">
      <c r="A440" s="202" t="str">
        <f>IF(OR(Capas!P441 = "",Capas!A441 = "argenmap"), "", CONCATENATE(Capas!A441,";",Capas!F441,";",Capas!P441,";"))</f>
        <v/>
      </c>
    </row>
    <row r="441">
      <c r="A441" s="202" t="str">
        <f>IF(OR(Capas!P442 = "",Capas!A442 = "argenmap"), "", CONCATENATE(Capas!A442,";",Capas!F442,";",Capas!P442,";"))</f>
        <v/>
      </c>
    </row>
    <row r="442">
      <c r="A442" s="202" t="str">
        <f>IF(OR(Capas!P443 = "",Capas!A443 = "argenmap"), "", CONCATENATE(Capas!A443,";",Capas!F443,";",Capas!P443,";"))</f>
        <v/>
      </c>
    </row>
    <row r="443">
      <c r="A443" s="202" t="str">
        <f>IF(OR(Capas!P444 = "",Capas!A444 = "argenmap"), "", CONCATENATE(Capas!A444,";",Capas!F444,";",Capas!P444,";"))</f>
        <v/>
      </c>
    </row>
    <row r="444">
      <c r="A444" s="202" t="str">
        <f>IF(OR(Capas!P445 = "",Capas!A445 = "argenmap"), "", CONCATENATE(Capas!A445,";",Capas!F445,";",Capas!P445,";"))</f>
        <v/>
      </c>
    </row>
    <row r="445">
      <c r="A445" s="202" t="str">
        <f>IF(OR(Capas!P446 = "",Capas!A446 = "argenmap"), "", CONCATENATE(Capas!A446,";",Capas!F446,";",Capas!P446,";"))</f>
        <v/>
      </c>
    </row>
    <row r="446">
      <c r="A446" s="202" t="str">
        <f>IF(OR(Capas!P447 = "",Capas!A447 = "argenmap"), "", CONCATENATE(Capas!A447,";",Capas!F447,";",Capas!P447,";"))</f>
        <v/>
      </c>
    </row>
    <row r="447">
      <c r="A447" s="202" t="str">
        <f>IF(OR(Capas!P448 = "",Capas!A448 = "argenmap"), "", CONCATENATE(Capas!A448,";",Capas!F448,";",Capas!P448,";"))</f>
        <v/>
      </c>
    </row>
    <row r="448">
      <c r="A448" s="202" t="str">
        <f>IF(OR(Capas!P449 = "",Capas!A449 = "argenmap"), "", CONCATENATE(Capas!A449,";",Capas!F449,";",Capas!P449,";"))</f>
        <v/>
      </c>
    </row>
    <row r="449">
      <c r="A449" s="202" t="str">
        <f>IF(OR(Capas!P450 = "",Capas!A450 = "argenmap"), "", CONCATENATE(Capas!A450,";",Capas!F450,";",Capas!P450,";"))</f>
        <v/>
      </c>
    </row>
    <row r="450">
      <c r="A450" s="202" t="str">
        <f>IF(OR(Capas!P451 = "",Capas!A451 = "argenmap"), "", CONCATENATE(Capas!A451,";",Capas!F451,";",Capas!P451,";"))</f>
        <v/>
      </c>
    </row>
    <row r="451">
      <c r="A451" s="202" t="str">
        <f>IF(OR(Capas!P452 = "",Capas!A452 = "argenmap"), "", CONCATENATE(Capas!A452,";",Capas!F452,";",Capas!P452,";"))</f>
        <v/>
      </c>
    </row>
    <row r="452">
      <c r="A452" s="202" t="str">
        <f>IF(OR(Capas!P453 = "",Capas!A453 = "argenmap"), "", CONCATENATE(Capas!A453,";",Capas!F453,";",Capas!P453,";"))</f>
        <v/>
      </c>
    </row>
    <row r="453">
      <c r="A453" s="202" t="str">
        <f>IF(OR(Capas!P454 = "",Capas!A454 = "argenmap"), "", CONCATENATE(Capas!A454,";",Capas!F454,";",Capas!P454,";"))</f>
        <v/>
      </c>
    </row>
    <row r="454">
      <c r="A454" s="202" t="str">
        <f>IF(OR(Capas!P455 = "",Capas!A455 = "argenmap"), "", CONCATENATE(Capas!A455,";",Capas!F455,";",Capas!P455,";"))</f>
        <v/>
      </c>
    </row>
    <row r="455">
      <c r="A455" s="202" t="str">
        <f>IF(OR(Capas!P456 = "",Capas!A456 = "argenmap"), "", CONCATENATE(Capas!A456,";",Capas!F456,";",Capas!P456,";"))</f>
        <v/>
      </c>
    </row>
    <row r="456">
      <c r="A456" s="202" t="str">
        <f>IF(OR(Capas!P457 = "",Capas!A457 = "argenmap"), "", CONCATENATE(Capas!A457,";",Capas!F457,";",Capas!P457,";"))</f>
        <v/>
      </c>
    </row>
    <row r="457">
      <c r="A457" s="202" t="str">
        <f>IF(OR(Capas!P458 = "",Capas!A458 = "argenmap"), "", CONCATENATE(Capas!A458,";",Capas!F458,";",Capas!P458,";"))</f>
        <v/>
      </c>
    </row>
    <row r="458">
      <c r="A458" s="202" t="str">
        <f>IF(OR(Capas!P459 = "",Capas!A459 = "argenmap"), "", CONCATENATE(Capas!A459,";",Capas!F459,";",Capas!P459,";"))</f>
        <v/>
      </c>
    </row>
    <row r="459">
      <c r="A459" s="202" t="str">
        <f>IF(OR(Capas!P460 = "",Capas!A460 = "argenmap"), "", CONCATENATE(Capas!A460,";",Capas!F460,";",Capas!P460,";"))</f>
        <v/>
      </c>
    </row>
    <row r="460">
      <c r="A460" s="202" t="str">
        <f>IF(OR(Capas!P461 = "",Capas!A461 = "argenmap"), "", CONCATENATE(Capas!A461,";",Capas!F461,";",Capas!P461,";"))</f>
        <v/>
      </c>
    </row>
    <row r="461">
      <c r="A461" s="202" t="str">
        <f>IF(OR(Capas!P462 = "",Capas!A462 = "argenmap"), "", CONCATENATE(Capas!A462,";",Capas!F462,";",Capas!P462,";"))</f>
        <v/>
      </c>
    </row>
    <row r="462">
      <c r="A462" s="202" t="str">
        <f>IF(OR(Capas!P463 = "",Capas!A463 = "argenmap"), "", CONCATENATE(Capas!A463,";",Capas!F463,";",Capas!P463,";"))</f>
        <v/>
      </c>
    </row>
    <row r="463">
      <c r="A463" s="202" t="str">
        <f>IF(OR(Capas!P464 = "",Capas!A464 = "argenmap"), "", CONCATENATE(Capas!A464,";",Capas!F464,";",Capas!P464,";"))</f>
        <v/>
      </c>
    </row>
    <row r="464">
      <c r="A464" s="202" t="str">
        <f>IF(OR(Capas!P465 = "",Capas!A465 = "argenmap"), "", CONCATENATE(Capas!A465,";",Capas!F465,";",Capas!P465,";"))</f>
        <v/>
      </c>
    </row>
    <row r="465">
      <c r="A465" s="202" t="str">
        <f>IF(OR(Capas!P466 = "",Capas!A466 = "argenmap"), "", CONCATENATE(Capas!A466,";",Capas!F466,";",Capas!P466,";"))</f>
        <v/>
      </c>
    </row>
    <row r="466">
      <c r="A466" s="202" t="str">
        <f>IF(OR(Capas!P467 = "",Capas!A467 = "argenmap"), "", CONCATENATE(Capas!A467,";",Capas!F467,";",Capas!P467,";"))</f>
        <v/>
      </c>
    </row>
    <row r="467">
      <c r="A467" s="202" t="str">
        <f>IF(OR(Capas!P468 = "",Capas!A468 = "argenmap"), "", CONCATENATE(Capas!A468,";",Capas!F468,";",Capas!P468,";"))</f>
        <v/>
      </c>
    </row>
    <row r="468">
      <c r="A468" s="202" t="str">
        <f>IF(OR(Capas!P469 = "",Capas!A469 = "argenmap"), "", CONCATENATE(Capas!A469,";",Capas!F469,";",Capas!P469,";"))</f>
        <v/>
      </c>
    </row>
    <row r="469">
      <c r="A469" s="202" t="str">
        <f>IF(OR(Capas!P470 = "",Capas!A470 = "argenmap"), "", CONCATENATE(Capas!A470,";",Capas!F470,";",Capas!P470,";"))</f>
        <v/>
      </c>
    </row>
    <row r="470">
      <c r="A470" s="202" t="str">
        <f>IF(OR(Capas!P471 = "",Capas!A471 = "argenmap"), "", CONCATENATE(Capas!A471,";",Capas!F471,";",Capas!P471,";"))</f>
        <v/>
      </c>
    </row>
    <row r="471">
      <c r="A471" s="202" t="str">
        <f>IF(OR(Capas!P472 = "",Capas!A472 = "argenmap"), "", CONCATENATE(Capas!A472,";",Capas!F472,";",Capas!P472,";"))</f>
        <v/>
      </c>
    </row>
    <row r="472">
      <c r="A472" s="202" t="str">
        <f>IF(OR(Capas!P473 = "",Capas!A473 = "argenmap"), "", CONCATENATE(Capas!A473,";",Capas!F473,";",Capas!P473,";"))</f>
        <v/>
      </c>
    </row>
    <row r="473">
      <c r="A473" s="202" t="str">
        <f>IF(OR(Capas!P474 = "",Capas!A474 = "argenmap"), "", CONCATENATE(Capas!A474,";",Capas!F474,";",Capas!P474,";"))</f>
        <v/>
      </c>
    </row>
    <row r="474">
      <c r="A474" s="202" t="str">
        <f>IF(OR(Capas!P475 = "",Capas!A475 = "argenmap"), "", CONCATENATE(Capas!A475,";",Capas!F475,";",Capas!P475,";"))</f>
        <v/>
      </c>
    </row>
    <row r="475">
      <c r="A475" s="202" t="str">
        <f>IF(OR(Capas!P476 = "",Capas!A476 = "argenmap"), "", CONCATENATE(Capas!A476,";",Capas!F476,";",Capas!P476,";"))</f>
        <v/>
      </c>
    </row>
    <row r="476">
      <c r="A476" s="202" t="str">
        <f>IF(OR(Capas!P477 = "",Capas!A477 = "argenmap"), "", CONCATENATE(Capas!A477,";",Capas!F477,";",Capas!P477,";"))</f>
        <v/>
      </c>
    </row>
    <row r="477">
      <c r="A477" s="202" t="str">
        <f>IF(OR(Capas!P478 = "",Capas!A478 = "argenmap"), "", CONCATENATE(Capas!A478,";",Capas!F478,";",Capas!P478,";"))</f>
        <v/>
      </c>
    </row>
    <row r="478">
      <c r="A478" s="202" t="str">
        <f>IF(OR(Capas!P479 = "",Capas!A479 = "argenmap"), "", CONCATENATE(Capas!A479,";",Capas!F479,";",Capas!P479,";"))</f>
        <v/>
      </c>
    </row>
    <row r="479">
      <c r="A479" s="202" t="str">
        <f>IF(OR(Capas!P480 = "",Capas!A480 = "argenmap"), "", CONCATENATE(Capas!A480,";",Capas!F480,";",Capas!P480,";"))</f>
        <v/>
      </c>
    </row>
    <row r="480">
      <c r="A480" s="202" t="str">
        <f>IF(OR(Capas!P481 = "",Capas!A481 = "argenmap"), "", CONCATENATE(Capas!A481,";",Capas!F481,";",Capas!P481,";"))</f>
        <v/>
      </c>
    </row>
    <row r="481">
      <c r="A481" s="202" t="str">
        <f>IF(OR(Capas!P482 = "",Capas!A482 = "argenmap"), "", CONCATENATE(Capas!A482,";",Capas!F482,";",Capas!P482,";"))</f>
        <v/>
      </c>
    </row>
    <row r="482">
      <c r="A482" s="202" t="str">
        <f>IF(OR(Capas!P483 = "",Capas!A483 = "argenmap"), "", CONCATENATE(Capas!A483,";",Capas!F483,";",Capas!P483,";"))</f>
        <v/>
      </c>
    </row>
    <row r="483">
      <c r="A483" s="202" t="str">
        <f>IF(OR(Capas!P484 = "",Capas!A484 = "argenmap"), "", CONCATENATE(Capas!A484,";",Capas!F484,";",Capas!P484,";"))</f>
        <v/>
      </c>
    </row>
    <row r="484">
      <c r="A484" s="202" t="str">
        <f>IF(OR(Capas!P485 = "",Capas!A485 = "argenmap"), "", CONCATENATE(Capas!A485,";",Capas!F485,";",Capas!P485,";"))</f>
        <v/>
      </c>
    </row>
    <row r="485">
      <c r="A485" s="202" t="str">
        <f>IF(OR(Capas!P486 = "",Capas!A486 = "argenmap"), "", CONCATENATE(Capas!A486,";",Capas!F486,";",Capas!P486,";"))</f>
        <v/>
      </c>
    </row>
    <row r="486">
      <c r="A486" s="202" t="str">
        <f>IF(OR(Capas!P487 = "",Capas!A487 = "argenmap"), "", CONCATENATE(Capas!A487,";",Capas!F487,";",Capas!P487,";"))</f>
        <v/>
      </c>
    </row>
    <row r="487">
      <c r="A487" s="202" t="str">
        <f>IF(OR(Capas!P488 = "",Capas!A488 = "argenmap"), "", CONCATENATE(Capas!A488,";",Capas!F488,";",Capas!P488,";"))</f>
        <v/>
      </c>
    </row>
    <row r="488">
      <c r="A488" s="202" t="str">
        <f>IF(OR(Capas!P489 = "",Capas!A489 = "argenmap"), "", CONCATENATE(Capas!A489,";",Capas!F489,";",Capas!P489,";"))</f>
        <v/>
      </c>
    </row>
    <row r="489">
      <c r="A489" s="202" t="str">
        <f>IF(OR(Capas!P490 = "",Capas!A490 = "argenmap"), "", CONCATENATE(Capas!A490,";",Capas!F490,";",Capas!P490,";"))</f>
        <v/>
      </c>
    </row>
    <row r="490">
      <c r="A490" s="202" t="str">
        <f>IF(OR(Capas!P491 = "",Capas!A491 = "argenmap"), "", CONCATENATE(Capas!A491,";",Capas!F491,";",Capas!P491,";"))</f>
        <v/>
      </c>
    </row>
    <row r="491">
      <c r="A491" s="202" t="str">
        <f>IF(OR(Capas!P492 = "",Capas!A492 = "argenmap"), "", CONCATENATE(Capas!A492,";",Capas!F492,";",Capas!P492,";"))</f>
        <v/>
      </c>
    </row>
    <row r="492">
      <c r="A492" s="202" t="str">
        <f>IF(OR(Capas!P493 = "",Capas!A493 = "argenmap"), "", CONCATENATE(Capas!A493,";",Capas!F493,";",Capas!P493,";"))</f>
        <v/>
      </c>
    </row>
    <row r="493">
      <c r="A493" s="202" t="str">
        <f>IF(OR(Capas!P494 = "",Capas!A494 = "argenmap"), "", CONCATENATE(Capas!A494,";",Capas!F494,";",Capas!P494,";"))</f>
        <v/>
      </c>
    </row>
    <row r="494">
      <c r="A494" s="202" t="str">
        <f>IF(OR(Capas!P495 = "",Capas!A495 = "argenmap"), "", CONCATENATE(Capas!A495,";",Capas!F495,";",Capas!P495,";"))</f>
        <v/>
      </c>
    </row>
    <row r="495">
      <c r="A495" s="202" t="str">
        <f>IF(OR(Capas!P496 = "",Capas!A496 = "argenmap"), "", CONCATENATE(Capas!A496,";",Capas!F496,";",Capas!P496,";"))</f>
        <v/>
      </c>
    </row>
    <row r="496">
      <c r="A496" s="202" t="str">
        <f>IF(OR(Capas!P497 = "",Capas!A497 = "argenmap"), "", CONCATENATE(Capas!A497,";",Capas!F497,";",Capas!P497,";"))</f>
        <v/>
      </c>
    </row>
    <row r="497">
      <c r="A497" s="202" t="str">
        <f>IF(OR(Capas!P498 = "",Capas!A498 = "argenmap"), "", CONCATENATE(Capas!A498,";",Capas!F498,";",Capas!P498,";"))</f>
        <v/>
      </c>
    </row>
    <row r="498">
      <c r="A498" s="202" t="str">
        <f>IF(OR(Capas!P499 = "",Capas!A499 = "argenmap"), "", CONCATENATE(Capas!A499,";",Capas!F499,";",Capas!P499,";"))</f>
        <v/>
      </c>
    </row>
    <row r="499">
      <c r="A499" s="202" t="str">
        <f>IF(OR(Capas!P500 = "",Capas!A500 = "argenmap"), "", CONCATENATE(Capas!A500,";",Capas!F500,";",Capas!P500,";"))</f>
        <v/>
      </c>
    </row>
    <row r="500">
      <c r="A500" s="202" t="str">
        <f>IF(OR(Capas!P501 = "",Capas!A501 = "argenmap"), "", CONCATENATE(Capas!A501,";",Capas!F501,";",Capas!P501,";"))</f>
        <v/>
      </c>
    </row>
    <row r="501">
      <c r="A501" s="202" t="str">
        <f>IF(OR(Capas!P502 = "",Capas!A502 = "argenmap"), "", CONCATENATE(Capas!A502,";",Capas!F502,";",Capas!P502,";"))</f>
        <v/>
      </c>
    </row>
    <row r="502">
      <c r="A502" s="202" t="str">
        <f>IF(OR(Capas!P503 = "",Capas!A503 = "argenmap"), "", CONCATENATE(Capas!A503,";",Capas!F503,";",Capas!P503,";"))</f>
        <v/>
      </c>
    </row>
    <row r="503">
      <c r="A503" s="202" t="str">
        <f>IF(OR(Capas!P504 = "",Capas!A504 = "argenmap"), "", CONCATENATE(Capas!A504,";",Capas!F504,";",Capas!P504,";"))</f>
        <v/>
      </c>
    </row>
    <row r="504">
      <c r="A504" s="202" t="str">
        <f>IF(OR(Capas!P505 = "",Capas!A505 = "argenmap"), "", CONCATENATE(Capas!A505,";",Capas!F505,";",Capas!P505,";"))</f>
        <v/>
      </c>
    </row>
    <row r="505">
      <c r="A505" s="202" t="str">
        <f>IF(OR(Capas!P506 = "",Capas!A506 = "argenmap"), "", CONCATENATE(Capas!A506,";",Capas!F506,";",Capas!P506,";"))</f>
        <v/>
      </c>
    </row>
    <row r="506">
      <c r="A506" s="202" t="str">
        <f>IF(OR(Capas!P507 = "",Capas!A507 = "argenmap"), "", CONCATENATE(Capas!A507,";",Capas!F507,";",Capas!P507,";"))</f>
        <v/>
      </c>
    </row>
    <row r="507">
      <c r="A507" s="202" t="str">
        <f>IF(OR(Capas!P508 = "",Capas!A508 = "argenmap"), "", CONCATENATE(Capas!A508,";",Capas!F508,";",Capas!P508,";"))</f>
        <v/>
      </c>
    </row>
    <row r="508">
      <c r="A508" s="202" t="str">
        <f>IF(OR(Capas!P509 = "",Capas!A509 = "argenmap"), "", CONCATENATE(Capas!A509,";",Capas!F509,";",Capas!P509,";"))</f>
        <v/>
      </c>
    </row>
    <row r="509">
      <c r="A509" s="202" t="str">
        <f>IF(OR(Capas!P510 = "",Capas!A510 = "argenmap"), "", CONCATENATE(Capas!A510,";",Capas!F510,";",Capas!P510,";"))</f>
        <v/>
      </c>
    </row>
    <row r="510">
      <c r="A510" s="202" t="str">
        <f>IF(OR(Capas!P511 = "",Capas!A511 = "argenmap"), "", CONCATENATE(Capas!A511,";",Capas!F511,";",Capas!P511,";"))</f>
        <v/>
      </c>
    </row>
    <row r="511">
      <c r="A511" s="202" t="str">
        <f>IF(OR(Capas!P512 = "",Capas!A512 = "argenmap"), "", CONCATENATE(Capas!A512,";",Capas!F512,";",Capas!P512,";"))</f>
        <v/>
      </c>
    </row>
    <row r="512">
      <c r="A512" s="202" t="str">
        <f>IF(OR(Capas!P513 = "",Capas!A513 = "argenmap"), "", CONCATENATE(Capas!A513,";",Capas!F513,";",Capas!P513,";"))</f>
        <v/>
      </c>
    </row>
    <row r="513">
      <c r="A513" s="202" t="str">
        <f>IF(OR(Capas!P514 = "",Capas!A514 = "argenmap"), "", CONCATENATE(Capas!A514,";",Capas!F514,";",Capas!P514,";"))</f>
        <v/>
      </c>
    </row>
    <row r="514">
      <c r="A514" s="202" t="str">
        <f>IF(OR(Capas!P515 = "",Capas!A515 = "argenmap"), "", CONCATENATE(Capas!A515,";",Capas!F515,";",Capas!P515,";"))</f>
        <v/>
      </c>
    </row>
    <row r="515">
      <c r="A515" s="202" t="str">
        <f>IF(OR(Capas!P516 = "",Capas!A516 = "argenmap"), "", CONCATENATE(Capas!A516,";",Capas!F516,";",Capas!P516,";"))</f>
        <v/>
      </c>
    </row>
    <row r="516">
      <c r="A516" s="202" t="str">
        <f>IF(OR(Capas!P517 = "",Capas!A517 = "argenmap"), "", CONCATENATE(Capas!A517,";",Capas!F517,";",Capas!P517,";"))</f>
        <v/>
      </c>
    </row>
    <row r="517">
      <c r="A517" s="202" t="str">
        <f>IF(OR(Capas!P518 = "",Capas!A518 = "argenmap"), "", CONCATENATE(Capas!A518,";",Capas!F518,";",Capas!P518,";"))</f>
        <v/>
      </c>
    </row>
    <row r="518">
      <c r="A518" s="202" t="str">
        <f>IF(OR(Capas!P519 = "",Capas!A519 = "argenmap"), "", CONCATENATE(Capas!A519,";",Capas!F519,";",Capas!P519,";"))</f>
        <v/>
      </c>
    </row>
    <row r="519">
      <c r="A519" s="202" t="str">
        <f>IF(OR(Capas!P520 = "",Capas!A520 = "argenmap"), "", CONCATENATE(Capas!A520,";",Capas!F520,";",Capas!P520,";"))</f>
        <v/>
      </c>
    </row>
    <row r="520">
      <c r="A520" s="202" t="str">
        <f>IF(OR(Capas!P521 = "",Capas!A521 = "argenmap"), "", CONCATENATE(Capas!A521,";",Capas!F521,";",Capas!P521,";"))</f>
        <v/>
      </c>
    </row>
    <row r="521">
      <c r="A521" s="202" t="str">
        <f>IF(OR(Capas!P522 = "",Capas!A522 = "argenmap"), "", CONCATENATE(Capas!A522,";",Capas!F522,";",Capas!P522,";"))</f>
        <v/>
      </c>
    </row>
    <row r="522">
      <c r="A522" s="202" t="str">
        <f>IF(OR(Capas!P523 = "",Capas!A523 = "argenmap"), "", CONCATENATE(Capas!A523,";",Capas!F523,";",Capas!P523,";"))</f>
        <v/>
      </c>
    </row>
    <row r="523">
      <c r="A523" s="202" t="str">
        <f>IF(OR(Capas!P524 = "",Capas!A524 = "argenmap"), "", CONCATENATE(Capas!A524,";",Capas!F524,";",Capas!P524,";"))</f>
        <v/>
      </c>
    </row>
    <row r="524">
      <c r="A524" s="202" t="str">
        <f>IF(OR(Capas!P525 = "",Capas!A525 = "argenmap"), "", CONCATENATE(Capas!A525,";",Capas!F525,";",Capas!P525,";"))</f>
        <v/>
      </c>
    </row>
    <row r="525">
      <c r="A525" s="202" t="str">
        <f>IF(OR(Capas!P526 = "",Capas!A526 = "argenmap"), "", CONCATENATE(Capas!A526,";",Capas!F526,";",Capas!P526,";"))</f>
        <v/>
      </c>
    </row>
    <row r="526">
      <c r="A526" s="202" t="str">
        <f>IF(OR(Capas!P527 = "",Capas!A527 = "argenmap"), "", CONCATENATE(Capas!A527,";",Capas!F527,";",Capas!P527,";"))</f>
        <v/>
      </c>
    </row>
    <row r="527">
      <c r="A527" s="202" t="str">
        <f>IF(OR(Capas!P528 = "",Capas!A528 = "argenmap"), "", CONCATENATE(Capas!A528,";",Capas!F528,";",Capas!P528,";"))</f>
        <v/>
      </c>
    </row>
    <row r="528">
      <c r="A528" s="202" t="str">
        <f>IF(OR(Capas!P529 = "",Capas!A529 = "argenmap"), "", CONCATENATE(Capas!A529,";",Capas!F529,";",Capas!P529,";"))</f>
        <v/>
      </c>
    </row>
    <row r="529">
      <c r="A529" s="202" t="str">
        <f>IF(OR(Capas!P530 = "",Capas!A530 = "argenmap"), "", CONCATENATE(Capas!A530,";",Capas!F530,";",Capas!P530,";"))</f>
        <v/>
      </c>
    </row>
    <row r="530">
      <c r="A530" s="202" t="str">
        <f>IF(OR(Capas!P531 = "",Capas!A531 = "argenmap"), "", CONCATENATE(Capas!A531,";",Capas!F531,";",Capas!P531,";"))</f>
        <v/>
      </c>
    </row>
    <row r="531">
      <c r="A531" s="202" t="str">
        <f>IF(OR(Capas!P532 = "",Capas!A532 = "argenmap"), "", CONCATENATE(Capas!A532,";",Capas!F532,";",Capas!P532,";"))</f>
        <v/>
      </c>
    </row>
    <row r="532">
      <c r="A532" s="202" t="str">
        <f>IF(OR(Capas!P533 = "",Capas!A533 = "argenmap"), "", CONCATENATE(Capas!A533,";",Capas!F533,";",Capas!P533,";"))</f>
        <v/>
      </c>
    </row>
    <row r="533">
      <c r="A533" s="202" t="str">
        <f>IF(OR(Capas!P534 = "",Capas!A534 = "argenmap"), "", CONCATENATE(Capas!A534,";",Capas!F534,";",Capas!P534,";"))</f>
        <v/>
      </c>
    </row>
    <row r="534">
      <c r="A534" s="202" t="str">
        <f>IF(OR(Capas!P535 = "",Capas!A535 = "argenmap"), "", CONCATENATE(Capas!A535,";",Capas!F535,";",Capas!P535,";"))</f>
        <v/>
      </c>
    </row>
    <row r="535">
      <c r="A535" s="202" t="str">
        <f>IF(OR(Capas!P536 = "",Capas!A536 = "argenmap"), "", CONCATENATE(Capas!A536,";",Capas!F536,";",Capas!P536,";"))</f>
        <v/>
      </c>
    </row>
    <row r="536">
      <c r="A536" s="202" t="str">
        <f>IF(OR(Capas!P537 = "",Capas!A537 = "argenmap"), "", CONCATENATE(Capas!A537,";",Capas!F537,";",Capas!P537,";"))</f>
        <v/>
      </c>
    </row>
    <row r="537">
      <c r="A537" s="202" t="str">
        <f>IF(OR(Capas!P538 = "",Capas!A538 = "argenmap"), "", CONCATENATE(Capas!A538,";",Capas!F538,";",Capas!P538,";"))</f>
        <v/>
      </c>
    </row>
    <row r="538">
      <c r="A538" s="202" t="str">
        <f>IF(OR(Capas!P539 = "",Capas!A539 = "argenmap"), "", CONCATENATE(Capas!A539,";",Capas!F539,";",Capas!P539,";"))</f>
        <v/>
      </c>
    </row>
    <row r="539">
      <c r="A539" s="202" t="str">
        <f>IF(OR(Capas!P540 = "",Capas!A540 = "argenmap"), "", CONCATENATE(Capas!A540,";",Capas!F540,";",Capas!P540,";"))</f>
        <v/>
      </c>
    </row>
    <row r="540">
      <c r="A540" s="202" t="str">
        <f>IF(OR(Capas!P541 = "",Capas!A541 = "argenmap"), "", CONCATENATE(Capas!A541,";",Capas!F541,";",Capas!P541,";"))</f>
        <v/>
      </c>
    </row>
    <row r="541">
      <c r="A541" s="202" t="str">
        <f>IF(OR(Capas!P542 = "",Capas!A542 = "argenmap"), "", CONCATENATE(Capas!A542,";",Capas!F542,";",Capas!P542,";"))</f>
        <v/>
      </c>
    </row>
    <row r="542">
      <c r="A542" s="202" t="str">
        <f>IF(OR(Capas!P543 = "",Capas!A543 = "argenmap"), "", CONCATENATE(Capas!A543,";",Capas!F543,";",Capas!P543,";"))</f>
        <v/>
      </c>
    </row>
    <row r="543">
      <c r="A543" s="202" t="str">
        <f>IF(OR(Capas!P544 = "",Capas!A544 = "argenmap"), "", CONCATENATE(Capas!A544,";",Capas!F544,";",Capas!P544,";"))</f>
        <v/>
      </c>
    </row>
    <row r="544">
      <c r="A544" s="202" t="str">
        <f>IF(OR(Capas!P545 = "",Capas!A545 = "argenmap"), "", CONCATENATE(Capas!A545,";",Capas!F545,";",Capas!P545,";"))</f>
        <v/>
      </c>
    </row>
    <row r="545">
      <c r="A545" s="202" t="str">
        <f>IF(OR(Capas!P546 = "",Capas!A546 = "argenmap"), "", CONCATENATE(Capas!A546,";",Capas!F546,";",Capas!P546,";"))</f>
        <v/>
      </c>
    </row>
    <row r="546">
      <c r="A546" s="202" t="str">
        <f>IF(OR(Capas!P547 = "",Capas!A547 = "argenmap"), "", CONCATENATE(Capas!A547,";",Capas!F547,";",Capas!P547,";"))</f>
        <v/>
      </c>
    </row>
    <row r="547">
      <c r="A547" s="202" t="str">
        <f>IF(OR(Capas!P548 = "",Capas!A548 = "argenmap"), "", CONCATENATE(Capas!A548,";",Capas!F548,";",Capas!P548,";"))</f>
        <v/>
      </c>
    </row>
    <row r="548">
      <c r="A548" s="202" t="str">
        <f>IF(OR(Capas!P549 = "",Capas!A549 = "argenmap"), "", CONCATENATE(Capas!A549,";",Capas!F549,";",Capas!P549,";"))</f>
        <v/>
      </c>
    </row>
    <row r="549">
      <c r="A549" s="202" t="str">
        <f>IF(OR(Capas!P550 = "",Capas!A550 = "argenmap"), "", CONCATENATE(Capas!A550,";",Capas!F550,";",Capas!P550,";"))</f>
        <v/>
      </c>
    </row>
    <row r="550">
      <c r="A550" s="202" t="str">
        <f>IF(OR(Capas!P551 = "",Capas!A551 = "argenmap"), "", CONCATENATE(Capas!A551,";",Capas!F551,";",Capas!P551,";"))</f>
        <v/>
      </c>
    </row>
    <row r="551">
      <c r="A551" s="202" t="str">
        <f>IF(OR(Capas!P552 = "",Capas!A552 = "argenmap"), "", CONCATENATE(Capas!A552,";",Capas!F552,";",Capas!P552,";"))</f>
        <v/>
      </c>
    </row>
    <row r="552">
      <c r="A552" s="202" t="str">
        <f>IF(OR(Capas!P553 = "",Capas!A553 = "argenmap"), "", CONCATENATE(Capas!A553,";",Capas!F553,";",Capas!P553,";"))</f>
        <v/>
      </c>
    </row>
    <row r="553">
      <c r="A553" s="202" t="str">
        <f>IF(OR(Capas!P554 = "",Capas!A554 = "argenmap"), "", CONCATENATE(Capas!A554,";",Capas!F554,";",Capas!P554,";"))</f>
        <v/>
      </c>
    </row>
    <row r="554">
      <c r="A554" s="202" t="str">
        <f>IF(OR(Capas!P555 = "",Capas!A555 = "argenmap"), "", CONCATENATE(Capas!A555,";",Capas!F555,";",Capas!P555,";"))</f>
        <v/>
      </c>
    </row>
    <row r="555">
      <c r="A555" s="202" t="str">
        <f>IF(OR(Capas!P556 = "",Capas!A556 = "argenmap"), "", CONCATENATE(Capas!A556,";",Capas!F556,";",Capas!P556,";"))</f>
        <v/>
      </c>
    </row>
    <row r="556">
      <c r="A556" s="202" t="str">
        <f>IF(OR(Capas!P557 = "",Capas!A557 = "argenmap"), "", CONCATENATE(Capas!A557,";",Capas!F557,";",Capas!P557,";"))</f>
        <v/>
      </c>
    </row>
    <row r="557">
      <c r="A557" s="202" t="str">
        <f>IF(OR(Capas!P558 = "",Capas!A558 = "argenmap"), "", CONCATENATE(Capas!A558,";",Capas!F558,";",Capas!P558,";"))</f>
        <v/>
      </c>
    </row>
    <row r="558">
      <c r="A558" s="202" t="str">
        <f>IF(OR(Capas!P559 = "",Capas!A559 = "argenmap"), "", CONCATENATE(Capas!A559,";",Capas!F559,";",Capas!P559,";"))</f>
        <v/>
      </c>
    </row>
    <row r="559">
      <c r="A559" s="202" t="str">
        <f>IF(OR(Capas!P560 = "",Capas!A560 = "argenmap"), "", CONCATENATE(Capas!A560,";",Capas!F560,";",Capas!P560,";"))</f>
        <v/>
      </c>
    </row>
    <row r="560">
      <c r="A560" s="202" t="str">
        <f>IF(OR(Capas!P561 = "",Capas!A561 = "argenmap"), "", CONCATENATE(Capas!A561,";",Capas!F561,";",Capas!P561,";"))</f>
        <v/>
      </c>
    </row>
    <row r="561">
      <c r="A561" s="202" t="str">
        <f>IF(OR(Capas!P562 = "",Capas!A562 = "argenmap"), "", CONCATENATE(Capas!A562,";",Capas!F562,";",Capas!P562,";"))</f>
        <v/>
      </c>
    </row>
    <row r="562">
      <c r="A562" s="202" t="str">
        <f>IF(OR(Capas!P563 = "",Capas!A563 = "argenmap"), "", CONCATENATE(Capas!A563,";",Capas!F563,";",Capas!P563,";"))</f>
        <v/>
      </c>
    </row>
    <row r="563">
      <c r="A563" s="202" t="str">
        <f>IF(OR(Capas!P564 = "",Capas!A564 = "argenmap"), "", CONCATENATE(Capas!A564,";",Capas!F564,";",Capas!P564,";"))</f>
        <v/>
      </c>
    </row>
    <row r="564">
      <c r="A564" s="202" t="str">
        <f>IF(OR(Capas!P565 = "",Capas!A565 = "argenmap"), "", CONCATENATE(Capas!A565,";",Capas!F565,";",Capas!P565,";"))</f>
        <v/>
      </c>
    </row>
    <row r="565">
      <c r="A565" s="202" t="str">
        <f>IF(OR(Capas!P566 = "",Capas!A566 = "argenmap"), "", CONCATENATE(Capas!A566,";",Capas!F566,";",Capas!P566,";"))</f>
        <v/>
      </c>
    </row>
    <row r="566">
      <c r="A566" s="202" t="str">
        <f>IF(OR(Capas!P567 = "",Capas!A567 = "argenmap"), "", CONCATENATE(Capas!A567,";",Capas!F567,";",Capas!P567,";"))</f>
        <v/>
      </c>
    </row>
    <row r="567">
      <c r="A567" s="202" t="str">
        <f>IF(OR(Capas!P568 = "",Capas!A568 = "argenmap"), "", CONCATENATE(Capas!A568,";",Capas!F568,";",Capas!P568,";"))</f>
        <v/>
      </c>
    </row>
    <row r="568">
      <c r="A568" s="202" t="str">
        <f>IF(OR(Capas!P569 = "",Capas!A569 = "argenmap"), "", CONCATENATE(Capas!A569,";",Capas!F569,";",Capas!P569,";"))</f>
        <v/>
      </c>
    </row>
    <row r="569">
      <c r="A569" s="202" t="str">
        <f>IF(OR(Capas!P570 = "",Capas!A570 = "argenmap"), "", CONCATENATE(Capas!A570,";",Capas!F570,";",Capas!P570,";"))</f>
        <v/>
      </c>
    </row>
    <row r="570">
      <c r="A570" s="202" t="str">
        <f>IF(OR(Capas!P571 = "",Capas!A571 = "argenmap"), "", CONCATENATE(Capas!A571,";",Capas!F571,";",Capas!P571,";"))</f>
        <v/>
      </c>
    </row>
    <row r="571">
      <c r="A571" s="202" t="str">
        <f>IF(OR(Capas!P572 = "",Capas!A572 = "argenmap"), "", CONCATENATE(Capas!A572,";",Capas!F572,";",Capas!P572,";"))</f>
        <v/>
      </c>
    </row>
    <row r="572">
      <c r="A572" s="202" t="str">
        <f>IF(OR(Capas!P573 = "",Capas!A573 = "argenmap"), "", CONCATENATE(Capas!A573,";",Capas!F573,";",Capas!P573,";"))</f>
        <v/>
      </c>
    </row>
    <row r="573">
      <c r="A573" s="202" t="str">
        <f>IF(OR(Capas!P574 = "",Capas!A574 = "argenmap"), "", CONCATENATE(Capas!A574,";",Capas!F574,";",Capas!P574,";"))</f>
        <v/>
      </c>
    </row>
    <row r="574">
      <c r="A574" s="202" t="str">
        <f>IF(OR(Capas!P575 = "",Capas!A575 = "argenmap"), "", CONCATENATE(Capas!A575,";",Capas!F575,";",Capas!P575,";"))</f>
        <v/>
      </c>
    </row>
    <row r="575">
      <c r="A575" s="202" t="str">
        <f>IF(OR(Capas!P576 = "",Capas!A576 = "argenmap"), "", CONCATENATE(Capas!A576,";",Capas!F576,";",Capas!P576,";"))</f>
        <v/>
      </c>
    </row>
    <row r="576">
      <c r="A576" s="202" t="str">
        <f>IF(OR(Capas!P577 = "",Capas!A577 = "argenmap"), "", CONCATENATE(Capas!A577,";",Capas!F577,";",Capas!P577,";"))</f>
        <v/>
      </c>
    </row>
    <row r="577">
      <c r="A577" s="202" t="str">
        <f>IF(OR(Capas!P578 = "",Capas!A578 = "argenmap"), "", CONCATENATE(Capas!A578,";",Capas!F578,";",Capas!P578,";"))</f>
        <v/>
      </c>
    </row>
    <row r="578">
      <c r="A578" s="202" t="str">
        <f>IF(OR(Capas!P579 = "",Capas!A579 = "argenmap"), "", CONCATENATE(Capas!A579,";",Capas!F579,";",Capas!P579,";"))</f>
        <v/>
      </c>
    </row>
    <row r="579">
      <c r="A579" s="202" t="str">
        <f>IF(OR(Capas!P580 = "",Capas!A580 = "argenmap"), "", CONCATENATE(Capas!A580,";",Capas!F580,";",Capas!P580,";"))</f>
        <v/>
      </c>
    </row>
    <row r="580">
      <c r="A580" s="202" t="str">
        <f>IF(OR(Capas!P581 = "",Capas!A581 = "argenmap"), "", CONCATENATE(Capas!A581,";",Capas!F581,";",Capas!P581,";"))</f>
        <v/>
      </c>
    </row>
    <row r="581">
      <c r="A581" s="202" t="str">
        <f>IF(OR(Capas!P582 = "",Capas!A582 = "argenmap"), "", CONCATENATE(Capas!A582,";",Capas!F582,";",Capas!P582,";"))</f>
        <v/>
      </c>
    </row>
    <row r="582">
      <c r="A582" s="202" t="str">
        <f>IF(OR(Capas!P583 = "",Capas!A583 = "argenmap"), "", CONCATENATE(Capas!A583,";",Capas!F583,";",Capas!P583,";"))</f>
        <v/>
      </c>
    </row>
    <row r="583">
      <c r="A583" s="202" t="str">
        <f>IF(OR(Capas!P584 = "",Capas!A584 = "argenmap"), "", CONCATENATE(Capas!A584,";",Capas!F584,";",Capas!P584,";"))</f>
        <v/>
      </c>
    </row>
    <row r="584">
      <c r="A584" s="202" t="str">
        <f>IF(OR(Capas!P585 = "",Capas!A585 = "argenmap"), "", CONCATENATE(Capas!A585,";",Capas!F585,";",Capas!P585,";"))</f>
        <v/>
      </c>
    </row>
    <row r="585">
      <c r="A585" s="202" t="str">
        <f>IF(OR(Capas!P586 = "",Capas!A586 = "argenmap"), "", CONCATENATE(Capas!A586,";",Capas!F586,";",Capas!P586,";"))</f>
        <v/>
      </c>
    </row>
    <row r="586">
      <c r="A586" s="202" t="str">
        <f>IF(OR(Capas!P587 = "",Capas!A587 = "argenmap"), "", CONCATENATE(Capas!A587,";",Capas!F587,";",Capas!P587,";"))</f>
        <v/>
      </c>
    </row>
    <row r="587">
      <c r="A587" s="202" t="str">
        <f>IF(OR(Capas!P588 = "",Capas!A588 = "argenmap"), "", CONCATENATE(Capas!A588,";",Capas!F588,";",Capas!P588,";"))</f>
        <v/>
      </c>
    </row>
    <row r="588">
      <c r="A588" s="202" t="str">
        <f>IF(OR(Capas!P589 = "",Capas!A589 = "argenmap"), "", CONCATENATE(Capas!A589,";",Capas!F589,";",Capas!P589,";"))</f>
        <v/>
      </c>
    </row>
    <row r="589">
      <c r="A589" s="202" t="str">
        <f>IF(OR(Capas!P590 = "",Capas!A590 = "argenmap"), "", CONCATENATE(Capas!A590,";",Capas!F590,";",Capas!P590,";"))</f>
        <v/>
      </c>
    </row>
    <row r="590">
      <c r="A590" s="202" t="str">
        <f>IF(OR(Capas!P591 = "",Capas!A591 = "argenmap"), "", CONCATENATE(Capas!A591,";",Capas!F591,";",Capas!P591,";"))</f>
        <v/>
      </c>
    </row>
    <row r="591">
      <c r="A591" s="202" t="str">
        <f>IF(OR(Capas!P592 = "",Capas!A592 = "argenmap"), "", CONCATENATE(Capas!A592,";",Capas!F592,";",Capas!P592,";"))</f>
        <v/>
      </c>
    </row>
    <row r="592">
      <c r="A592" s="202" t="str">
        <f>IF(OR(Capas!P593 = "",Capas!A593 = "argenmap"), "", CONCATENATE(Capas!A593,";",Capas!F593,";",Capas!P593,";"))</f>
        <v/>
      </c>
    </row>
    <row r="593">
      <c r="A593" s="202" t="str">
        <f>IF(OR(Capas!P594 = "",Capas!A594 = "argenmap"), "", CONCATENATE(Capas!A594,";",Capas!F594,";",Capas!P594,";"))</f>
        <v/>
      </c>
    </row>
    <row r="594">
      <c r="A594" s="202" t="str">
        <f>IF(OR(Capas!P595 = "",Capas!A595 = "argenmap"), "", CONCATENATE(Capas!A595,";",Capas!F595,";",Capas!P595,";"))</f>
        <v/>
      </c>
    </row>
    <row r="595">
      <c r="A595" s="202" t="str">
        <f>IF(OR(Capas!P596 = "",Capas!A596 = "argenmap"), "", CONCATENATE(Capas!A596,";",Capas!F596,";",Capas!P596,";"))</f>
        <v/>
      </c>
    </row>
    <row r="596">
      <c r="A596" s="202" t="str">
        <f>IF(OR(Capas!P597 = "",Capas!A597 = "argenmap"), "", CONCATENATE(Capas!A597,";",Capas!F597,";",Capas!P597,";"))</f>
        <v/>
      </c>
    </row>
    <row r="597">
      <c r="A597" s="202" t="str">
        <f>IF(OR(Capas!P598 = "",Capas!A598 = "argenmap"), "", CONCATENATE(Capas!A598,";",Capas!F598,";",Capas!P598,";"))</f>
        <v/>
      </c>
    </row>
    <row r="598">
      <c r="A598" s="202" t="str">
        <f>IF(OR(Capas!P599 = "",Capas!A599 = "argenmap"), "", CONCATENATE(Capas!A599,";",Capas!F599,";",Capas!P599,";"))</f>
        <v/>
      </c>
    </row>
    <row r="599">
      <c r="A599" s="202" t="str">
        <f>IF(OR(Capas!P600 = "",Capas!A600 = "argenmap"), "", CONCATENATE(Capas!A600,";",Capas!F600,";",Capas!P600,";"))</f>
        <v/>
      </c>
    </row>
    <row r="600">
      <c r="A600" s="202" t="str">
        <f>IF(OR(Capas!P601 = "",Capas!A601 = "argenmap"), "", CONCATENATE(Capas!A601,";",Capas!F601,";",Capas!P601,";"))</f>
        <v/>
      </c>
    </row>
    <row r="601">
      <c r="A601" s="202" t="str">
        <f>IF(OR(Capas!P602 = "",Capas!A602 = "argenmap"), "", CONCATENATE(Capas!A602,";",Capas!F602,";",Capas!P602,";"))</f>
        <v/>
      </c>
    </row>
    <row r="602">
      <c r="A602" s="202" t="str">
        <f>IF(OR(Capas!P603 = "",Capas!A603 = "argenmap"), "", CONCATENATE(Capas!A603,";",Capas!F603,";",Capas!P603,";"))</f>
        <v/>
      </c>
    </row>
    <row r="603">
      <c r="A603" s="202" t="str">
        <f>IF(OR(Capas!P604 = "",Capas!A604 = "argenmap"), "", CONCATENATE(Capas!A604,";",Capas!F604,";",Capas!P604,";"))</f>
        <v/>
      </c>
    </row>
    <row r="604">
      <c r="A604" s="202" t="str">
        <f>IF(OR(Capas!P605 = "",Capas!A605 = "argenmap"), "", CONCATENATE(Capas!A605,";",Capas!F605,";",Capas!P605,";"))</f>
        <v/>
      </c>
    </row>
    <row r="605">
      <c r="A605" s="202" t="str">
        <f>IF(OR(Capas!P606 = "",Capas!A606 = "argenmap"), "", CONCATENATE(Capas!A606,";",Capas!F606,";",Capas!P606,";"))</f>
        <v/>
      </c>
    </row>
    <row r="606">
      <c r="A606" s="202" t="str">
        <f>IF(OR(Capas!P607 = "",Capas!A607 = "argenmap"), "", CONCATENATE(Capas!A607,";",Capas!F607,";",Capas!P607,";"))</f>
        <v/>
      </c>
    </row>
    <row r="607">
      <c r="A607" s="202" t="str">
        <f>IF(OR(Capas!P608 = "",Capas!A608 = "argenmap"), "", CONCATENATE(Capas!A608,";",Capas!F608,";",Capas!P608,";"))</f>
        <v/>
      </c>
    </row>
    <row r="608">
      <c r="A608" s="202" t="str">
        <f>IF(OR(Capas!P609 = "",Capas!A609 = "argenmap"), "", CONCATENATE(Capas!A609,";",Capas!F609,";",Capas!P609,";"))</f>
        <v/>
      </c>
    </row>
    <row r="609">
      <c r="A609" s="202" t="str">
        <f>IF(OR(Capas!P610 = "",Capas!A610 = "argenmap"), "", CONCATENATE(Capas!A610,";",Capas!F610,";",Capas!P610,";"))</f>
        <v/>
      </c>
    </row>
    <row r="610">
      <c r="A610" s="202" t="str">
        <f>IF(OR(Capas!P611 = "",Capas!A611 = "argenmap"), "", CONCATENATE(Capas!A611,";",Capas!F611,";",Capas!P611,";"))</f>
        <v/>
      </c>
    </row>
    <row r="611">
      <c r="A611" s="202" t="str">
        <f>IF(OR(Capas!P612 = "",Capas!A612 = "argenmap"), "", CONCATENATE(Capas!A612,";",Capas!F612,";",Capas!P612,";"))</f>
        <v/>
      </c>
    </row>
    <row r="612">
      <c r="A612" s="202" t="str">
        <f>IF(OR(Capas!P613 = "",Capas!A613 = "argenmap"), "", CONCATENATE(Capas!A613,";",Capas!F613,";",Capas!P613,";"))</f>
        <v/>
      </c>
    </row>
    <row r="613">
      <c r="A613" s="202" t="str">
        <f>IF(OR(Capas!P614 = "",Capas!A614 = "argenmap"), "", CONCATENATE(Capas!A614,";",Capas!F614,";",Capas!P614,";"))</f>
        <v/>
      </c>
    </row>
    <row r="614">
      <c r="A614" s="202" t="str">
        <f>IF(OR(Capas!P615 = "",Capas!A615 = "argenmap"), "", CONCATENATE(Capas!A615,";",Capas!F615,";",Capas!P615,";"))</f>
        <v/>
      </c>
    </row>
    <row r="615">
      <c r="A615" s="202" t="str">
        <f>IF(OR(Capas!P616 = "",Capas!A616 = "argenmap"), "", CONCATENATE(Capas!A616,";",Capas!F616,";",Capas!P616,";"))</f>
        <v/>
      </c>
    </row>
    <row r="616">
      <c r="A616" s="202" t="str">
        <f>IF(OR(Capas!P617 = "",Capas!A617 = "argenmap"), "", CONCATENATE(Capas!A617,";",Capas!F617,";",Capas!P617,";"))</f>
        <v/>
      </c>
    </row>
    <row r="617">
      <c r="A617" s="202" t="str">
        <f>IF(OR(Capas!P618 = "",Capas!A618 = "argenmap"), "", CONCATENATE(Capas!A618,";",Capas!F618,";",Capas!P618,";"))</f>
        <v/>
      </c>
    </row>
    <row r="618">
      <c r="A618" s="202" t="str">
        <f>IF(OR(Capas!P619 = "",Capas!A619 = "argenmap"), "", CONCATENATE(Capas!A619,";",Capas!F619,";",Capas!P619,";"))</f>
        <v/>
      </c>
    </row>
    <row r="619">
      <c r="A619" s="202" t="str">
        <f>IF(OR(Capas!P620 = "",Capas!A620 = "argenmap"), "", CONCATENATE(Capas!A620,";",Capas!F620,";",Capas!P620,";"))</f>
        <v/>
      </c>
    </row>
    <row r="620">
      <c r="A620" s="202" t="str">
        <f>IF(OR(Capas!P621 = "",Capas!A621 = "argenmap"), "", CONCATENATE(Capas!A621,";",Capas!F621,";",Capas!P621,";"))</f>
        <v/>
      </c>
    </row>
    <row r="621">
      <c r="A621" s="202" t="str">
        <f>IF(OR(Capas!P622 = "",Capas!A622 = "argenmap"), "", CONCATENATE(Capas!A622,";",Capas!F622,";",Capas!P622,";"))</f>
        <v/>
      </c>
    </row>
    <row r="622">
      <c r="A622" s="202" t="str">
        <f>IF(OR(Capas!P623 = "",Capas!A623 = "argenmap"), "", CONCATENATE(Capas!A623,";",Capas!F623,";",Capas!P623,";"))</f>
        <v/>
      </c>
    </row>
    <row r="623">
      <c r="A623" s="202" t="str">
        <f>IF(OR(Capas!P624 = "",Capas!A624 = "argenmap"), "", CONCATENATE(Capas!A624,";",Capas!F624,";",Capas!P624,";"))</f>
        <v/>
      </c>
    </row>
    <row r="624">
      <c r="A624" s="202" t="str">
        <f>IF(OR(Capas!P625 = "",Capas!A625 = "argenmap"), "", CONCATENATE(Capas!A625,";",Capas!F625,";",Capas!P625,";"))</f>
        <v/>
      </c>
    </row>
    <row r="625">
      <c r="A625" s="202" t="str">
        <f>IF(OR(Capas!P626 = "",Capas!A626 = "argenmap"), "", CONCATENATE(Capas!A626,";",Capas!F626,";",Capas!P626,";"))</f>
        <v/>
      </c>
    </row>
    <row r="626">
      <c r="A626" s="202" t="str">
        <f>IF(OR(Capas!P627 = "",Capas!A627 = "argenmap"), "", CONCATENATE(Capas!A627,";",Capas!F627,";",Capas!P627,";"))</f>
        <v/>
      </c>
    </row>
    <row r="627">
      <c r="A627" s="202" t="str">
        <f>IF(OR(Capas!P628 = "",Capas!A628 = "argenmap"), "", CONCATENATE(Capas!A628,";",Capas!F628,";",Capas!P628,";"))</f>
        <v/>
      </c>
    </row>
    <row r="628">
      <c r="A628" s="202" t="str">
        <f>IF(OR(Capas!P629 = "",Capas!A629 = "argenmap"), "", CONCATENATE(Capas!A629,";",Capas!F629,";",Capas!P629,";"))</f>
        <v/>
      </c>
    </row>
    <row r="629">
      <c r="A629" s="202" t="str">
        <f>IF(OR(Capas!P630 = "",Capas!A630 = "argenmap"), "", CONCATENATE(Capas!A630,";",Capas!F630,";",Capas!P630,";"))</f>
        <v/>
      </c>
    </row>
    <row r="630">
      <c r="A630" s="202" t="str">
        <f>IF(OR(Capas!P631 = "",Capas!A631 = "argenmap"), "", CONCATENATE(Capas!A631,";",Capas!F631,";",Capas!P631,";"))</f>
        <v/>
      </c>
    </row>
    <row r="631">
      <c r="A631" s="202" t="str">
        <f>IF(OR(Capas!P632 = "",Capas!A632 = "argenmap"), "", CONCATENATE(Capas!A632,";",Capas!F632,";",Capas!P632,";"))</f>
        <v/>
      </c>
    </row>
    <row r="632">
      <c r="A632" s="202" t="str">
        <f>IF(OR(Capas!P633 = "",Capas!A633 = "argenmap"), "", CONCATENATE(Capas!A633,";",Capas!F633,";",Capas!P633,";"))</f>
        <v/>
      </c>
    </row>
    <row r="633">
      <c r="A633" s="202" t="str">
        <f>IF(OR(Capas!P634 = "",Capas!A634 = "argenmap"), "", CONCATENATE(Capas!A634,";",Capas!F634,";",Capas!P634,";"))</f>
        <v/>
      </c>
    </row>
    <row r="634">
      <c r="A634" s="202" t="str">
        <f>IF(OR(Capas!P635 = "",Capas!A635 = "argenmap"), "", CONCATENATE(Capas!A635,";",Capas!F635,";",Capas!P635,";"))</f>
        <v/>
      </c>
    </row>
    <row r="635">
      <c r="A635" s="202" t="str">
        <f>IF(OR(Capas!P636 = "",Capas!A636 = "argenmap"), "", CONCATENATE(Capas!A636,";",Capas!F636,";",Capas!P636,";"))</f>
        <v/>
      </c>
    </row>
    <row r="636">
      <c r="A636" s="202" t="str">
        <f>IF(OR(Capas!P637 = "",Capas!A637 = "argenmap"), "", CONCATENATE(Capas!A637,";",Capas!F637,";",Capas!P637,";"))</f>
        <v/>
      </c>
    </row>
    <row r="637">
      <c r="A637" s="202" t="str">
        <f>IF(OR(Capas!P638 = "",Capas!A638 = "argenmap"), "", CONCATENATE(Capas!A638,";",Capas!F638,";",Capas!P638,";"))</f>
        <v/>
      </c>
    </row>
    <row r="638">
      <c r="A638" s="202" t="str">
        <f>IF(OR(Capas!P639 = "",Capas!A639 = "argenmap"), "", CONCATENATE(Capas!A639,";",Capas!F639,";",Capas!P639,";"))</f>
        <v/>
      </c>
    </row>
    <row r="639">
      <c r="A639" s="202" t="str">
        <f>IF(OR(Capas!P640 = "",Capas!A640 = "argenmap"), "", CONCATENATE(Capas!A640,";",Capas!F640,";",Capas!P640,";"))</f>
        <v/>
      </c>
    </row>
    <row r="640">
      <c r="A640" s="202" t="str">
        <f>IF(OR(Capas!P641 = "",Capas!A641 = "argenmap"), "", CONCATENATE(Capas!A641,";",Capas!F641,";",Capas!P641,";"))</f>
        <v/>
      </c>
    </row>
    <row r="641">
      <c r="A641" s="202" t="str">
        <f>IF(OR(Capas!P642 = "",Capas!A642 = "argenmap"), "", CONCATENATE(Capas!A642,";",Capas!F642,";",Capas!P642,";"))</f>
        <v/>
      </c>
    </row>
    <row r="642">
      <c r="A642" s="202" t="str">
        <f>IF(OR(Capas!P643 = "",Capas!A643 = "argenmap"), "", CONCATENATE(Capas!A643,";",Capas!F643,";",Capas!P643,";"))</f>
        <v/>
      </c>
    </row>
    <row r="643">
      <c r="A643" s="202" t="str">
        <f>IF(OR(Capas!P644 = "",Capas!A644 = "argenmap"), "", CONCATENATE(Capas!A644,";",Capas!F644,";",Capas!P644,";"))</f>
        <v/>
      </c>
    </row>
    <row r="644">
      <c r="A644" s="202" t="str">
        <f>IF(OR(Capas!P645 = "",Capas!A645 = "argenmap"), "", CONCATENATE(Capas!A645,";",Capas!F645,";",Capas!P645,";"))</f>
        <v/>
      </c>
    </row>
    <row r="645">
      <c r="A645" s="202" t="str">
        <f>IF(OR(Capas!P646 = "",Capas!A646 = "argenmap"), "", CONCATENATE(Capas!A646,";",Capas!F646,";",Capas!P646,";"))</f>
        <v/>
      </c>
    </row>
    <row r="646">
      <c r="A646" s="202" t="str">
        <f>IF(OR(Capas!P647 = "",Capas!A647 = "argenmap"), "", CONCATENATE(Capas!A647,";",Capas!F647,";",Capas!P647,";"))</f>
        <v/>
      </c>
    </row>
    <row r="647">
      <c r="A647" s="202" t="str">
        <f>IF(OR(Capas!P648 = "",Capas!A648 = "argenmap"), "", CONCATENATE(Capas!A648,";",Capas!F648,";",Capas!P648,";"))</f>
        <v/>
      </c>
    </row>
    <row r="648">
      <c r="A648" s="202" t="str">
        <f>IF(OR(Capas!P649 = "",Capas!A649 = "argenmap"), "", CONCATENATE(Capas!A649,";",Capas!F649,";",Capas!P649,";"))</f>
        <v/>
      </c>
    </row>
    <row r="649">
      <c r="A649" s="202" t="str">
        <f>IF(OR(Capas!P650 = "",Capas!A650 = "argenmap"), "", CONCATENATE(Capas!A650,";",Capas!F650,";",Capas!P650,";"))</f>
        <v/>
      </c>
    </row>
    <row r="650">
      <c r="A650" s="202" t="str">
        <f>IF(OR(Capas!P651 = "",Capas!A651 = "argenmap"), "", CONCATENATE(Capas!A651,";",Capas!F651,";",Capas!P651,";"))</f>
        <v/>
      </c>
    </row>
    <row r="651">
      <c r="A651" s="202" t="str">
        <f>IF(OR(Capas!P652 = "",Capas!A652 = "argenmap"), "", CONCATENATE(Capas!A652,";",Capas!F652,";",Capas!P652,";"))</f>
        <v/>
      </c>
    </row>
    <row r="652">
      <c r="A652" s="202" t="str">
        <f>IF(OR(Capas!P653 = "",Capas!A653 = "argenmap"), "", CONCATENATE(Capas!A653,";",Capas!F653,";",Capas!P653,";"))</f>
        <v/>
      </c>
    </row>
    <row r="653">
      <c r="A653" s="202" t="str">
        <f>IF(OR(Capas!P654 = "",Capas!A654 = "argenmap"), "", CONCATENATE(Capas!A654,";",Capas!F654,";",Capas!P654,";"))</f>
        <v/>
      </c>
    </row>
    <row r="654">
      <c r="A654" s="202" t="str">
        <f>IF(OR(Capas!P655 = "",Capas!A655 = "argenmap"), "", CONCATENATE(Capas!A655,";",Capas!F655,";",Capas!P655,";"))</f>
        <v/>
      </c>
    </row>
    <row r="655">
      <c r="A655" s="202" t="str">
        <f>IF(OR(Capas!P656 = "",Capas!A656 = "argenmap"), "", CONCATENATE(Capas!A656,";",Capas!F656,";",Capas!P656,";"))</f>
        <v/>
      </c>
    </row>
    <row r="656">
      <c r="A656" s="202" t="str">
        <f>IF(OR(Capas!P657 = "",Capas!A657 = "argenmap"), "", CONCATENATE(Capas!A657,";",Capas!F657,";",Capas!P657,";"))</f>
        <v/>
      </c>
    </row>
    <row r="657">
      <c r="A657" s="202" t="str">
        <f>IF(OR(Capas!P658 = "",Capas!A658 = "argenmap"), "", CONCATENATE(Capas!A658,";",Capas!F658,";",Capas!P658,";"))</f>
        <v/>
      </c>
    </row>
    <row r="658">
      <c r="A658" s="202" t="str">
        <f>IF(OR(Capas!P659 = "",Capas!A659 = "argenmap"), "", CONCATENATE(Capas!A659,";",Capas!F659,";",Capas!P659,";"))</f>
        <v/>
      </c>
    </row>
    <row r="659">
      <c r="A659" s="202" t="str">
        <f>IF(OR(Capas!P660 = "",Capas!A660 = "argenmap"), "", CONCATENATE(Capas!A660,";",Capas!F660,";",Capas!P660,";"))</f>
        <v/>
      </c>
    </row>
    <row r="660">
      <c r="A660" s="202" t="str">
        <f>IF(OR(Capas!P661 = "",Capas!A661 = "argenmap"), "", CONCATENATE(Capas!A661,";",Capas!F661,";",Capas!P661,";"))</f>
        <v/>
      </c>
    </row>
    <row r="661">
      <c r="A661" s="202" t="str">
        <f>IF(OR(Capas!P662 = "",Capas!A662 = "argenmap"), "", CONCATENATE(Capas!A662,";",Capas!F662,";",Capas!P662,";"))</f>
        <v/>
      </c>
    </row>
    <row r="662">
      <c r="A662" s="202" t="str">
        <f>IF(OR(Capas!P663 = "",Capas!A663 = "argenmap"), "", CONCATENATE(Capas!A663,";",Capas!F663,";",Capas!P663,";"))</f>
        <v/>
      </c>
    </row>
    <row r="663">
      <c r="A663" s="202" t="str">
        <f>IF(OR(Capas!P664 = "",Capas!A664 = "argenmap"), "", CONCATENATE(Capas!A664,";",Capas!F664,";",Capas!P664,";"))</f>
        <v/>
      </c>
    </row>
    <row r="664">
      <c r="A664" s="202" t="str">
        <f>IF(OR(Capas!P665 = "",Capas!A665 = "argenmap"), "", CONCATENATE(Capas!A665,";",Capas!F665,";",Capas!P665,";"))</f>
        <v/>
      </c>
    </row>
    <row r="665">
      <c r="A665" s="202" t="str">
        <f>IF(OR(Capas!P666 = "",Capas!A666 = "argenmap"), "", CONCATENATE(Capas!A666,";",Capas!F666,";",Capas!P666,";"))</f>
        <v/>
      </c>
    </row>
    <row r="666">
      <c r="A666" s="202" t="str">
        <f>IF(OR(Capas!P667 = "",Capas!A667 = "argenmap"), "", CONCATENATE(Capas!A667,";",Capas!F667,";",Capas!P667,";"))</f>
        <v/>
      </c>
    </row>
    <row r="667">
      <c r="A667" s="202" t="str">
        <f>IF(OR(Capas!P668 = "",Capas!A668 = "argenmap"), "", CONCATENATE(Capas!A668,";",Capas!F668,";",Capas!P668,";"))</f>
        <v/>
      </c>
    </row>
    <row r="668">
      <c r="A668" s="202" t="str">
        <f>IF(OR(Capas!P669 = "",Capas!A669 = "argenmap"), "", CONCATENATE(Capas!A669,";",Capas!F669,";",Capas!P669,";"))</f>
        <v/>
      </c>
    </row>
    <row r="669">
      <c r="A669" s="202" t="str">
        <f>IF(OR(Capas!P670 = "",Capas!A670 = "argenmap"), "", CONCATENATE(Capas!A670,";",Capas!F670,";",Capas!P670,";"))</f>
        <v/>
      </c>
    </row>
    <row r="670">
      <c r="A670" s="202" t="str">
        <f>IF(OR(Capas!P671 = "",Capas!A671 = "argenmap"), "", CONCATENATE(Capas!A671,";",Capas!F671,";",Capas!P671,";"))</f>
        <v/>
      </c>
    </row>
    <row r="671">
      <c r="A671" s="202" t="str">
        <f>IF(OR(Capas!P672 = "",Capas!A672 = "argenmap"), "", CONCATENATE(Capas!A672,";",Capas!F672,";",Capas!P672,";"))</f>
        <v/>
      </c>
    </row>
    <row r="672">
      <c r="A672" s="202" t="str">
        <f>IF(OR(Capas!P673 = "",Capas!A673 = "argenmap"), "", CONCATENATE(Capas!A673,";",Capas!F673,";",Capas!P673,";"))</f>
        <v/>
      </c>
    </row>
    <row r="673">
      <c r="A673" s="202" t="str">
        <f>IF(OR(Capas!P674 = "",Capas!A674 = "argenmap"), "", CONCATENATE(Capas!A674,";",Capas!F674,";",Capas!P674,";"))</f>
        <v/>
      </c>
    </row>
    <row r="674">
      <c r="A674" s="202" t="str">
        <f>IF(OR(Capas!P675 = "",Capas!A675 = "argenmap"), "", CONCATENATE(Capas!A675,";",Capas!F675,";",Capas!P675,";"))</f>
        <v/>
      </c>
    </row>
    <row r="675">
      <c r="A675" s="202" t="str">
        <f>IF(OR(Capas!P676 = "",Capas!A676 = "argenmap"), "", CONCATENATE(Capas!A676,";",Capas!F676,";",Capas!P676,";"))</f>
        <v/>
      </c>
    </row>
    <row r="676">
      <c r="A676" s="202" t="str">
        <f>IF(OR(Capas!P677 = "",Capas!A677 = "argenmap"), "", CONCATENATE(Capas!A677,";",Capas!F677,";",Capas!P677,";"))</f>
        <v/>
      </c>
    </row>
    <row r="677">
      <c r="A677" s="202" t="str">
        <f>IF(OR(Capas!P678 = "",Capas!A678 = "argenmap"), "", CONCATENATE(Capas!A678,";",Capas!F678,";",Capas!P678,";"))</f>
        <v/>
      </c>
    </row>
    <row r="678">
      <c r="A678" s="202" t="str">
        <f>IF(OR(Capas!P679 = "",Capas!A679 = "argenmap"), "", CONCATENATE(Capas!A679,";",Capas!F679,";",Capas!P679,";"))</f>
        <v/>
      </c>
    </row>
    <row r="679">
      <c r="A679" s="202" t="str">
        <f>IF(OR(Capas!P680 = "",Capas!A680 = "argenmap"), "", CONCATENATE(Capas!A680,";",Capas!F680,";",Capas!P680,";"))</f>
        <v/>
      </c>
    </row>
    <row r="680">
      <c r="A680" s="202" t="str">
        <f>IF(OR(Capas!P681 = "",Capas!A681 = "argenmap"), "", CONCATENATE(Capas!A681,";",Capas!F681,";",Capas!P681,";"))</f>
        <v/>
      </c>
    </row>
    <row r="681">
      <c r="A681" s="202" t="str">
        <f>IF(OR(Capas!P682 = "",Capas!A682 = "argenmap"), "", CONCATENATE(Capas!A682,";",Capas!F682,";",Capas!P682,";"))</f>
        <v/>
      </c>
    </row>
    <row r="682">
      <c r="A682" s="202" t="str">
        <f>IF(OR(Capas!P683 = "",Capas!A683 = "argenmap"), "", CONCATENATE(Capas!A683,";",Capas!F683,";",Capas!P683,";"))</f>
        <v/>
      </c>
    </row>
    <row r="683">
      <c r="A683" s="202" t="str">
        <f>IF(OR(Capas!P684 = "",Capas!A684 = "argenmap"), "", CONCATENATE(Capas!A684,";",Capas!F684,";",Capas!P684,";"))</f>
        <v/>
      </c>
    </row>
    <row r="684">
      <c r="A684" s="202" t="str">
        <f>IF(OR(Capas!P685 = "",Capas!A685 = "argenmap"), "", CONCATENATE(Capas!A685,";",Capas!F685,";",Capas!P685,";"))</f>
        <v/>
      </c>
    </row>
    <row r="685">
      <c r="A685" s="202" t="str">
        <f>IF(OR(Capas!P686 = "",Capas!A686 = "argenmap"), "", CONCATENATE(Capas!A686,";",Capas!F686,";",Capas!P686,";"))</f>
        <v/>
      </c>
    </row>
    <row r="686">
      <c r="A686" s="202" t="str">
        <f>IF(OR(Capas!P687 = "",Capas!A687 = "argenmap"), "", CONCATENATE(Capas!A687,";",Capas!F687,";",Capas!P687,";"))</f>
        <v/>
      </c>
    </row>
    <row r="687">
      <c r="A687" s="202" t="str">
        <f>IF(OR(Capas!P688 = "",Capas!A688 = "argenmap"), "", CONCATENATE(Capas!A688,";",Capas!F688,";",Capas!P688,";"))</f>
        <v/>
      </c>
    </row>
    <row r="688">
      <c r="A688" s="202" t="str">
        <f>IF(OR(Capas!P689 = "",Capas!A689 = "argenmap"), "", CONCATENATE(Capas!A689,";",Capas!F689,";",Capas!P689,";"))</f>
        <v/>
      </c>
    </row>
    <row r="689">
      <c r="A689" s="202" t="str">
        <f>IF(OR(Capas!P690 = "",Capas!A690 = "argenmap"), "", CONCATENATE(Capas!A690,";",Capas!F690,";",Capas!P690,";"))</f>
        <v/>
      </c>
    </row>
    <row r="690">
      <c r="A690" s="202" t="str">
        <f>IF(OR(Capas!P691 = "",Capas!A691 = "argenmap"), "", CONCATENATE(Capas!A691,";",Capas!F691,";",Capas!P691,";"))</f>
        <v/>
      </c>
    </row>
    <row r="691">
      <c r="A691" s="202" t="str">
        <f>IF(OR(Capas!P692 = "",Capas!A692 = "argenmap"), "", CONCATENATE(Capas!A692,";",Capas!F692,";",Capas!P692,";"))</f>
        <v/>
      </c>
    </row>
    <row r="692">
      <c r="A692" s="202" t="str">
        <f>IF(OR(Capas!P693 = "",Capas!A693 = "argenmap"), "", CONCATENATE(Capas!A693,";",Capas!F693,";",Capas!P693,";"))</f>
        <v/>
      </c>
    </row>
    <row r="693">
      <c r="A693" s="202" t="str">
        <f>IF(OR(Capas!P694 = "",Capas!A694 = "argenmap"), "", CONCATENATE(Capas!A694,";",Capas!F694,";",Capas!P694,";"))</f>
        <v/>
      </c>
    </row>
    <row r="694">
      <c r="A694" s="202" t="str">
        <f>IF(OR(Capas!P695 = "",Capas!A695 = "argenmap"), "", CONCATENATE(Capas!A695,";",Capas!F695,";",Capas!P695,";"))</f>
        <v/>
      </c>
    </row>
    <row r="695">
      <c r="A695" s="202" t="str">
        <f>IF(OR(Capas!P696 = "",Capas!A696 = "argenmap"), "", CONCATENATE(Capas!A696,";",Capas!F696,";",Capas!P696,";"))</f>
        <v/>
      </c>
    </row>
    <row r="696">
      <c r="A696" s="202" t="str">
        <f>IF(OR(Capas!P697 = "",Capas!A697 = "argenmap"), "", CONCATENATE(Capas!A697,";",Capas!F697,";",Capas!P697,";"))</f>
        <v/>
      </c>
    </row>
    <row r="697">
      <c r="A697" s="202" t="str">
        <f>IF(OR(Capas!P698 = "",Capas!A698 = "argenmap"), "", CONCATENATE(Capas!A698,";",Capas!F698,";",Capas!P698,";"))</f>
        <v/>
      </c>
    </row>
    <row r="698">
      <c r="A698" s="202" t="str">
        <f>IF(OR(Capas!P699 = "",Capas!A699 = "argenmap"), "", CONCATENATE(Capas!A699,";",Capas!F699,";",Capas!P699,";"))</f>
        <v/>
      </c>
    </row>
    <row r="699">
      <c r="A699" s="202" t="str">
        <f>IF(OR(Capas!P700 = "",Capas!A700 = "argenmap"), "", CONCATENATE(Capas!A700,";",Capas!F700,";",Capas!P700,";"))</f>
        <v/>
      </c>
    </row>
    <row r="700">
      <c r="A700" s="202" t="str">
        <f>IF(OR(Capas!P701 = "",Capas!A701 = "argenmap"), "", CONCATENATE(Capas!A701,";",Capas!F701,";",Capas!P701,";"))</f>
        <v/>
      </c>
    </row>
    <row r="701">
      <c r="A701" s="202" t="str">
        <f>IF(OR(Capas!P702 = "",Capas!A702 = "argenmap"), "", CONCATENATE(Capas!A702,";",Capas!F702,";",Capas!P702,";"))</f>
        <v/>
      </c>
    </row>
    <row r="702">
      <c r="A702" s="202" t="str">
        <f>IF(OR(Capas!P703 = "",Capas!A703 = "argenmap"), "", CONCATENATE(Capas!A703,";",Capas!F703,";",Capas!P703,";"))</f>
        <v/>
      </c>
    </row>
    <row r="703">
      <c r="A703" s="202" t="str">
        <f>IF(OR(Capas!P704 = "",Capas!A704 = "argenmap"), "", CONCATENATE(Capas!A704,";",Capas!F704,";",Capas!P704,";"))</f>
        <v/>
      </c>
    </row>
    <row r="704">
      <c r="A704" s="202" t="str">
        <f>IF(OR(Capas!P705 = "",Capas!A705 = "argenmap"), "", CONCATENATE(Capas!A705,";",Capas!F705,";",Capas!P705,";"))</f>
        <v/>
      </c>
    </row>
    <row r="705">
      <c r="A705" s="202" t="str">
        <f>IF(OR(Capas!P706 = "",Capas!A706 = "argenmap"), "", CONCATENATE(Capas!A706,";",Capas!F706,";",Capas!P706,";"))</f>
        <v/>
      </c>
    </row>
    <row r="706">
      <c r="A706" s="202" t="str">
        <f>IF(OR(Capas!P707 = "",Capas!A707 = "argenmap"), "", CONCATENATE(Capas!A707,";",Capas!F707,";",Capas!P707,";"))</f>
        <v/>
      </c>
    </row>
    <row r="707">
      <c r="A707" s="202" t="str">
        <f>IF(OR(Capas!P708 = "",Capas!A708 = "argenmap"), "", CONCATENATE(Capas!A708,";",Capas!F708,";",Capas!P708,";"))</f>
        <v/>
      </c>
    </row>
    <row r="708">
      <c r="A708" s="202" t="str">
        <f>IF(OR(Capas!P709 = "",Capas!A709 = "argenmap"), "", CONCATENATE(Capas!A709,";",Capas!F709,";",Capas!P709,";"))</f>
        <v/>
      </c>
    </row>
    <row r="709">
      <c r="A709" s="202" t="str">
        <f>IF(OR(Capas!P710 = "",Capas!A710 = "argenmap"), "", CONCATENATE(Capas!A710,";",Capas!F710,";",Capas!P710,";"))</f>
        <v/>
      </c>
    </row>
    <row r="710">
      <c r="A710" s="202" t="str">
        <f>IF(OR(Capas!P711 = "",Capas!A711 = "argenmap"), "", CONCATENATE(Capas!A711,";",Capas!F711,";",Capas!P711,";"))</f>
        <v/>
      </c>
    </row>
    <row r="711">
      <c r="A711" s="202" t="str">
        <f>IF(OR(Capas!P712 = "",Capas!A712 = "argenmap"), "", CONCATENATE(Capas!A712,";",Capas!F712,";",Capas!P712,";"))</f>
        <v/>
      </c>
    </row>
    <row r="712">
      <c r="A712" s="202" t="str">
        <f>IF(OR(Capas!P713 = "",Capas!A713 = "argenmap"), "", CONCATENATE(Capas!A713,";",Capas!F713,";",Capas!P713,";"))</f>
        <v/>
      </c>
    </row>
    <row r="713">
      <c r="A713" s="202" t="str">
        <f>IF(OR(Capas!P714 = "",Capas!A714 = "argenmap"), "", CONCATENATE(Capas!A714,";",Capas!F714,";",Capas!P714,";"))</f>
        <v/>
      </c>
    </row>
    <row r="714">
      <c r="A714" s="202" t="str">
        <f>IF(OR(Capas!P715 = "",Capas!A715 = "argenmap"), "", CONCATENATE(Capas!A715,";",Capas!F715,";",Capas!P715,";"))</f>
        <v/>
      </c>
    </row>
    <row r="715">
      <c r="A715" s="202" t="str">
        <f>IF(OR(Capas!P716 = "",Capas!A716 = "argenmap"), "", CONCATENATE(Capas!A716,";",Capas!F716,";",Capas!P716,";"))</f>
        <v/>
      </c>
    </row>
    <row r="716">
      <c r="A716" s="202" t="str">
        <f>IF(OR(Capas!P717 = "",Capas!A717 = "argenmap"), "", CONCATENATE(Capas!A717,";",Capas!F717,";",Capas!P717,";"))</f>
        <v/>
      </c>
    </row>
    <row r="717">
      <c r="A717" s="202" t="str">
        <f>IF(OR(Capas!P718 = "",Capas!A718 = "argenmap"), "", CONCATENATE(Capas!A718,";",Capas!F718,";",Capas!P718,";"))</f>
        <v/>
      </c>
    </row>
    <row r="718">
      <c r="A718" s="202" t="str">
        <f>IF(OR(Capas!P719 = "",Capas!A719 = "argenmap"), "", CONCATENATE(Capas!A719,";",Capas!F719,";",Capas!P719,";"))</f>
        <v/>
      </c>
    </row>
    <row r="719">
      <c r="A719" s="202" t="str">
        <f>IF(OR(Capas!P720 = "",Capas!A720 = "argenmap"), "", CONCATENATE(Capas!A720,";",Capas!F720,";",Capas!P720,";"))</f>
        <v/>
      </c>
    </row>
    <row r="720">
      <c r="A720" s="202" t="str">
        <f>IF(OR(Capas!P721 = "",Capas!A721 = "argenmap"), "", CONCATENATE(Capas!A721,";",Capas!F721,";",Capas!P721,";"))</f>
        <v/>
      </c>
    </row>
    <row r="721">
      <c r="A721" s="202" t="str">
        <f>IF(OR(Capas!P722 = "",Capas!A722 = "argenmap"), "", CONCATENATE(Capas!A722,";",Capas!F722,";",Capas!P722,";"))</f>
        <v/>
      </c>
    </row>
    <row r="722">
      <c r="A722" s="202" t="str">
        <f>IF(OR(Capas!P723 = "",Capas!A723 = "argenmap"), "", CONCATENATE(Capas!A723,";",Capas!F723,";",Capas!P723,";"))</f>
        <v/>
      </c>
    </row>
    <row r="723">
      <c r="A723" s="202" t="str">
        <f>IF(OR(Capas!P724 = "",Capas!A724 = "argenmap"), "", CONCATENATE(Capas!A724,";",Capas!F724,";",Capas!P724,";"))</f>
        <v/>
      </c>
    </row>
    <row r="724">
      <c r="A724" s="202" t="str">
        <f>IF(OR(Capas!P725 = "",Capas!A725 = "argenmap"), "", CONCATENATE(Capas!A725,";",Capas!F725,";",Capas!P725,";"))</f>
        <v/>
      </c>
    </row>
    <row r="725">
      <c r="A725" s="202" t="str">
        <f>IF(OR(Capas!P726 = "",Capas!A726 = "argenmap"), "", CONCATENATE(Capas!A726,";",Capas!F726,";",Capas!P726,";"))</f>
        <v/>
      </c>
    </row>
    <row r="726">
      <c r="A726" s="202" t="str">
        <f>IF(OR(Capas!P727 = "",Capas!A727 = "argenmap"), "", CONCATENATE(Capas!A727,";",Capas!F727,";",Capas!P727,";"))</f>
        <v/>
      </c>
    </row>
    <row r="727">
      <c r="A727" s="202" t="str">
        <f>IF(OR(Capas!P728 = "",Capas!A728 = "argenmap"), "", CONCATENATE(Capas!A728,";",Capas!F728,";",Capas!P728,";"))</f>
        <v/>
      </c>
    </row>
    <row r="728">
      <c r="A728" s="202" t="str">
        <f>IF(OR(Capas!P729 = "",Capas!A729 = "argenmap"), "", CONCATENATE(Capas!A729,";",Capas!F729,";",Capas!P729,";"))</f>
        <v/>
      </c>
    </row>
    <row r="729">
      <c r="A729" s="202" t="str">
        <f>IF(OR(Capas!P730 = "",Capas!A730 = "argenmap"), "", CONCATENATE(Capas!A730,";",Capas!F730,";",Capas!P730,";"))</f>
        <v/>
      </c>
    </row>
    <row r="730">
      <c r="A730" s="202" t="str">
        <f>IF(OR(Capas!P731 = "",Capas!A731 = "argenmap"), "", CONCATENATE(Capas!A731,";",Capas!F731,";",Capas!P731,";"))</f>
        <v/>
      </c>
    </row>
    <row r="731">
      <c r="A731" s="202" t="str">
        <f>IF(OR(Capas!P732 = "",Capas!A732 = "argenmap"), "", CONCATENATE(Capas!A732,";",Capas!F732,";",Capas!P732,";"))</f>
        <v/>
      </c>
    </row>
    <row r="732">
      <c r="A732" s="202" t="str">
        <f>IF(OR(Capas!P733 = "",Capas!A733 = "argenmap"), "", CONCATENATE(Capas!A733,";",Capas!F733,";",Capas!P733,";"))</f>
        <v/>
      </c>
    </row>
    <row r="733">
      <c r="A733" s="202" t="str">
        <f>IF(OR(Capas!P734 = "",Capas!A734 = "argenmap"), "", CONCATENATE(Capas!A734,";",Capas!F734,";",Capas!P734,";"))</f>
        <v/>
      </c>
    </row>
    <row r="734">
      <c r="A734" s="202" t="str">
        <f>IF(OR(Capas!P735 = "",Capas!A735 = "argenmap"), "", CONCATENATE(Capas!A735,";",Capas!F735,";",Capas!P735,";"))</f>
        <v/>
      </c>
    </row>
    <row r="735">
      <c r="A735" s="202" t="str">
        <f>IF(OR(Capas!P736 = "",Capas!A736 = "argenmap"), "", CONCATENATE(Capas!A736,";",Capas!F736,";",Capas!P736,";"))</f>
        <v/>
      </c>
    </row>
    <row r="736">
      <c r="A736" s="202" t="str">
        <f>IF(OR(Capas!P737 = "",Capas!A737 = "argenmap"), "", CONCATENATE(Capas!A737,";",Capas!F737,";",Capas!P737,";"))</f>
        <v/>
      </c>
    </row>
    <row r="737">
      <c r="A737" s="202" t="str">
        <f>IF(OR(Capas!P738 = "",Capas!A738 = "argenmap"), "", CONCATENATE(Capas!A738,";",Capas!F738,";",Capas!P738,";"))</f>
        <v/>
      </c>
    </row>
    <row r="738">
      <c r="A738" s="202" t="str">
        <f>IF(OR(Capas!P739 = "",Capas!A739 = "argenmap"), "", CONCATENATE(Capas!A739,";",Capas!F739,";",Capas!P739,";"))</f>
        <v/>
      </c>
    </row>
    <row r="739">
      <c r="A739" s="202" t="str">
        <f>IF(OR(Capas!P740 = "",Capas!A740 = "argenmap"), "", CONCATENATE(Capas!A740,";",Capas!F740,";",Capas!P740,";"))</f>
        <v/>
      </c>
    </row>
    <row r="740">
      <c r="A740" s="202" t="str">
        <f>IF(OR(Capas!P741 = "",Capas!A741 = "argenmap"), "", CONCATENATE(Capas!A741,";",Capas!F741,";",Capas!P741,";"))</f>
        <v/>
      </c>
    </row>
    <row r="741">
      <c r="A741" s="202" t="str">
        <f>IF(OR(Capas!P742 = "",Capas!A742 = "argenmap"), "", CONCATENATE(Capas!A742,";",Capas!F742,";",Capas!P742,";"))</f>
        <v/>
      </c>
    </row>
    <row r="742">
      <c r="A742" s="202" t="str">
        <f>IF(OR(Capas!P743 = "",Capas!A743 = "argenmap"), "", CONCATENATE(Capas!A743,";",Capas!F743,";",Capas!P743,";"))</f>
        <v/>
      </c>
    </row>
    <row r="743">
      <c r="A743" s="202" t="str">
        <f>IF(OR(Capas!P744 = "",Capas!A744 = "argenmap"), "", CONCATENATE(Capas!A744,";",Capas!F744,";",Capas!P744,";"))</f>
        <v/>
      </c>
    </row>
    <row r="744">
      <c r="A744" s="202" t="str">
        <f>IF(OR(Capas!P745 = "",Capas!A745 = "argenmap"), "", CONCATENATE(Capas!A745,";",Capas!F745,";",Capas!P745,";"))</f>
        <v/>
      </c>
    </row>
    <row r="745">
      <c r="A745" s="202" t="str">
        <f>IF(OR(Capas!P746 = "",Capas!A746 = "argenmap"), "", CONCATENATE(Capas!A746,";",Capas!F746,";",Capas!P746,";"))</f>
        <v/>
      </c>
    </row>
    <row r="746">
      <c r="A746" s="202" t="str">
        <f>IF(OR(Capas!P747 = "",Capas!A747 = "argenmap"), "", CONCATENATE(Capas!A747,";",Capas!F747,";",Capas!P747,";"))</f>
        <v/>
      </c>
    </row>
    <row r="747">
      <c r="A747" s="202" t="str">
        <f>IF(OR(Capas!P748 = "",Capas!A748 = "argenmap"), "", CONCATENATE(Capas!A748,";",Capas!F748,";",Capas!P748,";"))</f>
        <v/>
      </c>
    </row>
    <row r="748">
      <c r="A748" s="202" t="str">
        <f>IF(OR(Capas!P749 = "",Capas!A749 = "argenmap"), "", CONCATENATE(Capas!A749,";",Capas!F749,";",Capas!P749,";"))</f>
        <v/>
      </c>
    </row>
    <row r="749">
      <c r="A749" s="202" t="str">
        <f>IF(OR(Capas!P750 = "",Capas!A750 = "argenmap"), "", CONCATENATE(Capas!A750,";",Capas!F750,";",Capas!P750,";"))</f>
        <v/>
      </c>
    </row>
    <row r="750">
      <c r="A750" s="202" t="str">
        <f>IF(OR(Capas!P751 = "",Capas!A751 = "argenmap"), "", CONCATENATE(Capas!A751,";",Capas!F751,";",Capas!P751,";"))</f>
        <v/>
      </c>
    </row>
    <row r="751">
      <c r="A751" s="202" t="str">
        <f>IF(OR(Capas!P752 = "",Capas!A752 = "argenmap"), "", CONCATENATE(Capas!A752,";",Capas!F752,";",Capas!P752,";"))</f>
        <v/>
      </c>
    </row>
    <row r="752">
      <c r="A752" s="202" t="str">
        <f>IF(OR(Capas!P753 = "",Capas!A753 = "argenmap"), "", CONCATENATE(Capas!A753,";",Capas!F753,";",Capas!P753,";"))</f>
        <v/>
      </c>
    </row>
    <row r="753">
      <c r="A753" s="202" t="str">
        <f>IF(OR(Capas!P754 = "",Capas!A754 = "argenmap"), "", CONCATENATE(Capas!A754,";",Capas!F754,";",Capas!P754,";"))</f>
        <v/>
      </c>
    </row>
    <row r="754">
      <c r="A754" s="202" t="str">
        <f>IF(OR(Capas!P755 = "",Capas!A755 = "argenmap"), "", CONCATENATE(Capas!A755,";",Capas!F755,";",Capas!P755,";"))</f>
        <v/>
      </c>
    </row>
    <row r="755">
      <c r="A755" s="202" t="str">
        <f>IF(OR(Capas!P756 = "",Capas!A756 = "argenmap"), "", CONCATENATE(Capas!A756,";",Capas!F756,";",Capas!P756,";"))</f>
        <v/>
      </c>
    </row>
    <row r="756">
      <c r="A756" s="202" t="str">
        <f>IF(OR(Capas!P757 = "",Capas!A757 = "argenmap"), "", CONCATENATE(Capas!A757,";",Capas!F757,";",Capas!P757,";"))</f>
        <v/>
      </c>
    </row>
    <row r="757">
      <c r="A757" s="202" t="str">
        <f>IF(OR(Capas!P758 = "",Capas!A758 = "argenmap"), "", CONCATENATE(Capas!A758,";",Capas!F758,";",Capas!P758,";"))</f>
        <v/>
      </c>
    </row>
    <row r="758">
      <c r="A758" s="202" t="str">
        <f>IF(OR(Capas!P759 = "",Capas!A759 = "argenmap"), "", CONCATENATE(Capas!A759,";",Capas!F759,";",Capas!P759,";"))</f>
        <v/>
      </c>
    </row>
    <row r="759">
      <c r="A759" s="202" t="str">
        <f>IF(OR(Capas!P760 = "",Capas!A760 = "argenmap"), "", CONCATENATE(Capas!A760,";",Capas!F760,";",Capas!P760,";"))</f>
        <v/>
      </c>
    </row>
    <row r="760">
      <c r="A760" s="202" t="str">
        <f>IF(OR(Capas!P761 = "",Capas!A761 = "argenmap"), "", CONCATENATE(Capas!A761,";",Capas!F761,";",Capas!P761,";"))</f>
        <v/>
      </c>
    </row>
    <row r="761">
      <c r="A761" s="202" t="str">
        <f>IF(OR(Capas!P762 = "",Capas!A762 = "argenmap"), "", CONCATENATE(Capas!A762,";",Capas!F762,";",Capas!P762,";"))</f>
        <v/>
      </c>
    </row>
    <row r="762">
      <c r="A762" s="202" t="str">
        <f>IF(OR(Capas!P763 = "",Capas!A763 = "argenmap"), "", CONCATENATE(Capas!A763,";",Capas!F763,";",Capas!P763,";"))</f>
        <v/>
      </c>
    </row>
    <row r="763">
      <c r="A763" s="202" t="str">
        <f>IF(OR(Capas!P764 = "",Capas!A764 = "argenmap"), "", CONCATENATE(Capas!A764,";",Capas!F764,";",Capas!P764,";"))</f>
        <v/>
      </c>
    </row>
    <row r="764">
      <c r="A764" s="202" t="str">
        <f>IF(OR(Capas!P765 = "",Capas!A765 = "argenmap"), "", CONCATENATE(Capas!A765,";",Capas!F765,";",Capas!P765,";"))</f>
        <v/>
      </c>
    </row>
    <row r="765">
      <c r="A765" s="202" t="str">
        <f>IF(OR(Capas!P766 = "",Capas!A766 = "argenmap"), "", CONCATENATE(Capas!A766,";",Capas!F766,";",Capas!P766,";"))</f>
        <v/>
      </c>
    </row>
    <row r="766">
      <c r="A766" s="202" t="str">
        <f>IF(OR(Capas!P767 = "",Capas!A767 = "argenmap"), "", CONCATENATE(Capas!A767,";",Capas!F767,";",Capas!P767,";"))</f>
        <v/>
      </c>
    </row>
    <row r="767">
      <c r="A767" s="202" t="str">
        <f>IF(OR(Capas!P768 = "",Capas!A768 = "argenmap"), "", CONCATENATE(Capas!A768,";",Capas!F768,";",Capas!P768,";"))</f>
        <v/>
      </c>
    </row>
    <row r="768">
      <c r="A768" s="202" t="str">
        <f>IF(OR(Capas!P769 = "",Capas!A769 = "argenmap"), "", CONCATENATE(Capas!A769,";",Capas!F769,";",Capas!P769,";"))</f>
        <v/>
      </c>
    </row>
    <row r="769">
      <c r="A769" s="202" t="str">
        <f>IF(OR(Capas!P770 = "",Capas!A770 = "argenmap"), "", CONCATENATE(Capas!A770,";",Capas!F770,";",Capas!P770,";"))</f>
        <v/>
      </c>
    </row>
    <row r="770">
      <c r="A770" s="202" t="str">
        <f>IF(OR(Capas!P771 = "",Capas!A771 = "argenmap"), "", CONCATENATE(Capas!A771,";",Capas!F771,";",Capas!P771,";"))</f>
        <v/>
      </c>
    </row>
    <row r="771">
      <c r="A771" s="202" t="str">
        <f>IF(OR(Capas!P772 = "",Capas!A772 = "argenmap"), "", CONCATENATE(Capas!A772,";",Capas!F772,";",Capas!P772,";"))</f>
        <v/>
      </c>
    </row>
    <row r="772">
      <c r="A772" s="202" t="str">
        <f>IF(OR(Capas!P773 = "",Capas!A773 = "argenmap"), "", CONCATENATE(Capas!A773,";",Capas!F773,";",Capas!P773,";"))</f>
        <v/>
      </c>
    </row>
    <row r="773">
      <c r="A773" s="202" t="str">
        <f>IF(OR(Capas!P774 = "",Capas!A774 = "argenmap"), "", CONCATENATE(Capas!A774,";",Capas!F774,";",Capas!P774,";"))</f>
        <v/>
      </c>
    </row>
    <row r="774">
      <c r="A774" s="202" t="str">
        <f>IF(OR(Capas!P775 = "",Capas!A775 = "argenmap"), "", CONCATENATE(Capas!A775,";",Capas!F775,";",Capas!P775,";"))</f>
        <v/>
      </c>
    </row>
    <row r="775">
      <c r="A775" s="202" t="str">
        <f>IF(OR(Capas!P776 = "",Capas!A776 = "argenmap"), "", CONCATENATE(Capas!A776,";",Capas!F776,";",Capas!P776,";"))</f>
        <v/>
      </c>
    </row>
    <row r="776">
      <c r="A776" s="202" t="str">
        <f>IF(OR(Capas!P777 = "",Capas!A777 = "argenmap"), "", CONCATENATE(Capas!A777,";",Capas!F777,";",Capas!P777,";"))</f>
        <v/>
      </c>
    </row>
    <row r="777">
      <c r="A777" s="202" t="str">
        <f>IF(OR(Capas!P778 = "",Capas!A778 = "argenmap"), "", CONCATENATE(Capas!A778,";",Capas!F778,";",Capas!P778,";"))</f>
        <v/>
      </c>
    </row>
    <row r="778">
      <c r="A778" s="202" t="str">
        <f>IF(OR(Capas!P779 = "",Capas!A779 = "argenmap"), "", CONCATENATE(Capas!A779,";",Capas!F779,";",Capas!P779,";"))</f>
        <v/>
      </c>
    </row>
    <row r="779">
      <c r="A779" s="202" t="str">
        <f>IF(OR(Capas!P780 = "",Capas!A780 = "argenmap"), "", CONCATENATE(Capas!A780,";",Capas!F780,";",Capas!P780,";"))</f>
        <v/>
      </c>
    </row>
    <row r="780">
      <c r="A780" s="202" t="str">
        <f>IF(OR(Capas!P781 = "",Capas!A781 = "argenmap"), "", CONCATENATE(Capas!A781,";",Capas!F781,";",Capas!P781,";"))</f>
        <v/>
      </c>
    </row>
    <row r="781">
      <c r="A781" s="202" t="str">
        <f>IF(OR(Capas!P782 = "",Capas!A782 = "argenmap"), "", CONCATENATE(Capas!A782,";",Capas!F782,";",Capas!P782,";"))</f>
        <v/>
      </c>
    </row>
    <row r="782">
      <c r="A782" s="202" t="str">
        <f>IF(OR(Capas!P783 = "",Capas!A783 = "argenmap"), "", CONCATENATE(Capas!A783,";",Capas!F783,";",Capas!P783,";"))</f>
        <v/>
      </c>
    </row>
    <row r="783">
      <c r="A783" s="202" t="str">
        <f>IF(OR(Capas!P784 = "",Capas!A784 = "argenmap"), "", CONCATENATE(Capas!A784,";",Capas!F784,";",Capas!P784,";"))</f>
        <v/>
      </c>
    </row>
    <row r="784">
      <c r="A784" s="202" t="str">
        <f>IF(OR(Capas!P785 = "",Capas!A785 = "argenmap"), "", CONCATENATE(Capas!A785,";",Capas!F785,";",Capas!P785,";"))</f>
        <v/>
      </c>
    </row>
    <row r="785">
      <c r="A785" s="202" t="str">
        <f>IF(OR(Capas!P786 = "",Capas!A786 = "argenmap"), "", CONCATENATE(Capas!A786,";",Capas!F786,";",Capas!P786,";"))</f>
        <v/>
      </c>
    </row>
    <row r="786">
      <c r="A786" s="202" t="str">
        <f>IF(OR(Capas!P787 = "",Capas!A787 = "argenmap"), "", CONCATENATE(Capas!A787,";",Capas!F787,";",Capas!P787,";"))</f>
        <v/>
      </c>
    </row>
    <row r="787">
      <c r="A787" s="202" t="str">
        <f>IF(OR(Capas!P788 = "",Capas!A788 = "argenmap"), "", CONCATENATE(Capas!A788,";",Capas!F788,";",Capas!P788,";"))</f>
        <v/>
      </c>
    </row>
    <row r="788">
      <c r="A788" s="202" t="str">
        <f>IF(OR(Capas!P789 = "",Capas!A789 = "argenmap"), "", CONCATENATE(Capas!A789,";",Capas!F789,";",Capas!P789,";"))</f>
        <v/>
      </c>
    </row>
    <row r="789">
      <c r="A789" s="202" t="str">
        <f>IF(OR(Capas!P790 = "",Capas!A790 = "argenmap"), "", CONCATENATE(Capas!A790,";",Capas!F790,";",Capas!P790,";"))</f>
        <v/>
      </c>
    </row>
    <row r="790">
      <c r="A790" s="202" t="str">
        <f>IF(OR(Capas!P791 = "",Capas!A791 = "argenmap"), "", CONCATENATE(Capas!A791,";",Capas!F791,";",Capas!P791,";"))</f>
        <v/>
      </c>
    </row>
    <row r="791">
      <c r="A791" s="202" t="str">
        <f>IF(OR(Capas!P792 = "",Capas!A792 = "argenmap"), "", CONCATENATE(Capas!A792,";",Capas!F792,";",Capas!P792,";"))</f>
        <v/>
      </c>
    </row>
    <row r="792">
      <c r="A792" s="202" t="str">
        <f>IF(OR(Capas!P793 = "",Capas!A793 = "argenmap"), "", CONCATENATE(Capas!A793,";",Capas!F793,";",Capas!P793,";"))</f>
        <v/>
      </c>
    </row>
    <row r="793">
      <c r="A793" s="202" t="str">
        <f>IF(OR(Capas!P794 = "",Capas!A794 = "argenmap"), "", CONCATENATE(Capas!A794,";",Capas!F794,";",Capas!P794,";"))</f>
        <v/>
      </c>
    </row>
    <row r="794">
      <c r="A794" s="202" t="str">
        <f>IF(OR(Capas!P795 = "",Capas!A795 = "argenmap"), "", CONCATENATE(Capas!A795,";",Capas!F795,";",Capas!P795,";"))</f>
        <v/>
      </c>
    </row>
    <row r="795">
      <c r="A795" s="202" t="str">
        <f>IF(OR(Capas!P796 = "",Capas!A796 = "argenmap"), "", CONCATENATE(Capas!A796,";",Capas!F796,";",Capas!P796,";"))</f>
        <v/>
      </c>
    </row>
    <row r="796">
      <c r="A796" s="202" t="str">
        <f>IF(OR(Capas!P797 = "",Capas!A797 = "argenmap"), "", CONCATENATE(Capas!A797,";",Capas!F797,";",Capas!P797,";"))</f>
        <v/>
      </c>
    </row>
    <row r="797">
      <c r="A797" s="202" t="str">
        <f>IF(OR(Capas!P798 = "",Capas!A798 = "argenmap"), "", CONCATENATE(Capas!A798,";",Capas!F798,";",Capas!P798,";"))</f>
        <v/>
      </c>
    </row>
    <row r="798">
      <c r="A798" s="202" t="str">
        <f>IF(OR(Capas!P799 = "",Capas!A799 = "argenmap"), "", CONCATENATE(Capas!A799,";",Capas!F799,";",Capas!P799,";"))</f>
        <v/>
      </c>
    </row>
    <row r="799">
      <c r="A799" s="202" t="str">
        <f>IF(OR(Capas!P800 = "",Capas!A800 = "argenmap"), "", CONCATENATE(Capas!A800,";",Capas!F800,";",Capas!P800,";"))</f>
        <v/>
      </c>
    </row>
    <row r="800">
      <c r="A800" s="202" t="str">
        <f>IF(OR(Capas!P801 = "",Capas!A801 = "argenmap"), "", CONCATENATE(Capas!A801,";",Capas!F801,";",Capas!P801,";"))</f>
        <v/>
      </c>
    </row>
    <row r="801">
      <c r="A801" s="202" t="str">
        <f>IF(OR(Capas!P802 = "",Capas!A802 = "argenmap"), "", CONCATENATE(Capas!A802,";",Capas!F802,";",Capas!P802,";"))</f>
        <v/>
      </c>
    </row>
    <row r="802">
      <c r="A802" s="202" t="str">
        <f>IF(OR(Capas!P803 = "",Capas!A803 = "argenmap"), "", CONCATENATE(Capas!A803,";",Capas!F803,";",Capas!P803,";"))</f>
        <v/>
      </c>
    </row>
    <row r="803">
      <c r="A803" s="202" t="str">
        <f>IF(OR(Capas!P804 = "",Capas!A804 = "argenmap"), "", CONCATENATE(Capas!A804,";",Capas!F804,";",Capas!P804,";"))</f>
        <v/>
      </c>
    </row>
    <row r="804">
      <c r="A804" s="202" t="str">
        <f>IF(OR(Capas!P805 = "",Capas!A805 = "argenmap"), "", CONCATENATE(Capas!A805,";",Capas!F805,";",Capas!P805,";"))</f>
        <v/>
      </c>
    </row>
    <row r="805">
      <c r="A805" s="202" t="str">
        <f>IF(OR(Capas!P806 = "",Capas!A806 = "argenmap"), "", CONCATENATE(Capas!A806,";",Capas!F806,";",Capas!P806,";"))</f>
        <v/>
      </c>
    </row>
    <row r="806">
      <c r="A806" s="202" t="str">
        <f>IF(OR(Capas!P807 = "",Capas!A807 = "argenmap"), "", CONCATENATE(Capas!A807,";",Capas!F807,";",Capas!P807,";"))</f>
        <v/>
      </c>
    </row>
    <row r="807">
      <c r="A807" s="202" t="str">
        <f>IF(OR(Capas!P808 = "",Capas!A808 = "argenmap"), "", CONCATENATE(Capas!A808,";",Capas!F808,";",Capas!P808,";"))</f>
        <v/>
      </c>
    </row>
    <row r="808">
      <c r="A808" s="202" t="str">
        <f>IF(OR(Capas!P809 = "",Capas!A809 = "argenmap"), "", CONCATENATE(Capas!A809,";",Capas!F809,";",Capas!P809,";"))</f>
        <v/>
      </c>
    </row>
    <row r="809">
      <c r="A809" s="202" t="str">
        <f>IF(OR(Capas!P810 = "",Capas!A810 = "argenmap"), "", CONCATENATE(Capas!A810,";",Capas!F810,";",Capas!P810,";"))</f>
        <v/>
      </c>
    </row>
    <row r="810">
      <c r="A810" s="202" t="str">
        <f>IF(OR(Capas!P811 = "",Capas!A811 = "argenmap"), "", CONCATENATE(Capas!A811,";",Capas!F811,";",Capas!P811,";"))</f>
        <v/>
      </c>
    </row>
    <row r="811">
      <c r="A811" s="202" t="str">
        <f>IF(OR(Capas!P812 = "",Capas!A812 = "argenmap"), "", CONCATENATE(Capas!A812,";",Capas!F812,";",Capas!P812,";"))</f>
        <v/>
      </c>
    </row>
    <row r="812">
      <c r="A812" s="202" t="str">
        <f>IF(OR(Capas!P813 = "",Capas!A813 = "argenmap"), "", CONCATENATE(Capas!A813,";",Capas!F813,";",Capas!P813,";"))</f>
        <v/>
      </c>
    </row>
    <row r="813">
      <c r="A813" s="202" t="str">
        <f>IF(OR(Capas!P814 = "",Capas!A814 = "argenmap"), "", CONCATENATE(Capas!A814,";",Capas!F814,";",Capas!P814,";"))</f>
        <v/>
      </c>
    </row>
    <row r="814">
      <c r="A814" s="202" t="str">
        <f>IF(OR(Capas!P815 = "",Capas!A815 = "argenmap"), "", CONCATENATE(Capas!A815,";",Capas!F815,";",Capas!P815,";"))</f>
        <v/>
      </c>
    </row>
    <row r="815">
      <c r="A815" s="202" t="str">
        <f>IF(OR(Capas!P816 = "",Capas!A816 = "argenmap"), "", CONCATENATE(Capas!A816,";",Capas!F816,";",Capas!P816,";"))</f>
        <v/>
      </c>
    </row>
    <row r="816">
      <c r="A816" s="202" t="str">
        <f>IF(OR(Capas!P817 = "",Capas!A817 = "argenmap"), "", CONCATENATE(Capas!A817,";",Capas!F817,";",Capas!P817,";"))</f>
        <v/>
      </c>
    </row>
    <row r="817">
      <c r="A817" s="202" t="str">
        <f>IF(OR(Capas!P818 = "",Capas!A818 = "argenmap"), "", CONCATENATE(Capas!A818,";",Capas!F818,";",Capas!P818,";"))</f>
        <v/>
      </c>
    </row>
    <row r="818">
      <c r="A818" s="202" t="str">
        <f>IF(OR(Capas!P819 = "",Capas!A819 = "argenmap"), "", CONCATENATE(Capas!A819,";",Capas!F819,";",Capas!P819,";"))</f>
        <v/>
      </c>
    </row>
    <row r="819">
      <c r="A819" s="202" t="str">
        <f>IF(OR(Capas!P820 = "",Capas!A820 = "argenmap"), "", CONCATENATE(Capas!A820,";",Capas!F820,";",Capas!P820,";"))</f>
        <v/>
      </c>
    </row>
    <row r="820">
      <c r="A820" s="202" t="str">
        <f>IF(OR(Capas!P821 = "",Capas!A821 = "argenmap"), "", CONCATENATE(Capas!A821,";",Capas!F821,";",Capas!P821,";"))</f>
        <v/>
      </c>
    </row>
    <row r="821">
      <c r="A821" s="202" t="str">
        <f>IF(OR(Capas!P822 = "",Capas!A822 = "argenmap"), "", CONCATENATE(Capas!A822,";",Capas!F822,";",Capas!P822,";"))</f>
        <v/>
      </c>
    </row>
    <row r="822">
      <c r="A822" s="202" t="str">
        <f>IF(OR(Capas!P823 = "",Capas!A823 = "argenmap"), "", CONCATENATE(Capas!A823,";",Capas!F823,";",Capas!P823,";"))</f>
        <v/>
      </c>
    </row>
    <row r="823">
      <c r="A823" s="202" t="str">
        <f>IF(OR(Capas!P824 = "",Capas!A824 = "argenmap"), "", CONCATENATE(Capas!A824,";",Capas!F824,";",Capas!P824,";"))</f>
        <v/>
      </c>
    </row>
    <row r="824">
      <c r="A824" s="202" t="str">
        <f>IF(OR(Capas!P825 = "",Capas!A825 = "argenmap"), "", CONCATENATE(Capas!A825,";",Capas!F825,";",Capas!P825,";"))</f>
        <v/>
      </c>
    </row>
    <row r="825">
      <c r="A825" s="202" t="str">
        <f>IF(OR(Capas!P826 = "",Capas!A826 = "argenmap"), "", CONCATENATE(Capas!A826,";",Capas!F826,";",Capas!P826,";"))</f>
        <v/>
      </c>
    </row>
    <row r="826">
      <c r="A826" s="202" t="str">
        <f>IF(OR(Capas!P827 = "",Capas!A827 = "argenmap"), "", CONCATENATE(Capas!A827,";",Capas!F827,";",Capas!P827,";"))</f>
        <v/>
      </c>
    </row>
    <row r="827">
      <c r="A827" s="202" t="str">
        <f>IF(OR(Capas!P828 = "",Capas!A828 = "argenmap"), "", CONCATENATE(Capas!A828,";",Capas!F828,";",Capas!P828,";"))</f>
        <v/>
      </c>
    </row>
    <row r="828">
      <c r="A828" s="202" t="str">
        <f>IF(OR(Capas!P829 = "",Capas!A829 = "argenmap"), "", CONCATENATE(Capas!A829,";",Capas!F829,";",Capas!P829,";"))</f>
        <v/>
      </c>
    </row>
    <row r="829">
      <c r="A829" s="202" t="str">
        <f>IF(OR(Capas!P830 = "",Capas!A830 = "argenmap"), "", CONCATENATE(Capas!A830,";",Capas!F830,";",Capas!P830,";"))</f>
        <v/>
      </c>
    </row>
    <row r="830">
      <c r="A830" s="202" t="str">
        <f>IF(OR(Capas!P831 = "",Capas!A831 = "argenmap"), "", CONCATENATE(Capas!A831,";",Capas!F831,";",Capas!P831,";"))</f>
        <v/>
      </c>
    </row>
    <row r="831">
      <c r="A831" s="202" t="str">
        <f>IF(OR(Capas!P832 = "",Capas!A832 = "argenmap"), "", CONCATENATE(Capas!A832,";",Capas!F832,";",Capas!P832,";"))</f>
        <v/>
      </c>
    </row>
    <row r="832">
      <c r="A832" s="202" t="str">
        <f>IF(OR(Capas!P833 = "",Capas!A833 = "argenmap"), "", CONCATENATE(Capas!A833,";",Capas!F833,";",Capas!P833,";"))</f>
        <v/>
      </c>
    </row>
    <row r="833">
      <c r="A833" s="202" t="str">
        <f>IF(OR(Capas!P834 = "",Capas!A834 = "argenmap"), "", CONCATENATE(Capas!A834,";",Capas!F834,";",Capas!P834,";"))</f>
        <v/>
      </c>
    </row>
    <row r="834">
      <c r="A834" s="202" t="str">
        <f>IF(OR(Capas!P835 = "",Capas!A835 = "argenmap"), "", CONCATENATE(Capas!A835,";",Capas!F835,";",Capas!P835,";"))</f>
        <v/>
      </c>
    </row>
    <row r="835">
      <c r="A835" s="202" t="str">
        <f>IF(OR(Capas!P836 = "",Capas!A836 = "argenmap"), "", CONCATENATE(Capas!A836,";",Capas!F836,";",Capas!P836,";"))</f>
        <v/>
      </c>
    </row>
    <row r="836">
      <c r="A836" s="202" t="str">
        <f>IF(OR(Capas!P837 = "",Capas!A837 = "argenmap"), "", CONCATENATE(Capas!A837,";",Capas!F837,";",Capas!P837,";"))</f>
        <v/>
      </c>
    </row>
    <row r="837">
      <c r="A837" s="202" t="str">
        <f>IF(OR(Capas!P838 = "",Capas!A838 = "argenmap"), "", CONCATENATE(Capas!A838,";",Capas!F838,";",Capas!P838,";"))</f>
        <v/>
      </c>
    </row>
    <row r="838">
      <c r="A838" s="202" t="str">
        <f>IF(OR(Capas!P839 = "",Capas!A839 = "argenmap"), "", CONCATENATE(Capas!A839,";",Capas!F839,";",Capas!P839,";"))</f>
        <v/>
      </c>
    </row>
    <row r="839">
      <c r="A839" s="202" t="str">
        <f>IF(OR(Capas!P840 = "",Capas!A840 = "argenmap"), "", CONCATENATE(Capas!A840,";",Capas!F840,";",Capas!P840,";"))</f>
        <v/>
      </c>
    </row>
    <row r="840">
      <c r="A840" s="202" t="str">
        <f>IF(OR(Capas!P841 = "",Capas!A841 = "argenmap"), "", CONCATENATE(Capas!A841,";",Capas!F841,";",Capas!P841,";"))</f>
        <v/>
      </c>
    </row>
    <row r="841">
      <c r="A841" s="202" t="str">
        <f>IF(OR(Capas!P842 = "",Capas!A842 = "argenmap"), "", CONCATENATE(Capas!A842,";",Capas!F842,";",Capas!P842,";"))</f>
        <v/>
      </c>
    </row>
    <row r="842">
      <c r="A842" s="202" t="str">
        <f>IF(OR(Capas!P843 = "",Capas!A843 = "argenmap"), "", CONCATENATE(Capas!A843,";",Capas!F843,";",Capas!P843,";"))</f>
        <v/>
      </c>
    </row>
    <row r="843">
      <c r="A843" s="202" t="str">
        <f>IF(OR(Capas!P844 = "",Capas!A844 = "argenmap"), "", CONCATENATE(Capas!A844,";",Capas!F844,";",Capas!P844,";"))</f>
        <v/>
      </c>
    </row>
    <row r="844">
      <c r="A844" s="202" t="str">
        <f>IF(OR(Capas!P845 = "",Capas!A845 = "argenmap"), "", CONCATENATE(Capas!A845,";",Capas!F845,";",Capas!P845,";"))</f>
        <v/>
      </c>
    </row>
    <row r="845">
      <c r="A845" s="202" t="str">
        <f>IF(OR(Capas!P846 = "",Capas!A846 = "argenmap"), "", CONCATENATE(Capas!A846,";",Capas!F846,";",Capas!P846,";"))</f>
        <v/>
      </c>
    </row>
    <row r="846">
      <c r="A846" s="202" t="str">
        <f>IF(OR(Capas!P847 = "",Capas!A847 = "argenmap"), "", CONCATENATE(Capas!A847,";",Capas!F847,";",Capas!P847,";"))</f>
        <v/>
      </c>
    </row>
    <row r="847">
      <c r="A847" s="202" t="str">
        <f>IF(OR(Capas!P848 = "",Capas!A848 = "argenmap"), "", CONCATENATE(Capas!A848,";",Capas!F848,";",Capas!P848,";"))</f>
        <v/>
      </c>
    </row>
    <row r="848">
      <c r="A848" s="202" t="str">
        <f>IF(OR(Capas!P849 = "",Capas!A849 = "argenmap"), "", CONCATENATE(Capas!A849,";",Capas!F849,";",Capas!P849,";"))</f>
        <v/>
      </c>
    </row>
    <row r="849">
      <c r="A849" s="202" t="str">
        <f>IF(OR(Capas!P850 = "",Capas!A850 = "argenmap"), "", CONCATENATE(Capas!A850,";",Capas!F850,";",Capas!P850,";"))</f>
        <v/>
      </c>
    </row>
    <row r="850">
      <c r="A850" s="202" t="str">
        <f>IF(OR(Capas!P851 = "",Capas!A851 = "argenmap"), "", CONCATENATE(Capas!A851,";",Capas!F851,";",Capas!P851,";"))</f>
        <v/>
      </c>
    </row>
    <row r="851">
      <c r="A851" s="202" t="str">
        <f>IF(OR(Capas!P852 = "",Capas!A852 = "argenmap"), "", CONCATENATE(Capas!A852,";",Capas!F852,";",Capas!P852,";"))</f>
        <v/>
      </c>
    </row>
    <row r="852">
      <c r="A852" s="202" t="str">
        <f>IF(OR(Capas!P853 = "",Capas!A853 = "argenmap"), "", CONCATENATE(Capas!A853,";",Capas!F853,";",Capas!P853,";"))</f>
        <v/>
      </c>
    </row>
    <row r="853">
      <c r="A853" s="202" t="str">
        <f>IF(OR(Capas!P854 = "",Capas!A854 = "argenmap"), "", CONCATENATE(Capas!A854,";",Capas!F854,";",Capas!P854,";"))</f>
        <v/>
      </c>
    </row>
    <row r="854">
      <c r="A854" s="202" t="str">
        <f>IF(OR(Capas!P855 = "",Capas!A855 = "argenmap"), "", CONCATENATE(Capas!A855,";",Capas!F855,";",Capas!P855,";"))</f>
        <v/>
      </c>
    </row>
    <row r="855">
      <c r="A855" s="202" t="str">
        <f>IF(OR(Capas!P856 = "",Capas!A856 = "argenmap"), "", CONCATENATE(Capas!A856,";",Capas!F856,";",Capas!P856,";"))</f>
        <v/>
      </c>
    </row>
    <row r="856">
      <c r="A856" s="202" t="str">
        <f>IF(OR(Capas!P857 = "",Capas!A857 = "argenmap"), "", CONCATENATE(Capas!A857,";",Capas!F857,";",Capas!P857,";"))</f>
        <v/>
      </c>
    </row>
    <row r="857">
      <c r="A857" s="202" t="str">
        <f>IF(OR(Capas!P858 = "",Capas!A858 = "argenmap"), "", CONCATENATE(Capas!A858,";",Capas!F858,";",Capas!P858,";"))</f>
        <v/>
      </c>
    </row>
    <row r="858">
      <c r="A858" s="202" t="str">
        <f>IF(OR(Capas!P859 = "",Capas!A859 = "argenmap"), "", CONCATENATE(Capas!A859,";",Capas!F859,";",Capas!P859,";"))</f>
        <v/>
      </c>
    </row>
    <row r="859">
      <c r="A859" s="202" t="str">
        <f>IF(OR(Capas!P860 = "",Capas!A860 = "argenmap"), "", CONCATENATE(Capas!A860,";",Capas!F860,";",Capas!P860,";"))</f>
        <v/>
      </c>
    </row>
    <row r="860">
      <c r="A860" s="202" t="str">
        <f>IF(OR(Capas!P861 = "",Capas!A861 = "argenmap"), "", CONCATENATE(Capas!A861,";",Capas!F861,";",Capas!P861,";"))</f>
        <v/>
      </c>
    </row>
    <row r="861">
      <c r="A861" s="202" t="str">
        <f>IF(OR(Capas!P862 = "",Capas!A862 = "argenmap"), "", CONCATENATE(Capas!A862,";",Capas!F862,";",Capas!P862,";"))</f>
        <v/>
      </c>
    </row>
    <row r="862">
      <c r="A862" s="202" t="str">
        <f>IF(OR(Capas!P863 = "",Capas!A863 = "argenmap"), "", CONCATENATE(Capas!A863,";",Capas!F863,";",Capas!P863,";"))</f>
        <v/>
      </c>
    </row>
    <row r="863">
      <c r="A863" s="202" t="str">
        <f>IF(OR(Capas!P864 = "",Capas!A864 = "argenmap"), "", CONCATENATE(Capas!A864,";",Capas!F864,";",Capas!P864,";"))</f>
        <v/>
      </c>
    </row>
    <row r="864">
      <c r="A864" s="202" t="str">
        <f>IF(OR(Capas!P865 = "",Capas!A865 = "argenmap"), "", CONCATENATE(Capas!A865,";",Capas!F865,";",Capas!P865,";"))</f>
        <v/>
      </c>
    </row>
    <row r="865">
      <c r="A865" s="202" t="str">
        <f>IF(OR(Capas!P866 = "",Capas!A866 = "argenmap"), "", CONCATENATE(Capas!A866,";",Capas!F866,";",Capas!P866,";"))</f>
        <v/>
      </c>
    </row>
    <row r="866">
      <c r="A866" s="202" t="str">
        <f>IF(OR(Capas!P867 = "",Capas!A867 = "argenmap"), "", CONCATENATE(Capas!A867,";",Capas!F867,";",Capas!P867,";"))</f>
        <v/>
      </c>
    </row>
    <row r="867">
      <c r="A867" s="202" t="str">
        <f>IF(OR(Capas!P868 = "",Capas!A868 = "argenmap"), "", CONCATENATE(Capas!A868,";",Capas!F868,";",Capas!P868,";"))</f>
        <v/>
      </c>
    </row>
    <row r="868">
      <c r="A868" s="202" t="str">
        <f>IF(OR(Capas!P869 = "",Capas!A869 = "argenmap"), "", CONCATENATE(Capas!A869,";",Capas!F869,";",Capas!P869,";"))</f>
        <v/>
      </c>
    </row>
    <row r="869">
      <c r="A869" s="202" t="str">
        <f>IF(OR(Capas!P870 = "",Capas!A870 = "argenmap"), "", CONCATENATE(Capas!A870,";",Capas!F870,";",Capas!P870,";"))</f>
        <v/>
      </c>
    </row>
    <row r="870">
      <c r="A870" s="202" t="str">
        <f>IF(OR(Capas!P871 = "",Capas!A871 = "argenmap"), "", CONCATENATE(Capas!A871,";",Capas!F871,";",Capas!P871,";"))</f>
        <v/>
      </c>
    </row>
    <row r="871">
      <c r="A871" s="202" t="str">
        <f>IF(OR(Capas!P872 = "",Capas!A872 = "argenmap"), "", CONCATENATE(Capas!A872,";",Capas!F872,";",Capas!P872,";"))</f>
        <v/>
      </c>
    </row>
    <row r="872">
      <c r="A872" s="202" t="str">
        <f>IF(OR(Capas!P873 = "",Capas!A873 = "argenmap"), "", CONCATENATE(Capas!A873,";",Capas!F873,";",Capas!P873,";"))</f>
        <v/>
      </c>
    </row>
    <row r="873">
      <c r="A873" s="202" t="str">
        <f>IF(OR(Capas!P874 = "",Capas!A874 = "argenmap"), "", CONCATENATE(Capas!A874,";",Capas!F874,";",Capas!P874,";"))</f>
        <v/>
      </c>
    </row>
    <row r="874">
      <c r="A874" s="202" t="str">
        <f>IF(OR(Capas!P875 = "",Capas!A875 = "argenmap"), "", CONCATENATE(Capas!A875,";",Capas!F875,";",Capas!P875,";"))</f>
        <v/>
      </c>
    </row>
    <row r="875">
      <c r="A875" s="202" t="str">
        <f>IF(OR(Capas!P876 = "",Capas!A876 = "argenmap"), "", CONCATENATE(Capas!A876,";",Capas!F876,";",Capas!P876,";"))</f>
        <v/>
      </c>
    </row>
    <row r="876">
      <c r="A876" s="202" t="str">
        <f>IF(OR(Capas!P877 = "",Capas!A877 = "argenmap"), "", CONCATENATE(Capas!A877,";",Capas!F877,";",Capas!P877,";"))</f>
        <v/>
      </c>
    </row>
    <row r="877">
      <c r="A877" s="202" t="str">
        <f>IF(OR(Capas!P878 = "",Capas!A878 = "argenmap"), "", CONCATENATE(Capas!A878,";",Capas!F878,";",Capas!P878,";"))</f>
        <v/>
      </c>
    </row>
    <row r="878">
      <c r="A878" s="202" t="str">
        <f>IF(OR(Capas!P879 = "",Capas!A879 = "argenmap"), "", CONCATENATE(Capas!A879,";",Capas!F879,";",Capas!P879,";"))</f>
        <v/>
      </c>
    </row>
    <row r="879">
      <c r="A879" s="202" t="str">
        <f>IF(OR(Capas!P880 = "",Capas!A880 = "argenmap"), "", CONCATENATE(Capas!A880,";",Capas!F880,";",Capas!P880,";"))</f>
        <v/>
      </c>
    </row>
    <row r="880">
      <c r="A880" s="202" t="str">
        <f>IF(OR(Capas!P881 = "",Capas!A881 = "argenmap"), "", CONCATENATE(Capas!A881,";",Capas!F881,";",Capas!P881,";"))</f>
        <v/>
      </c>
    </row>
    <row r="881">
      <c r="A881" s="202" t="str">
        <f>IF(OR(Capas!P882 = "",Capas!A882 = "argenmap"), "", CONCATENATE(Capas!A882,";",Capas!F882,";",Capas!P882,";"))</f>
        <v/>
      </c>
    </row>
    <row r="882">
      <c r="A882" s="202" t="str">
        <f>IF(OR(Capas!P883 = "",Capas!A883 = "argenmap"), "", CONCATENATE(Capas!A883,";",Capas!F883,";",Capas!P883,";"))</f>
        <v/>
      </c>
    </row>
    <row r="883">
      <c r="A883" s="202" t="str">
        <f>IF(OR(Capas!P884 = "",Capas!A884 = "argenmap"), "", CONCATENATE(Capas!A884,";",Capas!F884,";",Capas!P884,";"))</f>
        <v/>
      </c>
    </row>
    <row r="884">
      <c r="A884" s="202" t="str">
        <f>IF(OR(Capas!P885 = "",Capas!A885 = "argenmap"), "", CONCATENATE(Capas!A885,";",Capas!F885,";",Capas!P885,";"))</f>
        <v/>
      </c>
    </row>
    <row r="885">
      <c r="A885" s="202" t="str">
        <f>IF(OR(Capas!P886 = "",Capas!A886 = "argenmap"), "", CONCATENATE(Capas!A886,";",Capas!F886,";",Capas!P886,";"))</f>
        <v/>
      </c>
    </row>
    <row r="886">
      <c r="A886" s="202" t="str">
        <f>IF(OR(Capas!P887 = "",Capas!A887 = "argenmap"), "", CONCATENATE(Capas!A887,";",Capas!F887,";",Capas!P887,";"))</f>
        <v/>
      </c>
    </row>
    <row r="887">
      <c r="A887" s="202" t="str">
        <f>IF(OR(Capas!P888 = "",Capas!A888 = "argenmap"), "", CONCATENATE(Capas!A888,";",Capas!F888,";",Capas!P888,";"))</f>
        <v/>
      </c>
    </row>
    <row r="888">
      <c r="A888" s="202" t="str">
        <f>IF(OR(Capas!P889 = "",Capas!A889 = "argenmap"), "", CONCATENATE(Capas!A889,";",Capas!F889,";",Capas!P889,";"))</f>
        <v/>
      </c>
    </row>
    <row r="889">
      <c r="A889" s="202" t="str">
        <f>IF(OR(Capas!P890 = "",Capas!A890 = "argenmap"), "", CONCATENATE(Capas!A890,";",Capas!F890,";",Capas!P890,";"))</f>
        <v/>
      </c>
    </row>
    <row r="890">
      <c r="A890" s="202" t="str">
        <f>IF(OR(Capas!P891 = "",Capas!A891 = "argenmap"), "", CONCATENATE(Capas!A891,";",Capas!F891,";",Capas!P891,";"))</f>
        <v/>
      </c>
    </row>
    <row r="891">
      <c r="A891" s="202" t="str">
        <f>IF(OR(Capas!P892 = "",Capas!A892 = "argenmap"), "", CONCATENATE(Capas!A892,";",Capas!F892,";",Capas!P892,";"))</f>
        <v/>
      </c>
    </row>
    <row r="892">
      <c r="A892" s="202" t="str">
        <f>IF(OR(Capas!P893 = "",Capas!A893 = "argenmap"), "", CONCATENATE(Capas!A893,";",Capas!F893,";",Capas!P893,";"))</f>
        <v/>
      </c>
    </row>
    <row r="893">
      <c r="A893" s="202" t="str">
        <f>IF(OR(Capas!P894 = "",Capas!A894 = "argenmap"), "", CONCATENATE(Capas!A894,";",Capas!F894,";",Capas!P894,";"))</f>
        <v/>
      </c>
    </row>
    <row r="894">
      <c r="A894" s="202" t="str">
        <f>IF(OR(Capas!P895 = "",Capas!A895 = "argenmap"), "", CONCATENATE(Capas!A895,";",Capas!F895,";",Capas!P895,";"))</f>
        <v/>
      </c>
    </row>
    <row r="895">
      <c r="A895" s="202" t="str">
        <f>IF(OR(Capas!P896 = "",Capas!A896 = "argenmap"), "", CONCATENATE(Capas!A896,";",Capas!F896,";",Capas!P896,";"))</f>
        <v/>
      </c>
    </row>
    <row r="896">
      <c r="A896" s="202" t="str">
        <f>IF(OR(Capas!P897 = "",Capas!A897 = "argenmap"), "", CONCATENATE(Capas!A897,";",Capas!F897,";",Capas!P897,";"))</f>
        <v/>
      </c>
    </row>
    <row r="897">
      <c r="A897" s="202" t="str">
        <f>IF(OR(Capas!P898 = "",Capas!A898 = "argenmap"), "", CONCATENATE(Capas!A898,";",Capas!F898,";",Capas!P898,";"))</f>
        <v/>
      </c>
    </row>
    <row r="898">
      <c r="A898" s="202" t="str">
        <f>IF(OR(Capas!P899 = "",Capas!A899 = "argenmap"), "", CONCATENATE(Capas!A899,";",Capas!F899,";",Capas!P899,";"))</f>
        <v/>
      </c>
    </row>
    <row r="899">
      <c r="A899" s="202" t="str">
        <f>IF(OR(Capas!P900 = "",Capas!A900 = "argenmap"), "", CONCATENATE(Capas!A900,";",Capas!F900,";",Capas!P900,";"))</f>
        <v/>
      </c>
    </row>
    <row r="900">
      <c r="A900" s="202" t="str">
        <f>IF(OR(Capas!P901 = "",Capas!A901 = "argenmap"), "", CONCATENATE(Capas!A901,";",Capas!F901,";",Capas!P901,";"))</f>
        <v/>
      </c>
    </row>
    <row r="901">
      <c r="A901" s="202" t="str">
        <f>IF(OR(Capas!P902 = "",Capas!A902 = "argenmap"), "", CONCATENATE(Capas!A902,";",Capas!F902,";",Capas!P902,";"))</f>
        <v/>
      </c>
    </row>
    <row r="902">
      <c r="A902" s="202" t="str">
        <f>IF(OR(Capas!P903 = "",Capas!A903 = "argenmap"), "", CONCATENATE(Capas!A903,";",Capas!F903,";",Capas!P903,";"))</f>
        <v/>
      </c>
    </row>
    <row r="903">
      <c r="A903" s="202" t="str">
        <f>IF(OR(Capas!P904 = "",Capas!A904 = "argenmap"), "", CONCATENATE(Capas!A904,";",Capas!F904,";",Capas!P904,";"))</f>
        <v/>
      </c>
    </row>
    <row r="904">
      <c r="A904" s="202" t="str">
        <f>IF(OR(Capas!P905 = "",Capas!A905 = "argenmap"), "", CONCATENATE(Capas!A905,";",Capas!F905,";",Capas!P905,";"))</f>
        <v/>
      </c>
    </row>
    <row r="905">
      <c r="A905" s="202" t="str">
        <f>IF(OR(Capas!P906 = "",Capas!A906 = "argenmap"), "", CONCATENATE(Capas!A906,";",Capas!F906,";",Capas!P906,";"))</f>
        <v/>
      </c>
    </row>
    <row r="906">
      <c r="A906" s="202" t="str">
        <f>IF(OR(Capas!P907 = "",Capas!A907 = "argenmap"), "", CONCATENATE(Capas!A907,";",Capas!F907,";",Capas!P907,";"))</f>
        <v/>
      </c>
    </row>
    <row r="907">
      <c r="A907" s="202" t="str">
        <f>IF(OR(Capas!P908 = "",Capas!A908 = "argenmap"), "", CONCATENATE(Capas!A908,";",Capas!F908,";",Capas!P908,";"))</f>
        <v/>
      </c>
    </row>
    <row r="908">
      <c r="A908" s="202" t="str">
        <f>IF(OR(Capas!P909 = "",Capas!A909 = "argenmap"), "", CONCATENATE(Capas!A909,";",Capas!F909,";",Capas!P909,";"))</f>
        <v/>
      </c>
    </row>
    <row r="909">
      <c r="A909" s="202" t="str">
        <f>IF(OR(Capas!P910 = "",Capas!A910 = "argenmap"), "", CONCATENATE(Capas!A910,";",Capas!F910,";",Capas!P910,";"))</f>
        <v/>
      </c>
    </row>
    <row r="910">
      <c r="A910" s="202" t="str">
        <f>IF(OR(Capas!P911 = "",Capas!A911 = "argenmap"), "", CONCATENATE(Capas!A911,";",Capas!F911,";",Capas!P911,";"))</f>
        <v/>
      </c>
    </row>
    <row r="911">
      <c r="A911" s="202" t="str">
        <f>IF(OR(Capas!P912 = "",Capas!A912 = "argenmap"), "", CONCATENATE(Capas!A912,";",Capas!F912,";",Capas!P912,";"))</f>
        <v/>
      </c>
    </row>
    <row r="912">
      <c r="A912" s="202" t="str">
        <f>IF(OR(Capas!P913 = "",Capas!A913 = "argenmap"), "", CONCATENATE(Capas!A913,";",Capas!F913,";",Capas!P913,";"))</f>
        <v/>
      </c>
    </row>
    <row r="913">
      <c r="A913" s="202" t="str">
        <f>IF(OR(Capas!P914 = "",Capas!A914 = "argenmap"), "", CONCATENATE(Capas!A914,";",Capas!F914,";",Capas!P914,";"))</f>
        <v/>
      </c>
    </row>
    <row r="914">
      <c r="A914" s="202" t="str">
        <f>IF(OR(Capas!P915 = "",Capas!A915 = "argenmap"), "", CONCATENATE(Capas!A915,";",Capas!F915,";",Capas!P915,";"))</f>
        <v/>
      </c>
    </row>
    <row r="915">
      <c r="A915" s="202" t="str">
        <f>IF(OR(Capas!P916 = "",Capas!A916 = "argenmap"), "", CONCATENATE(Capas!A916,";",Capas!F916,";",Capas!P916,";"))</f>
        <v/>
      </c>
    </row>
    <row r="916">
      <c r="A916" s="202" t="str">
        <f>IF(OR(Capas!P917 = "",Capas!A917 = "argenmap"), "", CONCATENATE(Capas!A917,";",Capas!F917,";",Capas!P917,";"))</f>
        <v/>
      </c>
    </row>
    <row r="917">
      <c r="A917" s="202" t="str">
        <f>IF(OR(Capas!P918 = "",Capas!A918 = "argenmap"), "", CONCATENATE(Capas!A918,";",Capas!F918,";",Capas!P918,";"))</f>
        <v/>
      </c>
    </row>
    <row r="918">
      <c r="A918" s="202" t="str">
        <f>IF(OR(Capas!P919 = "",Capas!A919 = "argenmap"), "", CONCATENATE(Capas!A919,";",Capas!F919,";",Capas!P919,";"))</f>
        <v/>
      </c>
    </row>
    <row r="919">
      <c r="A919" s="202" t="str">
        <f>IF(OR(Capas!P920 = "",Capas!A920 = "argenmap"), "", CONCATENATE(Capas!A920,";",Capas!F920,";",Capas!P920,";"))</f>
        <v/>
      </c>
    </row>
    <row r="920">
      <c r="A920" s="202" t="str">
        <f>IF(OR(Capas!P921 = "",Capas!A921 = "argenmap"), "", CONCATENATE(Capas!A921,";",Capas!F921,";",Capas!P921,";"))</f>
        <v/>
      </c>
    </row>
    <row r="921">
      <c r="A921" s="202" t="str">
        <f>IF(OR(Capas!P922 = "",Capas!A922 = "argenmap"), "", CONCATENATE(Capas!A922,";",Capas!F922,";",Capas!P922,";"))</f>
        <v/>
      </c>
    </row>
    <row r="922">
      <c r="A922" s="202" t="str">
        <f>IF(OR(Capas!P923 = "",Capas!A923 = "argenmap"), "", CONCATENATE(Capas!A923,";",Capas!F923,";",Capas!P923,";"))</f>
        <v/>
      </c>
    </row>
    <row r="923">
      <c r="A923" s="202" t="str">
        <f>IF(OR(Capas!P924 = "",Capas!A924 = "argenmap"), "", CONCATENATE(Capas!A924,";",Capas!F924,";",Capas!P924,";"))</f>
        <v/>
      </c>
    </row>
    <row r="924">
      <c r="A924" s="202" t="str">
        <f>IF(OR(Capas!P925 = "",Capas!A925 = "argenmap"), "", CONCATENATE(Capas!A925,";",Capas!F925,";",Capas!P925,";"))</f>
        <v/>
      </c>
    </row>
    <row r="925">
      <c r="A925" s="202" t="str">
        <f>IF(OR(Capas!P926 = "",Capas!A926 = "argenmap"), "", CONCATENATE(Capas!A926,";",Capas!F926,";",Capas!P926,";"))</f>
        <v/>
      </c>
    </row>
    <row r="926">
      <c r="A926" s="202" t="str">
        <f>IF(OR(Capas!P927 = "",Capas!A927 = "argenmap"), "", CONCATENATE(Capas!A927,";",Capas!F927,";",Capas!P927,";"))</f>
        <v/>
      </c>
    </row>
    <row r="927">
      <c r="A927" s="202" t="str">
        <f>IF(OR(Capas!P928 = "",Capas!A928 = "argenmap"), "", CONCATENATE(Capas!A928,";",Capas!F928,";",Capas!P928,";"))</f>
        <v/>
      </c>
    </row>
    <row r="928">
      <c r="A928" s="202" t="str">
        <f>IF(OR(Capas!P929 = "",Capas!A929 = "argenmap"), "", CONCATENATE(Capas!A929,";",Capas!F929,";",Capas!P929,";"))</f>
        <v/>
      </c>
    </row>
    <row r="929">
      <c r="A929" s="202" t="str">
        <f>IF(OR(Capas!P930 = "",Capas!A930 = "argenmap"), "", CONCATENATE(Capas!A930,";",Capas!F930,";",Capas!P930,";"))</f>
        <v/>
      </c>
    </row>
    <row r="930">
      <c r="A930" s="202" t="str">
        <f>IF(OR(Capas!P931 = "",Capas!A931 = "argenmap"), "", CONCATENATE(Capas!A931,";",Capas!F931,";",Capas!P931,";"))</f>
        <v/>
      </c>
    </row>
    <row r="931">
      <c r="A931" s="202" t="str">
        <f>IF(OR(Capas!P932 = "",Capas!A932 = "argenmap"), "", CONCATENATE(Capas!A932,";",Capas!F932,";",Capas!P932,";"))</f>
        <v/>
      </c>
    </row>
    <row r="932">
      <c r="A932" s="202" t="str">
        <f>IF(OR(Capas!P933 = "",Capas!A933 = "argenmap"), "", CONCATENATE(Capas!A933,";",Capas!F933,";",Capas!P933,";"))</f>
        <v/>
      </c>
    </row>
    <row r="933">
      <c r="A933" s="202" t="str">
        <f>IF(OR(Capas!P934 = "",Capas!A934 = "argenmap"), "", CONCATENATE(Capas!A934,";",Capas!F934,";",Capas!P934,";"))</f>
        <v/>
      </c>
    </row>
    <row r="934">
      <c r="A934" s="202" t="str">
        <f>IF(OR(Capas!P935 = "",Capas!A935 = "argenmap"), "", CONCATENATE(Capas!A935,";",Capas!F935,";",Capas!P935,";"))</f>
        <v/>
      </c>
    </row>
    <row r="935">
      <c r="A935" s="202" t="str">
        <f>IF(OR(Capas!P936 = "",Capas!A936 = "argenmap"), "", CONCATENATE(Capas!A936,";",Capas!F936,";",Capas!P936,";"))</f>
        <v/>
      </c>
    </row>
    <row r="936">
      <c r="A936" s="202" t="str">
        <f>IF(OR(Capas!P937 = "",Capas!A937 = "argenmap"), "", CONCATENATE(Capas!A937,";",Capas!F937,";",Capas!P937,";"))</f>
        <v/>
      </c>
    </row>
    <row r="937">
      <c r="A937" s="202" t="str">
        <f>IF(OR(Capas!P938 = "",Capas!A938 = "argenmap"), "", CONCATENATE(Capas!A938,";",Capas!F938,";",Capas!P938,";"))</f>
        <v/>
      </c>
    </row>
    <row r="938">
      <c r="A938" s="202" t="str">
        <f>IF(OR(Capas!P939 = "",Capas!A939 = "argenmap"), "", CONCATENATE(Capas!A939,";",Capas!F939,";",Capas!P939,";"))</f>
        <v/>
      </c>
    </row>
    <row r="939">
      <c r="A939" s="202" t="str">
        <f>IF(OR(Capas!P940 = "",Capas!A940 = "argenmap"), "", CONCATENATE(Capas!A940,";",Capas!F940,";",Capas!P940,";"))</f>
        <v/>
      </c>
    </row>
    <row r="940">
      <c r="A940" s="202" t="str">
        <f>IF(OR(Capas!P941 = "",Capas!A941 = "argenmap"), "", CONCATENATE(Capas!A941,";",Capas!F941,";",Capas!P941,";"))</f>
        <v/>
      </c>
    </row>
    <row r="941">
      <c r="A941" s="202" t="str">
        <f>IF(OR(Capas!P942 = "",Capas!A942 = "argenmap"), "", CONCATENATE(Capas!A942,";",Capas!F942,";",Capas!P942,";"))</f>
        <v/>
      </c>
    </row>
    <row r="942">
      <c r="A942" s="202" t="str">
        <f>IF(OR(Capas!P943 = "",Capas!A943 = "argenmap"), "", CONCATENATE(Capas!A943,";",Capas!F943,";",Capas!P943,";"))</f>
        <v/>
      </c>
    </row>
    <row r="943">
      <c r="A943" s="202" t="str">
        <f>IF(OR(Capas!P944 = "",Capas!A944 = "argenmap"), "", CONCATENATE(Capas!A944,";",Capas!F944,";",Capas!P944,";"))</f>
        <v/>
      </c>
    </row>
    <row r="944">
      <c r="A944" s="202" t="str">
        <f>IF(OR(Capas!P945 = "",Capas!A945 = "argenmap"), "", CONCATENATE(Capas!A945,";",Capas!F945,";",Capas!P945,";"))</f>
        <v/>
      </c>
    </row>
    <row r="945">
      <c r="A945" s="202" t="str">
        <f>IF(OR(Capas!P946 = "",Capas!A946 = "argenmap"), "", CONCATENATE(Capas!A946,";",Capas!F946,";",Capas!P946,";"))</f>
        <v/>
      </c>
    </row>
    <row r="946">
      <c r="A946" s="202" t="str">
        <f>IF(OR(Capas!P947 = "",Capas!A947 = "argenmap"), "", CONCATENATE(Capas!A947,";",Capas!F947,";",Capas!P947,";"))</f>
        <v/>
      </c>
    </row>
    <row r="947">
      <c r="A947" s="202" t="str">
        <f>IF(OR(Capas!P948 = "",Capas!A948 = "argenmap"), "", CONCATENATE(Capas!A948,";",Capas!F948,";",Capas!P948,";"))</f>
        <v/>
      </c>
    </row>
    <row r="948">
      <c r="A948" s="202" t="str">
        <f>IF(OR(Capas!P949 = "",Capas!A949 = "argenmap"), "", CONCATENATE(Capas!A949,";",Capas!F949,";",Capas!P949,";"))</f>
        <v/>
      </c>
    </row>
    <row r="949">
      <c r="A949" s="202" t="str">
        <f>IF(OR(Capas!P950 = "",Capas!A950 = "argenmap"), "", CONCATENATE(Capas!A950,";",Capas!F950,";",Capas!P950,";"))</f>
        <v/>
      </c>
    </row>
    <row r="950">
      <c r="A950" s="202" t="str">
        <f>IF(OR(Capas!P951 = "",Capas!A951 = "argenmap"), "", CONCATENATE(Capas!A951,";",Capas!F951,";",Capas!P951,";"))</f>
        <v/>
      </c>
    </row>
    <row r="951">
      <c r="A951" s="202" t="str">
        <f>IF(OR(Capas!P952 = "",Capas!A952 = "argenmap"), "", CONCATENATE(Capas!A952,";",Capas!F952,";",Capas!P952,";"))</f>
        <v/>
      </c>
    </row>
    <row r="952">
      <c r="A952" s="202" t="str">
        <f>IF(OR(Capas!P953 = "",Capas!A953 = "argenmap"), "", CONCATENATE(Capas!A953,";",Capas!F953,";",Capas!P953,";"))</f>
        <v/>
      </c>
    </row>
    <row r="953">
      <c r="A953" s="202" t="str">
        <f>IF(OR(Capas!P954 = "",Capas!A954 = "argenmap"), "", CONCATENATE(Capas!A954,";",Capas!F954,";",Capas!P954,";"))</f>
        <v/>
      </c>
    </row>
    <row r="954">
      <c r="A954" s="202" t="str">
        <f>IF(OR(Capas!P955 = "",Capas!A955 = "argenmap"), "", CONCATENATE(Capas!A955,";",Capas!F955,";",Capas!P955,";"))</f>
        <v/>
      </c>
    </row>
    <row r="955">
      <c r="A955" s="202" t="str">
        <f>IF(OR(Capas!P956 = "",Capas!A956 = "argenmap"), "", CONCATENATE(Capas!A956,";",Capas!F956,";",Capas!P956,";"))</f>
        <v/>
      </c>
    </row>
    <row r="956">
      <c r="A956" s="202" t="str">
        <f>IF(OR(Capas!P957 = "",Capas!A957 = "argenmap"), "", CONCATENATE(Capas!A957,";",Capas!F957,";",Capas!P957,";"))</f>
        <v/>
      </c>
    </row>
    <row r="957">
      <c r="A957" s="202" t="str">
        <f>IF(OR(Capas!P958 = "",Capas!A958 = "argenmap"), "", CONCATENATE(Capas!A958,";",Capas!F958,";",Capas!P958,";"))</f>
        <v/>
      </c>
    </row>
    <row r="958">
      <c r="A958" s="202" t="str">
        <f>IF(OR(Capas!P959 = "",Capas!A959 = "argenmap"), "", CONCATENATE(Capas!A959,";",Capas!F959,";",Capas!P959,";"))</f>
        <v/>
      </c>
    </row>
    <row r="959">
      <c r="A959" s="202" t="str">
        <f>IF(OR(Capas!P960 = "",Capas!A960 = "argenmap"), "", CONCATENATE(Capas!A960,";",Capas!F960,";",Capas!P960,";"))</f>
        <v/>
      </c>
    </row>
    <row r="960">
      <c r="A960" s="202" t="str">
        <f>IF(OR(Capas!P961 = "",Capas!A961 = "argenmap"), "", CONCATENATE(Capas!A961,";",Capas!F961,";",Capas!P961,";"))</f>
        <v/>
      </c>
    </row>
    <row r="961">
      <c r="A961" s="202" t="str">
        <f>IF(OR(Capas!P962 = "",Capas!A962 = "argenmap"), "", CONCATENATE(Capas!A962,";",Capas!F962,";",Capas!P962,";"))</f>
        <v/>
      </c>
    </row>
    <row r="962">
      <c r="A962" s="202" t="str">
        <f>IF(OR(Capas!P963 = "",Capas!A963 = "argenmap"), "", CONCATENATE(Capas!A963,";",Capas!F963,";",Capas!P963,";"))</f>
        <v/>
      </c>
    </row>
    <row r="963">
      <c r="A963" s="202" t="str">
        <f>IF(OR(Capas!P964 = "",Capas!A964 = "argenmap"), "", CONCATENATE(Capas!A964,";",Capas!F964,";",Capas!P964,";"))</f>
        <v/>
      </c>
    </row>
    <row r="964">
      <c r="A964" s="202" t="str">
        <f>IF(OR(Capas!P965 = "",Capas!A965 = "argenmap"), "", CONCATENATE(Capas!A965,";",Capas!F965,";",Capas!P965,";"))</f>
        <v/>
      </c>
    </row>
    <row r="965">
      <c r="A965" s="202" t="str">
        <f>IF(OR(Capas!P966 = "",Capas!A966 = "argenmap"), "", CONCATENATE(Capas!A966,";",Capas!F966,";",Capas!P966,";"))</f>
        <v/>
      </c>
    </row>
    <row r="966">
      <c r="A966" s="202" t="str">
        <f>IF(OR(Capas!P967 = "",Capas!A967 = "argenmap"), "", CONCATENATE(Capas!A967,";",Capas!F967,";",Capas!P967,";"))</f>
        <v/>
      </c>
    </row>
    <row r="967">
      <c r="A967" s="202" t="str">
        <f>IF(OR(Capas!P968 = "",Capas!A968 = "argenmap"), "", CONCATENATE(Capas!A968,";",Capas!F968,";",Capas!P968,";"))</f>
        <v/>
      </c>
    </row>
    <row r="968">
      <c r="A968" s="202" t="str">
        <f>IF(OR(Capas!P969 = "",Capas!A969 = "argenmap"), "", CONCATENATE(Capas!A969,";",Capas!F969,";",Capas!P969,";"))</f>
        <v/>
      </c>
    </row>
    <row r="969">
      <c r="A969" s="202" t="str">
        <f>IF(OR(Capas!P970 = "",Capas!A970 = "argenmap"), "", CONCATENATE(Capas!A970,";",Capas!F970,";",Capas!P970,";"))</f>
        <v/>
      </c>
    </row>
    <row r="970">
      <c r="A970" s="202" t="str">
        <f>IF(OR(Capas!P971 = "",Capas!A971 = "argenmap"), "", CONCATENATE(Capas!A971,";",Capas!F971,";",Capas!P971,";"))</f>
        <v/>
      </c>
    </row>
    <row r="971">
      <c r="A971" s="202" t="str">
        <f>IF(OR(Capas!P972 = "",Capas!A972 = "argenmap"), "", CONCATENATE(Capas!A972,";",Capas!F972,";",Capas!P972,";"))</f>
        <v/>
      </c>
    </row>
    <row r="972">
      <c r="A972" s="202" t="str">
        <f>IF(OR(Capas!P973 = "",Capas!A973 = "argenmap"), "", CONCATENATE(Capas!A973,";",Capas!F973,";",Capas!P973,";"))</f>
        <v/>
      </c>
    </row>
    <row r="973">
      <c r="A973" s="202" t="str">
        <f>IF(OR(Capas!P974 = "",Capas!A974 = "argenmap"), "", CONCATENATE(Capas!A974,";",Capas!F974,";",Capas!P974,";"))</f>
        <v/>
      </c>
    </row>
    <row r="974">
      <c r="A974" s="202" t="str">
        <f>IF(OR(Capas!P975 = "",Capas!A975 = "argenmap"), "", CONCATENATE(Capas!A975,";",Capas!F975,";",Capas!P975,";"))</f>
        <v/>
      </c>
    </row>
    <row r="975">
      <c r="A975" s="202" t="str">
        <f>IF(OR(Capas!P976 = "",Capas!A976 = "argenmap"), "", CONCATENATE(Capas!A976,";",Capas!F976,";",Capas!P976,";"))</f>
        <v/>
      </c>
    </row>
    <row r="976">
      <c r="A976" s="202" t="str">
        <f>IF(OR(Capas!P977 = "",Capas!A977 = "argenmap"), "", CONCATENATE(Capas!A977,";",Capas!F977,";",Capas!P977,";"))</f>
        <v/>
      </c>
    </row>
    <row r="977">
      <c r="A977" s="202" t="str">
        <f>IF(OR(Capas!P978 = "",Capas!A978 = "argenmap"), "", CONCATENATE(Capas!A978,";",Capas!F978,";",Capas!P978,";"))</f>
        <v/>
      </c>
    </row>
    <row r="978">
      <c r="A978" s="202" t="str">
        <f>IF(OR(Capas!P979 = "",Capas!A979 = "argenmap"), "", CONCATENATE(Capas!A979,";",Capas!F979,";",Capas!P979,";"))</f>
        <v/>
      </c>
    </row>
    <row r="979">
      <c r="A979" s="202" t="str">
        <f>IF(OR(Capas!P980 = "",Capas!A980 = "argenmap"), "", CONCATENATE(Capas!A980,";",Capas!F980,";",Capas!P980,";"))</f>
        <v/>
      </c>
    </row>
    <row r="980">
      <c r="A980" s="202" t="str">
        <f>IF(OR(Capas!P981 = "",Capas!A981 = "argenmap"), "", CONCATENATE(Capas!A981,";",Capas!F981,";",Capas!P981,";"))</f>
        <v/>
      </c>
    </row>
    <row r="981">
      <c r="A981" s="202" t="str">
        <f>IF(OR(Capas!P982 = "",Capas!A982 = "argenmap"), "", CONCATENATE(Capas!A982,";",Capas!F982,";",Capas!P982,";"))</f>
        <v/>
      </c>
    </row>
    <row r="982">
      <c r="A982" s="202" t="str">
        <f>IF(OR(Capas!P983 = "",Capas!A983 = "argenmap"), "", CONCATENATE(Capas!A983,";",Capas!F983,";",Capas!P983,";"))</f>
        <v/>
      </c>
    </row>
    <row r="983">
      <c r="A983" s="202" t="str">
        <f>IF(OR(Capas!P984 = "",Capas!A984 = "argenmap"), "", CONCATENATE(Capas!A984,";",Capas!F984,";",Capas!P984,";"))</f>
        <v/>
      </c>
    </row>
    <row r="984">
      <c r="A984" s="202" t="str">
        <f>IF(OR(Capas!P985 = "",Capas!A985 = "argenmap"), "", CONCATENATE(Capas!A985,";",Capas!F985,";",Capas!P985,";"))</f>
        <v/>
      </c>
    </row>
    <row r="985">
      <c r="A985" s="202" t="str">
        <f>IF(OR(Capas!P986 = "",Capas!A986 = "argenmap"), "", CONCATENATE(Capas!A986,";",Capas!F986,";",Capas!P986,";"))</f>
        <v/>
      </c>
    </row>
    <row r="986">
      <c r="A986" s="202" t="str">
        <f>IF(OR(Capas!P987 = "",Capas!A987 = "argenmap"), "", CONCATENATE(Capas!A987,";",Capas!F987,";",Capas!P987,";"))</f>
        <v/>
      </c>
    </row>
    <row r="987">
      <c r="A987" s="202" t="str">
        <f>IF(OR(Capas!P988 = "",Capas!A988 = "argenmap"), "", CONCATENATE(Capas!A988,";",Capas!F988,";",Capas!P988,";"))</f>
        <v/>
      </c>
    </row>
    <row r="988">
      <c r="A988" s="202" t="str">
        <f>IF(OR(Capas!P989 = "",Capas!A989 = "argenmap"), "", CONCATENATE(Capas!A989,";",Capas!F989,";",Capas!P989,";"))</f>
        <v/>
      </c>
    </row>
    <row r="989">
      <c r="A989" s="202" t="str">
        <f>IF(OR(Capas!P990 = "",Capas!A990 = "argenmap"), "", CONCATENATE(Capas!A990,";",Capas!F990,";",Capas!P990,";"))</f>
        <v/>
      </c>
    </row>
    <row r="990">
      <c r="A990" s="202" t="str">
        <f>IF(OR(Capas!P991 = "",Capas!A991 = "argenmap"), "", CONCATENATE(Capas!A991,";",Capas!F991,";",Capas!P991,";"))</f>
        <v/>
      </c>
    </row>
    <row r="991">
      <c r="A991" s="202" t="str">
        <f>IF(OR(Capas!P992 = "",Capas!A992 = "argenmap"), "", CONCATENATE(Capas!A992,";",Capas!F992,";",Capas!P992,";"))</f>
        <v/>
      </c>
    </row>
    <row r="992">
      <c r="A992" s="202" t="str">
        <f>IF(OR(Capas!P993 = "",Capas!A993 = "argenmap"), "", CONCATENATE(Capas!A993,";",Capas!F993,";",Capas!P993,";"))</f>
        <v/>
      </c>
    </row>
    <row r="993">
      <c r="A993" s="202" t="str">
        <f>IF(OR(Capas!P994 = "",Capas!A994 = "argenmap"), "", CONCATENATE(Capas!A994,";",Capas!F994,";",Capas!P994,";"))</f>
        <v/>
      </c>
    </row>
    <row r="994">
      <c r="A994" s="202" t="str">
        <f>IF(OR(Capas!P995 = "",Capas!A995 = "argenmap"), "", CONCATENATE(Capas!A995,";",Capas!F995,";",Capas!P995,";"))</f>
        <v/>
      </c>
    </row>
    <row r="995">
      <c r="A995" s="202" t="str">
        <f>IF(OR(Capas!P996 = "",Capas!A996 = "argenmap"), "", CONCATENATE(Capas!A996,";",Capas!F996,";",Capas!P996,";"))</f>
        <v/>
      </c>
    </row>
    <row r="996">
      <c r="A996" s="202" t="str">
        <f>IF(OR(Capas!P997 = "",Capas!A997 = "argenmap"), "", CONCATENATE(Capas!A997,";",Capas!F997,";",Capas!P997,";"))</f>
        <v/>
      </c>
    </row>
    <row r="997">
      <c r="A997" s="202" t="str">
        <f>IF(OR(Capas!P998 = "",Capas!A998 = "argenmap"), "", CONCATENATE(Capas!A998,";",Capas!F998,";",Capas!P998,";"))</f>
        <v/>
      </c>
    </row>
    <row r="998">
      <c r="A998" s="202" t="str">
        <f>IF(OR(Capas!P999 = "",Capas!A999 = "argenmap"), "", CONCATENATE(Capas!A999,";",Capas!F999,";",Capas!P999,";"))</f>
        <v/>
      </c>
    </row>
    <row r="999">
      <c r="A999" s="202" t="str">
        <f>IF(OR(Capas!P1000 = "",Capas!A1000 = "argenmap"), "", CONCATENATE(Capas!A1000,";",Capas!F1000,";",Capas!P1000,";"))</f>
        <v/>
      </c>
    </row>
    <row r="1000">
      <c r="A1000" s="202" t="str">
        <f>IF(OR(Capas!P1001 = "",Capas!A1001 = "argenmap"), "", CONCATENATE(Capas!A1001,";",Capas!F1001,";",Capas!P1001,";"))</f>
        <v/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02" t="str">
        <f>IF('Grupos de capas'!A2 = "", "", CONCATENATE('Grupos de capas'!A2,";",'Grupos de capas'!B2,";",'Grupos de capas'!C2,";",'Grupos de capas'!D2,";",'Grupos de capas'!E2,";",'Grupos de capas'!F2,";",'Grupos de capas'!G2,";",'Grupos de capas'!H2,";"))</f>
        <v>capabaseargenmap;SINGLE;Capa base Argenmap;argenmap;3857;Composición de capas bases (IGN);ne_10m_bathymetry_l_0,ne_10m_bathymetry_k_200,ne_10m_bathymetry_j_1000,ne_10m_bathymetry_i_2000,ne_10m_bathymetry_h_3000,ne_10m_bathymetry_g_4000,ne_10m_bathymetry_f_5000,ne_10m_bathymetry_e_6000,ne_10m_bathymetry_d_7000,ne_10m_bathymetry_c_8000,ne_10m_bathymetry_b_9000,ne_10m_bathymetry_a_10000,pais,areas_de_asentamientos_y_edificios,areas_de_aguas_continentales,osm_plazas,areas_de_zona_costera,lineas_de_aguas_continentales,areas_de_aguas_continentales,area_protegida,salares,lineas_de_glaciologia,vial,red_vial_provincial,red_vial_nacional,osm_vial,lineas_de_transporte_ferroviario,lineas_de_geomorfologia,puntos_de_geomorfologia,plataforma_continental,areas_de_glaciologia,toponimos_oceano_maritimo,linea_de_limite,puntos_de_asentamientos_y_edificios,departamento,etiquetas_provincias,etiquetas_paises,provincia,glaciares;batimetria_0_argenmap,batimetria_200_argenmap,batimetria_1000_argenmap,batimetria_2000_argenmap,batimetria_3000_argenmap,batimetria_4000_argenmap,batimetria_5000_argenmap,batimetria_6000_argenmap,batimetria_7000_argenmap,batimetria_8000_argenmap,batimetria_9000_argenmap,batimetria_10000_argenmap,paises_geometria_argenmap,area_asentamiento_argenmap,areas_aguascontinentales_argenmap,plaza_osm_argenmap,isla_argenmap,lineas_aguas_continentales_argenmap,embalse_espejo_agua_argenmap,area_protegida_argenmap,area_geomorfologia_argenmap,lineas_glaciologia_argenmap,vial_rp_terciario_ign_revestimiento_argenmap,vial_dnv_lineal_provincia_argenmap,vial_dnv_lineal_argenmap,osm_vial_argenmap,linea_transporte_ferroviario_argenmap,linea_geomorfologia_argenmap,cerro_argenmap,plataforma_argenmap,areas_glaciologia_argenmap,toponimos_oceanos_argenmap,linea_limite_argenmap,puntos_localidades_argenmap,departamentos_etiquetas_argenmap,provincias_etiquetas_argenmap,etiquetas_paises_argenmap,provincia_poligon_argenmap,glaciares_argenmap;</v>
      </c>
    </row>
    <row r="2">
      <c r="A2" s="202" t="str">
        <f>IF('Grupos de capas'!A3 = "", "", CONCATENATE('Grupos de capas'!A3,";",'Grupos de capas'!B3,";",'Grupos de capas'!C3,";",'Grupos de capas'!D3,";",'Grupos de capas'!E3,";",'Grupos de capas'!F3,";",'Grupos de capas'!G3,";",'Grupos de capas'!H3,";"))</f>
        <v>mapabase_gris;SINGLE;Mapabase gris;argenmap;3857;Composición de capas bases en escala de grises (IGN);ne_10m_bathymetry_l_0,ne_10m_bathymetry_k_200,ne_10m_bathymetry_j_1000,ne_10m_bathymetry_i_2000,ne_10m_bathymetry_h_3000,ne_10m_bathymetry_g_4000,ne_10m_bathymetry_f_5000,ne_10m_bathymetry_e_6000,ne_10m_bathymetry_d_7000,ne_10m_bathymetry_c_8000,ne_10m_bathymetry_b_9000,ne_10m_bathymetry_a_10000,pais,areas_de_asentamientos_y_edificios,osm_plazas,areas_de_aguas_continentales,areas_de_zona_costera,lineas_de_aguas_continentales,areas_de_aguas_continentales,areas_de_glaciologia,vial,red_vial_provincial,red_vial_nacional,osm_vial,lineas_de_transporte_ferroviario,plataforma_continental,toponimos_oceano_maritimo,linea_de_limite,etiquetas_paises,departamento,puntos_de_asentamientos_y_edificios,etiquetas_provincias;batimetria_gris_0,batimetria_gris_200,batimetria_gris_1000,batimetria_gris_2000,batimetria_gris_3000,batimetria_gris_4000,batimetria_gris_5000,batimetria_gris_6000,batimetria_gris_7000,batimetria_gris_8000,batimetria_gris_9000,batimetria_gris_10000,paises_gris,area_asentamiento_gris,plaza_osm_gris,areas_aguascontinentales_gris,isla_gris,lineas_aguascontinentales_gris,embalse_espejo_agua_gris,barrera_hielo_gris,vial_capabase_gris,vial_capabase_provincial_gris,vial_dnv_capabase_gris,osm_vial_gris,linea_ferroviaria_gris,plataforma_gris,toponimos_oceanos_capa_base_gris,limites_gris,etiquetas_paises_gris,departamento_etiqueta_gris,puntos_localidades_gris,provincias_etiquetas_gris;</v>
      </c>
    </row>
    <row r="3">
      <c r="A3" s="202" t="str">
        <f>IF('Grupos de capas'!A4 = "", "", CONCATENATE('Grupos de capas'!A4,";",'Grupos de capas'!B4,";",'Grupos de capas'!C4,";",'Grupos de capas'!D4,";",'Grupos de capas'!E4,";",'Grupos de capas'!F4,";",'Grupos de capas'!G4,";",'Grupos de capas'!H4,";"))</f>
        <v>mapabase_oscuro;SINGLE;Argenmap oscuro;argenmap;3857;Composición de capas bases en escala de grises (IGN);ne_10m_bathymetry_l_0,ne_10m_bathymetry_k_200,ne_10m_bathymetry_j_1000,ne_10m_bathymetry_i_2000,ne_10m_bathymetry_h_3000,ne_10m_bathymetry_g_4000,ne_10m_bathymetry_f_5000,ne_10m_bathymetry_e_6000,ne_10m_bathymetry_d_7000,ne_10m_bathymetry_c_8000,ne_10m_bathymetry_b_9000,ne_10m_bathymetry_a_10000,plataforma_continental,pais,areas_de_asentamientos_y_edificios,osm_plazas,lineas_de_aguas_continentales,areas_de_aguas_continentales,areas_de_zona_costera,areas_de_aguas_continentales,areas_de_glaciologia,osm_vial,lineas_de_transporte_ferroviario,linea_de_limite,vial,red_vial_nacional,red_vial_provincial,puntos_de_asentamientos_y_edificios,etiquetas_provincias,etiquetas_paises;batimetria_oscuro_0,batimetria_oscuro_200,batimetria_oscuro_1000,batimetria_oscuro_2000,batimetria_oscuro_3000,batimetria_oscuro_4000,batimetria_oscuro_5000,batimetria_oscuro_6000,batimetria_oscuro_7000,batimetria_oscuro_8000,batimetria_oscuro_9000,batimetria_oscuro_10000,plataforma_oscuro,paises_oscuro,area_asentamiento_oscuro,plazas_osm_oscuro,lineas_aguascontinentales_oscuro,areas_aguascontinentales_oscuro,isla_oscuro,embalse_espejo_agua_oscuro,barrera_hielo_oscuro,osm_vial_oscuro,linea_ferroviaria_oscuro,linea_limite_oscuro,vial_capabase_oscuro,vial_dnv_capabase_oscuro,vial_provincial_oscuro,puntos_localidades_oscuro,etiquetas_provincias_oscuro,etiquetas_paises_oscuro;</v>
      </c>
    </row>
    <row r="4">
      <c r="A4" s="202" t="str">
        <f>IF('Grupos de capas'!A5 = "", "", CONCATENATE('Grupos de capas'!A5,";",'Grupos de capas'!B5,";",'Grupos de capas'!C5,";",'Grupos de capas'!D5,";",'Grupos de capas'!E5,";",'Grupos de capas'!F5,";",'Grupos de capas'!G5,";",'Grupos de capas'!H5,";"))</f>
        <v>mapabase_topo;SINGLE;Argenmap Topo;argenmap;3857;Composición de capas bases (IGN) con relieve topográfico;topoar_zoomalto,topoar_zoombajo,islas_del_sur,ne_10m_bathymetry_l_0,ne_10m_bathymetry_k_200,ne_10m_bathymetry_j_1000,ne_10m_bathymetry_i_2000,ne_10m_bathymetry_h_3000,ne_10m_bathymetry_g_4000,ne_10m_bathymetry_f_5000,ne_10m_bathymetry_e_6000,ne_10m_bathymetry_d_7000,ne_10m_bathymetry_c_8000,ne_10m_bathymetry_b_9000,ne_10m_bathymetry_a_10000,pais,salares,areas_de_glaciologia,lineas_de_glaciologia,curvas_de_nivel_2019,areas_de_asentamientos_y_edificios,areas_de_aguas_continentales,lineas_de_aguas_continentales,areas_de_zona_costera,linea_de_limite,areas_de_aguas_continentales,red_vial_provincial,red_vial_nacional,osm_vial,puntos_de_geomorfologia,puntos_de_asentamientos_y_edificios,departamento,toponimos_oceano_maritimo;,,,batimetria_0_capa_base,batimetria_200_capa_base,batimetria_1000_capa_base,batimetria_2000_capa_base,batimetria_3000_capa_base,batimetria_4000_capa_base,batimetria_5000_capa_base,batimetria_6000_capa_base,batimetria_7000_capa_base,batimetria_8000_capa_base,batimetria_9000_capa_base,batimetria_10000_capa_base,paises_topo,salares_topo,areas_glaciologia_topo,lineas_glaciologia_topo,curvas_de_nivel_topo,area_asentamiento_topo,areas_aguascontinentales_topo,lineas_aguascontinentales_topo,isla_topo,linea_limite_topo,embalse_espejo_agua_topo,vial_dnv_lineal_provincia_topo,vial_dnv_lineal_topo,osm_vial_topo,puntos_de_geomorfologia_topo,puntos_de_asentamientos_y_edificios_topo,departamentos_etiquetas_topo,toponimos_oceanos_topo;</v>
      </c>
    </row>
    <row r="5">
      <c r="A5" s="202" t="str">
        <f>IF('Grupos de capas'!A6 = "", "", CONCATENATE('Grupos de capas'!A6,";",'Grupos de capas'!B6,";",'Grupos de capas'!C6,";",'Grupos de capas'!D6,";",'Grupos de capas'!E6,";",'Grupos de capas'!F6,";",'Grupos de capas'!G6,";",'Grupos de capas'!H6,";"))</f>
        <v>mapabase_hibrido;SINGLE;Argenmap Hibrido;argenmap;3857;Composición de capas bases (IGN) con imagen satelital;provincia,etiquetas_provincias,toponimos_oceano_maritimo,red_vial_nacional,red_vial_provincial,puntos_de_asentamientos_y_edificios,osm_vial,areas_de_aguas_continentales,lineas_de_aguas_continentales,area_protegida,areas_de_zona_costera,linea_de_limite,glaciares;provincia_poligon_mb_hibrido,provincia_etiquetas_mb_hibrido,toponimos_oceanos_mb_hibrido,vial_dnv_lineal_mb_hibrido,vial_dnv_lineal_provincia_mb_hibrido,puntos_localidades_mb_hibrido,osm_vial_mb_hibrido,areas_aguascontinentales_mb_hibrido,lineas_aguas_continentales_mb_hibrido,area_protegida_mb_hibrido,isla_mb_hibrido,linea_limite_mb_hibrido,glaciares_mb_hibrido;</v>
      </c>
    </row>
    <row r="6">
      <c r="A6" s="202" t="str">
        <f>IF('Grupos de capas'!A7 = "", "", CONCATENATE('Grupos de capas'!A7,";",'Grupos de capas'!B7,";",'Grupos de capas'!C7,";",'Grupos de capas'!D7,";",'Grupos de capas'!E7,";",'Grupos de capas'!F7,";",'Grupos de capas'!G7,";",'Grupos de capas'!H7,";"))</f>
        <v/>
      </c>
    </row>
    <row r="7">
      <c r="A7" s="202" t="str">
        <f>IF('Grupos de capas'!A8 = "", "", CONCATENATE('Grupos de capas'!A8,";",'Grupos de capas'!B8,";",'Grupos de capas'!C8,";",'Grupos de capas'!D8,";",'Grupos de capas'!E8,";",'Grupos de capas'!F8,";",'Grupos de capas'!G8,";",'Grupos de capas'!H8,";"))</f>
        <v/>
      </c>
    </row>
    <row r="8">
      <c r="A8" s="202" t="str">
        <f>IF('Grupos de capas'!A9 = "", "", CONCATENATE('Grupos de capas'!A9,";",'Grupos de capas'!B9,";",'Grupos de capas'!C9,";",'Grupos de capas'!D9,";",'Grupos de capas'!E9,";",'Grupos de capas'!F9,";",'Grupos de capas'!G9,";",'Grupos de capas'!H9,";"))</f>
        <v/>
      </c>
    </row>
    <row r="9">
      <c r="A9" s="202" t="str">
        <f>IF('Grupos de capas'!A10 = "", "", CONCATENATE('Grupos de capas'!A10,";",'Grupos de capas'!B10,";",'Grupos de capas'!C10,";",'Grupos de capas'!D10,";",'Grupos de capas'!E10,";",'Grupos de capas'!F10,";",'Grupos de capas'!G10,";",'Grupos de capas'!H10,";"))</f>
        <v/>
      </c>
    </row>
    <row r="10">
      <c r="A10" s="202" t="str">
        <f>IF('Grupos de capas'!A9 = "", "", CONCATENATE('Grupos de capas'!A9,";",'Grupos de capas'!B9,";",'Grupos de capas'!C9,";",'Grupos de capas'!D9,";",'Grupos de capas'!E9,";",'Grupos de capas'!F9,";",'Grupos de capas'!G9,";",'Grupos de capas'!H9,";"))</f>
        <v/>
      </c>
    </row>
    <row r="11">
      <c r="A11" s="202" t="str">
        <f>IF('Grupos de capas'!A10 = "", "", CONCATENATE('Grupos de capas'!A10,";",'Grupos de capas'!B10,";",'Grupos de capas'!C10,";",'Grupos de capas'!D10,";",'Grupos de capas'!E10,";",'Grupos de capas'!F10,";",'Grupos de capas'!G10,";",'Grupos de capas'!H10,";"))</f>
        <v/>
      </c>
    </row>
    <row r="12">
      <c r="A12" s="202" t="str">
        <f>IF('Grupos de capas'!A11 = "", "", CONCATENATE('Grupos de capas'!A11,";",'Grupos de capas'!B11,";",'Grupos de capas'!C11,";",'Grupos de capas'!D11,";",'Grupos de capas'!E11,";",'Grupos de capas'!F11,";",'Grupos de capas'!G11,";",'Grupos de capas'!H11,";"))</f>
        <v/>
      </c>
    </row>
    <row r="13">
      <c r="A13" s="202" t="str">
        <f>IF('Grupos de capas'!A12 = "", "", CONCATENATE('Grupos de capas'!A12,";",'Grupos de capas'!B12,";",'Grupos de capas'!C12,";",'Grupos de capas'!D12,";",'Grupos de capas'!E12,";",'Grupos de capas'!F12,";",'Grupos de capas'!G12,";",'Grupos de capas'!H12,";"))</f>
        <v/>
      </c>
    </row>
    <row r="14">
      <c r="A14" s="202" t="str">
        <f>IF('Grupos de capas'!A13 = "", "", CONCATENATE('Grupos de capas'!A13,";",'Grupos de capas'!B13,";",'Grupos de capas'!C13,";",'Grupos de capas'!D13,";",'Grupos de capas'!E13,";",'Grupos de capas'!F13,";",'Grupos de capas'!G13,";",'Grupos de capas'!H13,";"))</f>
        <v/>
      </c>
    </row>
    <row r="15">
      <c r="A15" s="202" t="str">
        <f>IF('Grupos de capas'!A14 = "", "", CONCATENATE('Grupos de capas'!A14,";",'Grupos de capas'!B14,";",'Grupos de capas'!C14,";",'Grupos de capas'!D14,";",'Grupos de capas'!E14,";",'Grupos de capas'!F14,";",'Grupos de capas'!G14,";",'Grupos de capas'!H14,";"))</f>
        <v/>
      </c>
    </row>
    <row r="16">
      <c r="A16" s="202" t="str">
        <f>IF('Grupos de capas'!A15 = "", "", CONCATENATE('Grupos de capas'!A15,";",'Grupos de capas'!B15,";",'Grupos de capas'!C15,";",'Grupos de capas'!D15,";",'Grupos de capas'!E15,";",'Grupos de capas'!F15,";",'Grupos de capas'!G15,";",'Grupos de capas'!H15,";"))</f>
        <v/>
      </c>
    </row>
    <row r="17">
      <c r="A17" s="202" t="str">
        <f>IF('Grupos de capas'!A16 = "", "", CONCATENATE('Grupos de capas'!A16,";",'Grupos de capas'!B16,";",'Grupos de capas'!C16,";",'Grupos de capas'!D16,";",'Grupos de capas'!E16,";",'Grupos de capas'!F16,";",'Grupos de capas'!G16,";",'Grupos de capas'!H16,";"))</f>
        <v/>
      </c>
    </row>
    <row r="18">
      <c r="A18" s="202" t="str">
        <f>IF('Grupos de capas'!A17 = "", "", CONCATENATE('Grupos de capas'!A17,";",'Grupos de capas'!B17,";",'Grupos de capas'!C17,";",'Grupos de capas'!D17,";",'Grupos de capas'!E17,";",'Grupos de capas'!F17,";",'Grupos de capas'!G17,";",'Grupos de capas'!H17,";"))</f>
        <v/>
      </c>
    </row>
    <row r="19">
      <c r="A19" s="202" t="str">
        <f>IF('Grupos de capas'!A18 = "", "", CONCATENATE('Grupos de capas'!A18,";",'Grupos de capas'!B18,";",'Grupos de capas'!C18,";",'Grupos de capas'!D18,";",'Grupos de capas'!E18,";",'Grupos de capas'!F18,";",'Grupos de capas'!G18,";",'Grupos de capas'!H18,";"))</f>
        <v/>
      </c>
    </row>
    <row r="20">
      <c r="A20" s="202" t="str">
        <f>IF('Grupos de capas'!A19 = "", "", CONCATENATE('Grupos de capas'!A19,";",'Grupos de capas'!B19,";",'Grupos de capas'!C19,";",'Grupos de capas'!D19,";",'Grupos de capas'!E19,";",'Grupos de capas'!F19,";",'Grupos de capas'!G19,";",'Grupos de capas'!H19,";"))</f>
        <v/>
      </c>
    </row>
    <row r="21">
      <c r="A21" s="202" t="str">
        <f>IF('Grupos de capas'!A20 = "", "", CONCATENATE('Grupos de capas'!A20,";",'Grupos de capas'!B20,";",'Grupos de capas'!C20,";",'Grupos de capas'!D20,";",'Grupos de capas'!E20,";",'Grupos de capas'!F20,";",'Grupos de capas'!G20,";",'Grupos de capas'!H20,";"))</f>
        <v/>
      </c>
    </row>
    <row r="22">
      <c r="A22" s="202" t="str">
        <f>IF('Grupos de capas'!A21 = "", "", CONCATENATE('Grupos de capas'!A21,";",'Grupos de capas'!B21,";",'Grupos de capas'!C21,";",'Grupos de capas'!D21,";",'Grupos de capas'!E21,";",'Grupos de capas'!F21,";",'Grupos de capas'!G21,";",'Grupos de capas'!H21,";"))</f>
        <v/>
      </c>
    </row>
    <row r="23">
      <c r="A23" s="202" t="str">
        <f>IF('Grupos de capas'!A22 = "", "", CONCATENATE('Grupos de capas'!A22,";",'Grupos de capas'!B22,";",'Grupos de capas'!C22,";",'Grupos de capas'!D22,";",'Grupos de capas'!E22,";",'Grupos de capas'!F22,";",'Grupos de capas'!G22,";",'Grupos de capas'!H22,";"))</f>
        <v/>
      </c>
    </row>
    <row r="24">
      <c r="A24" s="202" t="str">
        <f>IF('Grupos de capas'!A23 = "", "", CONCATENATE('Grupos de capas'!A23,";",'Grupos de capas'!B23,";",'Grupos de capas'!C23,";",'Grupos de capas'!D23,";",'Grupos de capas'!E23,";",'Grupos de capas'!F23,";",'Grupos de capas'!G23,";",'Grupos de capas'!H23,";"))</f>
        <v/>
      </c>
    </row>
    <row r="25">
      <c r="A25" s="202" t="str">
        <f>IF('Grupos de capas'!A24 = "", "", CONCATENATE('Grupos de capas'!A24,";",'Grupos de capas'!B24,";",'Grupos de capas'!C24,";",'Grupos de capas'!D24,";",'Grupos de capas'!E24,";",'Grupos de capas'!F24,";",'Grupos de capas'!G24,";",'Grupos de capas'!H24,";"))</f>
        <v/>
      </c>
    </row>
    <row r="26">
      <c r="A26" s="202" t="str">
        <f>IF('Grupos de capas'!A25 = "", "", CONCATENATE('Grupos de capas'!A25,";",'Grupos de capas'!B25,";",'Grupos de capas'!C25,";",'Grupos de capas'!D25,";",'Grupos de capas'!E25,";",'Grupos de capas'!F25,";",'Grupos de capas'!G25,";",'Grupos de capas'!H25,";"))</f>
        <v/>
      </c>
    </row>
    <row r="27">
      <c r="A27" s="202" t="str">
        <f>IF('Grupos de capas'!A26 = "", "", CONCATENATE('Grupos de capas'!A26,";",'Grupos de capas'!B26,";",'Grupos de capas'!C26,";",'Grupos de capas'!D26,";",'Grupos de capas'!E26,";",'Grupos de capas'!F26,";",'Grupos de capas'!G26,";",'Grupos de capas'!H26,";"))</f>
        <v/>
      </c>
    </row>
    <row r="28">
      <c r="A28" s="202" t="str">
        <f>IF('Grupos de capas'!A27 = "", "", CONCATENATE('Grupos de capas'!A27,";",'Grupos de capas'!B27,";",'Grupos de capas'!C27,";",'Grupos de capas'!D27,";",'Grupos de capas'!E27,";",'Grupos de capas'!F27,";",'Grupos de capas'!G27,";",'Grupos de capas'!H27,";"))</f>
        <v/>
      </c>
    </row>
    <row r="29">
      <c r="A29" s="202" t="str">
        <f>IF('Grupos de capas'!A28 = "", "", CONCATENATE('Grupos de capas'!A28,";",'Grupos de capas'!B28,";",'Grupos de capas'!C28,";",'Grupos de capas'!D28,";",'Grupos de capas'!E28,";",'Grupos de capas'!F28,";",'Grupos de capas'!G28,";",'Grupos de capas'!H28,";"))</f>
        <v/>
      </c>
    </row>
    <row r="30">
      <c r="A30" s="202" t="str">
        <f>IF('Grupos de capas'!A29 = "", "", CONCATENATE('Grupos de capas'!A29,";",'Grupos de capas'!B29,";",'Grupos de capas'!C29,";",'Grupos de capas'!D29,";",'Grupos de capas'!E29,";",'Grupos de capas'!F29,";",'Grupos de capas'!G29,";",'Grupos de capas'!H29,";"))</f>
        <v/>
      </c>
    </row>
    <row r="31">
      <c r="A31" s="202" t="str">
        <f>IF('Grupos de capas'!A30 = "", "", CONCATENATE('Grupos de capas'!A30,";",'Grupos de capas'!B30,";",'Grupos de capas'!C30,";",'Grupos de capas'!D30,";",'Grupos de capas'!E30,";",'Grupos de capas'!F30,";",'Grupos de capas'!G30,";",'Grupos de capas'!H30,";"))</f>
        <v/>
      </c>
    </row>
    <row r="32">
      <c r="A32" s="202" t="str">
        <f>IF('Grupos de capas'!A31 = "", "", CONCATENATE('Grupos de capas'!A31,";",'Grupos de capas'!B31,";",'Grupos de capas'!C31,";",'Grupos de capas'!D31,";",'Grupos de capas'!E31,";",'Grupos de capas'!F31,";",'Grupos de capas'!G31,";",'Grupos de capas'!H31,";"))</f>
        <v/>
      </c>
    </row>
    <row r="33">
      <c r="A33" s="202" t="str">
        <f>IF('Grupos de capas'!A32 = "", "", CONCATENATE('Grupos de capas'!A32,";",'Grupos de capas'!B32,";",'Grupos de capas'!C32,";",'Grupos de capas'!D32,";",'Grupos de capas'!E32,";",'Grupos de capas'!F32,";",'Grupos de capas'!G32,";",'Grupos de capas'!H32,";"))</f>
        <v/>
      </c>
    </row>
    <row r="34">
      <c r="A34" s="202" t="str">
        <f>IF('Grupos de capas'!A33 = "", "", CONCATENATE('Grupos de capas'!A33,";",'Grupos de capas'!B33,";",'Grupos de capas'!C33,";",'Grupos de capas'!D33,";",'Grupos de capas'!E33,";",'Grupos de capas'!F33,";",'Grupos de capas'!G33,";",'Grupos de capas'!H33,";"))</f>
        <v/>
      </c>
    </row>
    <row r="35">
      <c r="A35" s="202" t="str">
        <f>IF('Grupos de capas'!A34 = "", "", CONCATENATE('Grupos de capas'!A34,";",'Grupos de capas'!B34,";",'Grupos de capas'!C34,";",'Grupos de capas'!D34,";",'Grupos de capas'!E34,";",'Grupos de capas'!F34,";",'Grupos de capas'!G34,";",'Grupos de capas'!H34,";"))</f>
        <v/>
      </c>
    </row>
    <row r="36">
      <c r="A36" s="202" t="str">
        <f>IF('Grupos de capas'!A35 = "", "", CONCATENATE('Grupos de capas'!A35,";",'Grupos de capas'!B35,";",'Grupos de capas'!C35,";",'Grupos de capas'!D35,";",'Grupos de capas'!E35,";",'Grupos de capas'!F35,";",'Grupos de capas'!G35,";",'Grupos de capas'!H35,";"))</f>
        <v/>
      </c>
    </row>
    <row r="37">
      <c r="A37" s="202" t="str">
        <f>IF('Grupos de capas'!A36 = "", "", CONCATENATE('Grupos de capas'!A36,";",'Grupos de capas'!B36,";",'Grupos de capas'!C36,";",'Grupos de capas'!D36,";",'Grupos de capas'!E36,";",'Grupos de capas'!F36,";",'Grupos de capas'!G36,";",'Grupos de capas'!H36,";"))</f>
        <v/>
      </c>
    </row>
    <row r="38">
      <c r="A38" s="202" t="str">
        <f>IF('Grupos de capas'!A37 = "", "", CONCATENATE('Grupos de capas'!A37,";",'Grupos de capas'!B37,";",'Grupos de capas'!C37,";",'Grupos de capas'!D37,";",'Grupos de capas'!E37,";",'Grupos de capas'!F37,";",'Grupos de capas'!G37,";",'Grupos de capas'!H37,";"))</f>
        <v/>
      </c>
    </row>
    <row r="39">
      <c r="A39" s="202" t="str">
        <f>IF('Grupos de capas'!A38 = "", "", CONCATENATE('Grupos de capas'!A38,";",'Grupos de capas'!B38,";",'Grupos de capas'!C38,";",'Grupos de capas'!D38,";",'Grupos de capas'!E38,";",'Grupos de capas'!F38,";",'Grupos de capas'!G38,";",'Grupos de capas'!H38,";"))</f>
        <v/>
      </c>
    </row>
    <row r="40">
      <c r="A40" s="202" t="str">
        <f>IF('Grupos de capas'!A39 = "", "", CONCATENATE('Grupos de capas'!A39,";",'Grupos de capas'!B39,";",'Grupos de capas'!C39,";",'Grupos de capas'!D39,";",'Grupos de capas'!E39,";",'Grupos de capas'!F39,";",'Grupos de capas'!G39,";",'Grupos de capas'!H39,";"))</f>
        <v/>
      </c>
    </row>
    <row r="41">
      <c r="A41" s="202" t="str">
        <f>IF('Grupos de capas'!A40 = "", "", CONCATENATE('Grupos de capas'!A40,";",'Grupos de capas'!B40,";",'Grupos de capas'!C40,";",'Grupos de capas'!D40,";",'Grupos de capas'!E40,";",'Grupos de capas'!F40,";",'Grupos de capas'!G40,";",'Grupos de capas'!H40,";"))</f>
        <v/>
      </c>
    </row>
    <row r="42">
      <c r="A42" s="202" t="str">
        <f>IF('Grupos de capas'!A41 = "", "", CONCATENATE('Grupos de capas'!A41,";",'Grupos de capas'!B41,";",'Grupos de capas'!C41,";",'Grupos de capas'!D41,";",'Grupos de capas'!E41,";",'Grupos de capas'!F41,";",'Grupos de capas'!G41,";",'Grupos de capas'!H41,";"))</f>
        <v/>
      </c>
    </row>
    <row r="43">
      <c r="A43" s="202" t="str">
        <f>IF('Grupos de capas'!A42 = "", "", CONCATENATE('Grupos de capas'!A42,";",'Grupos de capas'!B42,";",'Grupos de capas'!C42,";",'Grupos de capas'!D42,";",'Grupos de capas'!E42,";",'Grupos de capas'!F42,";",'Grupos de capas'!G42,";",'Grupos de capas'!H42,";"))</f>
        <v/>
      </c>
    </row>
    <row r="44">
      <c r="A44" s="202" t="str">
        <f>IF('Grupos de capas'!A43 = "", "", CONCATENATE('Grupos de capas'!A43,";",'Grupos de capas'!B43,";",'Grupos de capas'!C43,";",'Grupos de capas'!D43,";",'Grupos de capas'!E43,";",'Grupos de capas'!F43,";",'Grupos de capas'!G43,";",'Grupos de capas'!H43,";"))</f>
        <v/>
      </c>
    </row>
    <row r="45">
      <c r="A45" s="202" t="str">
        <f>IF('Grupos de capas'!A44 = "", "", CONCATENATE('Grupos de capas'!A44,";",'Grupos de capas'!B44,";",'Grupos de capas'!C44,";",'Grupos de capas'!D44,";",'Grupos de capas'!E44,";",'Grupos de capas'!F44,";",'Grupos de capas'!G44,";",'Grupos de capas'!H44,";"))</f>
        <v/>
      </c>
    </row>
    <row r="46">
      <c r="A46" s="202" t="str">
        <f>IF('Grupos de capas'!A45 = "", "", CONCATENATE('Grupos de capas'!A45,";",'Grupos de capas'!B45,";",'Grupos de capas'!C45,";",'Grupos de capas'!D45,";",'Grupos de capas'!E45,";",'Grupos de capas'!F45,";",'Grupos de capas'!G45,";",'Grupos de capas'!H45,";"))</f>
        <v/>
      </c>
    </row>
    <row r="47">
      <c r="A47" s="202" t="str">
        <f>IF('Grupos de capas'!A46 = "", "", CONCATENATE('Grupos de capas'!A46,";",'Grupos de capas'!B46,";",'Grupos de capas'!C46,";",'Grupos de capas'!D46,";",'Grupos de capas'!E46,";",'Grupos de capas'!F46,";",'Grupos de capas'!G46,";",'Grupos de capas'!H46,";"))</f>
        <v/>
      </c>
    </row>
    <row r="48">
      <c r="A48" s="202" t="str">
        <f>IF('Grupos de capas'!A47 = "", "", CONCATENATE('Grupos de capas'!A47,";",'Grupos de capas'!B47,";",'Grupos de capas'!C47,";",'Grupos de capas'!D47,";",'Grupos de capas'!E47,";",'Grupos de capas'!F47,";",'Grupos de capas'!G47,";",'Grupos de capas'!H47,";"))</f>
        <v/>
      </c>
    </row>
    <row r="49">
      <c r="A49" s="202" t="str">
        <f>IF('Grupos de capas'!A48 = "", "", CONCATENATE('Grupos de capas'!A48,";",'Grupos de capas'!B48,";",'Grupos de capas'!C48,";",'Grupos de capas'!D48,";",'Grupos de capas'!E48,";",'Grupos de capas'!F48,";",'Grupos de capas'!G48,";",'Grupos de capas'!H48,";"))</f>
        <v/>
      </c>
    </row>
    <row r="50">
      <c r="A50" s="202" t="str">
        <f>IF('Grupos de capas'!A49 = "", "", CONCATENATE('Grupos de capas'!A49,";",'Grupos de capas'!B49,";",'Grupos de capas'!C49,";",'Grupos de capas'!D49,";",'Grupos de capas'!E49,";",'Grupos de capas'!F49,";",'Grupos de capas'!G49,";",'Grupos de capas'!H49,";"))</f>
        <v/>
      </c>
    </row>
    <row r="51">
      <c r="A51" s="202" t="str">
        <f>IF('Grupos de capas'!A50 = "", "", CONCATENATE('Grupos de capas'!A50,";",'Grupos de capas'!B50,";",'Grupos de capas'!C50,";",'Grupos de capas'!D50,";",'Grupos de capas'!E50,";",'Grupos de capas'!F50,";",'Grupos de capas'!G50,";",'Grupos de capas'!H50,";"))</f>
        <v/>
      </c>
    </row>
    <row r="52">
      <c r="A52" s="202" t="str">
        <f>IF('Grupos de capas'!A51 = "", "", CONCATENATE('Grupos de capas'!A51,";",'Grupos de capas'!B51,";",'Grupos de capas'!C51,";",'Grupos de capas'!D51,";",'Grupos de capas'!E51,";",'Grupos de capas'!F51,";",'Grupos de capas'!G51,";",'Grupos de capas'!H51,";"))</f>
        <v/>
      </c>
    </row>
    <row r="53">
      <c r="A53" s="202" t="str">
        <f>IF('Grupos de capas'!A52 = "", "", CONCATENATE('Grupos de capas'!A52,";",'Grupos de capas'!B52,";",'Grupos de capas'!C52,";",'Grupos de capas'!D52,";",'Grupos de capas'!E52,";",'Grupos de capas'!F52,";",'Grupos de capas'!G52,";",'Grupos de capas'!H52,";"))</f>
        <v/>
      </c>
    </row>
    <row r="54">
      <c r="A54" s="202" t="str">
        <f>IF('Grupos de capas'!A53 = "", "", CONCATENATE('Grupos de capas'!A53,";",'Grupos de capas'!B53,";",'Grupos de capas'!C53,";",'Grupos de capas'!D53,";",'Grupos de capas'!E53,";",'Grupos de capas'!F53,";",'Grupos de capas'!G53,";",'Grupos de capas'!H53,";"))</f>
        <v/>
      </c>
    </row>
    <row r="55">
      <c r="A55" s="202" t="str">
        <f>IF('Grupos de capas'!A54 = "", "", CONCATENATE('Grupos de capas'!A54,";",'Grupos de capas'!B54,";",'Grupos de capas'!C54,";",'Grupos de capas'!D54,";",'Grupos de capas'!E54,";",'Grupos de capas'!F54,";",'Grupos de capas'!G54,";",'Grupos de capas'!H54,";"))</f>
        <v/>
      </c>
    </row>
    <row r="56">
      <c r="A56" s="202" t="str">
        <f>IF('Grupos de capas'!A55 = "", "", CONCATENATE('Grupos de capas'!A55,";",'Grupos de capas'!B55,";",'Grupos de capas'!C55,";",'Grupos de capas'!D55,";",'Grupos de capas'!E55,";",'Grupos de capas'!F55,";",'Grupos de capas'!G55,";",'Grupos de capas'!H55,";"))</f>
        <v/>
      </c>
    </row>
    <row r="57">
      <c r="A57" s="202" t="str">
        <f>IF('Grupos de capas'!A56 = "", "", CONCATENATE('Grupos de capas'!A56,";",'Grupos de capas'!B56,";",'Grupos de capas'!C56,";",'Grupos de capas'!D56,";",'Grupos de capas'!E56,";",'Grupos de capas'!F56,";",'Grupos de capas'!G56,";",'Grupos de capas'!H56,";"))</f>
        <v/>
      </c>
    </row>
    <row r="58">
      <c r="A58" s="202" t="str">
        <f>IF('Grupos de capas'!A57 = "", "", CONCATENATE('Grupos de capas'!A57,";",'Grupos de capas'!B57,";",'Grupos de capas'!C57,";",'Grupos de capas'!D57,";",'Grupos de capas'!E57,";",'Grupos de capas'!F57,";",'Grupos de capas'!G57,";",'Grupos de capas'!H57,";"))</f>
        <v/>
      </c>
    </row>
    <row r="59">
      <c r="A59" s="202" t="str">
        <f>IF('Grupos de capas'!A58 = "", "", CONCATENATE('Grupos de capas'!A58,";",'Grupos de capas'!B58,";",'Grupos de capas'!C58,";",'Grupos de capas'!D58,";",'Grupos de capas'!E58,";",'Grupos de capas'!F58,";",'Grupos de capas'!G58,";",'Grupos de capas'!H58,";"))</f>
        <v/>
      </c>
    </row>
    <row r="60">
      <c r="A60" s="202" t="str">
        <f>IF('Grupos de capas'!A59 = "", "", CONCATENATE('Grupos de capas'!A59,";",'Grupos de capas'!B59,";",'Grupos de capas'!C59,";",'Grupos de capas'!D59,";",'Grupos de capas'!E59,";",'Grupos de capas'!F59,";",'Grupos de capas'!G59,";",'Grupos de capas'!H59,";"))</f>
        <v/>
      </c>
    </row>
    <row r="61">
      <c r="A61" s="202" t="str">
        <f>IF('Grupos de capas'!A60 = "", "", CONCATENATE('Grupos de capas'!A60,";",'Grupos de capas'!B60,";",'Grupos de capas'!C60,";",'Grupos de capas'!D60,";",'Grupos de capas'!E60,";",'Grupos de capas'!F60,";",'Grupos de capas'!G60,";",'Grupos de capas'!H60,";"))</f>
        <v/>
      </c>
    </row>
    <row r="62">
      <c r="A62" s="202" t="str">
        <f>IF('Grupos de capas'!A61 = "", "", CONCATENATE('Grupos de capas'!A61,";",'Grupos de capas'!B61,";",'Grupos de capas'!C61,";",'Grupos de capas'!D61,";",'Grupos de capas'!E61,";",'Grupos de capas'!F61,";",'Grupos de capas'!G61,";",'Grupos de capas'!H61,";"))</f>
        <v/>
      </c>
    </row>
    <row r="63">
      <c r="A63" s="202" t="str">
        <f>IF('Grupos de capas'!A62 = "", "", CONCATENATE('Grupos de capas'!A62,";",'Grupos de capas'!B62,";",'Grupos de capas'!C62,";",'Grupos de capas'!D62,";",'Grupos de capas'!E62,";",'Grupos de capas'!F62,";",'Grupos de capas'!G62,";",'Grupos de capas'!H62,";"))</f>
        <v/>
      </c>
    </row>
    <row r="64">
      <c r="A64" s="202" t="str">
        <f>IF('Grupos de capas'!A63 = "", "", CONCATENATE('Grupos de capas'!A63,";",'Grupos de capas'!B63,";",'Grupos de capas'!C63,";",'Grupos de capas'!D63,";",'Grupos de capas'!E63,";",'Grupos de capas'!F63,";",'Grupos de capas'!G63,";",'Grupos de capas'!H63,";"))</f>
        <v/>
      </c>
    </row>
    <row r="65">
      <c r="A65" s="202" t="str">
        <f>IF('Grupos de capas'!A64 = "", "", CONCATENATE('Grupos de capas'!A64,";",'Grupos de capas'!B64,";",'Grupos de capas'!C64,";",'Grupos de capas'!D64,";",'Grupos de capas'!E64,";",'Grupos de capas'!F64,";",'Grupos de capas'!G64,";",'Grupos de capas'!H64,";"))</f>
        <v/>
      </c>
    </row>
    <row r="66">
      <c r="A66" s="202" t="str">
        <f>IF('Grupos de capas'!A65 = "", "", CONCATENATE('Grupos de capas'!A65,";",'Grupos de capas'!B65,";",'Grupos de capas'!C65,";",'Grupos de capas'!D65,";",'Grupos de capas'!E65,";",'Grupos de capas'!F65,";",'Grupos de capas'!G65,";",'Grupos de capas'!H65,";"))</f>
        <v/>
      </c>
    </row>
    <row r="67">
      <c r="A67" s="202" t="str">
        <f>IF('Grupos de capas'!A66 = "", "", CONCATENATE('Grupos de capas'!A66,";",'Grupos de capas'!B66,";",'Grupos de capas'!C66,";",'Grupos de capas'!D66,";",'Grupos de capas'!E66,";",'Grupos de capas'!F66,";",'Grupos de capas'!G66,";",'Grupos de capas'!H66,";"))</f>
        <v/>
      </c>
    </row>
    <row r="68">
      <c r="A68" s="202" t="str">
        <f>IF('Grupos de capas'!A67 = "", "", CONCATENATE('Grupos de capas'!A67,";",'Grupos de capas'!B67,";",'Grupos de capas'!C67,";",'Grupos de capas'!D67,";",'Grupos de capas'!E67,";",'Grupos de capas'!F67,";",'Grupos de capas'!G67,";",'Grupos de capas'!H67,";"))</f>
        <v/>
      </c>
    </row>
    <row r="69">
      <c r="A69" s="202" t="str">
        <f>IF('Grupos de capas'!A68 = "", "", CONCATENATE('Grupos de capas'!A68,";",'Grupos de capas'!B68,";",'Grupos de capas'!C68,";",'Grupos de capas'!D68,";",'Grupos de capas'!E68,";",'Grupos de capas'!F68,";",'Grupos de capas'!G68,";",'Grupos de capas'!H68,";"))</f>
        <v/>
      </c>
    </row>
    <row r="70">
      <c r="A70" s="202" t="str">
        <f>IF('Grupos de capas'!A69 = "", "", CONCATENATE('Grupos de capas'!A69,";",'Grupos de capas'!B69,";",'Grupos de capas'!C69,";",'Grupos de capas'!D69,";",'Grupos de capas'!E69,";",'Grupos de capas'!F69,";",'Grupos de capas'!G69,";",'Grupos de capas'!H69,";"))</f>
        <v/>
      </c>
    </row>
    <row r="71">
      <c r="A71" s="202" t="str">
        <f>IF('Grupos de capas'!A70 = "", "", CONCATENATE('Grupos de capas'!A70,";",'Grupos de capas'!B70,";",'Grupos de capas'!C70,";",'Grupos de capas'!D70,";",'Grupos de capas'!E70,";",'Grupos de capas'!F70,";",'Grupos de capas'!G70,";",'Grupos de capas'!H70,";"))</f>
        <v/>
      </c>
    </row>
    <row r="72">
      <c r="A72" s="202" t="str">
        <f>IF('Grupos de capas'!A71 = "", "", CONCATENATE('Grupos de capas'!A71,";",'Grupos de capas'!B71,";",'Grupos de capas'!C71,";",'Grupos de capas'!D71,";",'Grupos de capas'!E71,";",'Grupos de capas'!F71,";",'Grupos de capas'!G71,";",'Grupos de capas'!H71,";"))</f>
        <v/>
      </c>
    </row>
    <row r="73">
      <c r="A73" s="202" t="str">
        <f>IF('Grupos de capas'!A72 = "", "", CONCATENATE('Grupos de capas'!A72,";",'Grupos de capas'!B72,";",'Grupos de capas'!C72,";",'Grupos de capas'!D72,";",'Grupos de capas'!E72,";",'Grupos de capas'!F72,";",'Grupos de capas'!G72,";",'Grupos de capas'!H72,";"))</f>
        <v/>
      </c>
    </row>
    <row r="74">
      <c r="A74" s="202" t="str">
        <f>IF('Grupos de capas'!A73 = "", "", CONCATENATE('Grupos de capas'!A73,";",'Grupos de capas'!B73,";",'Grupos de capas'!C73,";",'Grupos de capas'!D73,";",'Grupos de capas'!E73,";",'Grupos de capas'!F73,";",'Grupos de capas'!G73,";",'Grupos de capas'!H73,";"))</f>
        <v/>
      </c>
    </row>
    <row r="75">
      <c r="A75" s="202" t="str">
        <f>IF('Grupos de capas'!A74 = "", "", CONCATENATE('Grupos de capas'!A74,";",'Grupos de capas'!B74,";",'Grupos de capas'!C74,";",'Grupos de capas'!D74,";",'Grupos de capas'!E74,";",'Grupos de capas'!F74,";",'Grupos de capas'!G74,";",'Grupos de capas'!H74,";"))</f>
        <v/>
      </c>
    </row>
    <row r="76">
      <c r="A76" s="202" t="str">
        <f>IF('Grupos de capas'!A75 = "", "", CONCATENATE('Grupos de capas'!A75,";",'Grupos de capas'!B75,";",'Grupos de capas'!C75,";",'Grupos de capas'!D75,";",'Grupos de capas'!E75,";",'Grupos de capas'!F75,";",'Grupos de capas'!G75,";",'Grupos de capas'!H75,";"))</f>
        <v/>
      </c>
    </row>
    <row r="77">
      <c r="A77" s="202" t="str">
        <f>IF('Grupos de capas'!A76 = "", "", CONCATENATE('Grupos de capas'!A76,";",'Grupos de capas'!B76,";",'Grupos de capas'!C76,";",'Grupos de capas'!D76,";",'Grupos de capas'!E76,";",'Grupos de capas'!F76,";",'Grupos de capas'!G76,";",'Grupos de capas'!H76,";"))</f>
        <v/>
      </c>
    </row>
    <row r="78">
      <c r="A78" s="202" t="str">
        <f>IF('Grupos de capas'!A77 = "", "", CONCATENATE('Grupos de capas'!A77,";",'Grupos de capas'!B77,";",'Grupos de capas'!C77,";",'Grupos de capas'!D77,";",'Grupos de capas'!E77,";",'Grupos de capas'!F77,";",'Grupos de capas'!G77,";",'Grupos de capas'!H77,";"))</f>
        <v/>
      </c>
    </row>
    <row r="79">
      <c r="A79" s="202" t="str">
        <f>IF('Grupos de capas'!A78 = "", "", CONCATENATE('Grupos de capas'!A78,";",'Grupos de capas'!B78,";",'Grupos de capas'!C78,";",'Grupos de capas'!D78,";",'Grupos de capas'!E78,";",'Grupos de capas'!F78,";",'Grupos de capas'!G78,";",'Grupos de capas'!H78,";"))</f>
        <v/>
      </c>
    </row>
    <row r="80">
      <c r="A80" s="202" t="str">
        <f>IF('Grupos de capas'!A79 = "", "", CONCATENATE('Grupos de capas'!A79,";",'Grupos de capas'!B79,";",'Grupos de capas'!C79,";",'Grupos de capas'!D79,";",'Grupos de capas'!E79,";",'Grupos de capas'!F79,";",'Grupos de capas'!G79,";",'Grupos de capas'!H79,";"))</f>
        <v/>
      </c>
    </row>
    <row r="81">
      <c r="A81" s="202" t="str">
        <f>IF('Grupos de capas'!A80 = "", "", CONCATENATE('Grupos de capas'!A80,";",'Grupos de capas'!B80,";",'Grupos de capas'!C80,";",'Grupos de capas'!D80,";",'Grupos de capas'!E80,";",'Grupos de capas'!F80,";",'Grupos de capas'!G80,";",'Grupos de capas'!H80,";"))</f>
        <v/>
      </c>
    </row>
    <row r="82">
      <c r="A82" s="202" t="str">
        <f>IF('Grupos de capas'!A81 = "", "", CONCATENATE('Grupos de capas'!A81,";",'Grupos de capas'!B81,";",'Grupos de capas'!C81,";",'Grupos de capas'!D81,";",'Grupos de capas'!E81,";",'Grupos de capas'!F81,";",'Grupos de capas'!G81,";",'Grupos de capas'!H81,";"))</f>
        <v/>
      </c>
    </row>
    <row r="83">
      <c r="A83" s="202" t="str">
        <f>IF('Grupos de capas'!A82 = "", "", CONCATENATE('Grupos de capas'!A82,";",'Grupos de capas'!B82,";",'Grupos de capas'!C82,";",'Grupos de capas'!D82,";",'Grupos de capas'!E82,";",'Grupos de capas'!F82,";",'Grupos de capas'!G82,";",'Grupos de capas'!H82,";"))</f>
        <v/>
      </c>
    </row>
    <row r="84">
      <c r="A84" s="202" t="str">
        <f>IF('Grupos de capas'!A83 = "", "", CONCATENATE('Grupos de capas'!A83,";",'Grupos de capas'!B83,";",'Grupos de capas'!C83,";",'Grupos de capas'!D83,";",'Grupos de capas'!E83,";",'Grupos de capas'!F83,";",'Grupos de capas'!G83,";",'Grupos de capas'!H83,";"))</f>
        <v/>
      </c>
    </row>
    <row r="85">
      <c r="A85" s="202" t="str">
        <f>IF('Grupos de capas'!A84 = "", "", CONCATENATE('Grupos de capas'!A84,";",'Grupos de capas'!B84,";",'Grupos de capas'!C84,";",'Grupos de capas'!D84,";",'Grupos de capas'!E84,";",'Grupos de capas'!F84,";",'Grupos de capas'!G84,";",'Grupos de capas'!H84,";"))</f>
        <v/>
      </c>
    </row>
    <row r="86">
      <c r="A86" s="202" t="str">
        <f>IF('Grupos de capas'!A85 = "", "", CONCATENATE('Grupos de capas'!A85,";",'Grupos de capas'!B85,";",'Grupos de capas'!C85,";",'Grupos de capas'!D85,";",'Grupos de capas'!E85,";",'Grupos de capas'!F85,";",'Grupos de capas'!G85,";",'Grupos de capas'!H85,";"))</f>
        <v/>
      </c>
    </row>
    <row r="87">
      <c r="A87" s="202" t="str">
        <f>IF('Grupos de capas'!A86 = "", "", CONCATENATE('Grupos de capas'!A86,";",'Grupos de capas'!B86,";",'Grupos de capas'!C86,";",'Grupos de capas'!D86,";",'Grupos de capas'!E86,";",'Grupos de capas'!F86,";",'Grupos de capas'!G86,";",'Grupos de capas'!H86,";"))</f>
        <v/>
      </c>
    </row>
    <row r="88">
      <c r="A88" s="202" t="str">
        <f>IF('Grupos de capas'!A87 = "", "", CONCATENATE('Grupos de capas'!A87,";",'Grupos de capas'!B87,";",'Grupos de capas'!C87,";",'Grupos de capas'!D87,";",'Grupos de capas'!E87,";",'Grupos de capas'!F87,";",'Grupos de capas'!G87,";",'Grupos de capas'!H87,";"))</f>
        <v/>
      </c>
    </row>
    <row r="89">
      <c r="A89" s="202" t="str">
        <f>IF('Grupos de capas'!A88 = "", "", CONCATENATE('Grupos de capas'!A88,";",'Grupos de capas'!B88,";",'Grupos de capas'!C88,";",'Grupos de capas'!D88,";",'Grupos de capas'!E88,";",'Grupos de capas'!F88,";",'Grupos de capas'!G88,";",'Grupos de capas'!H88,";"))</f>
        <v/>
      </c>
    </row>
    <row r="90">
      <c r="A90" s="202" t="str">
        <f>IF('Grupos de capas'!A89 = "", "", CONCATENATE('Grupos de capas'!A89,";",'Grupos de capas'!B89,";",'Grupos de capas'!C89,";",'Grupos de capas'!D89,";",'Grupos de capas'!E89,";",'Grupos de capas'!F89,";",'Grupos de capas'!G89,";",'Grupos de capas'!H89,";"))</f>
        <v/>
      </c>
    </row>
    <row r="91">
      <c r="A91" s="202" t="str">
        <f>IF('Grupos de capas'!A90 = "", "", CONCATENATE('Grupos de capas'!A90,";",'Grupos de capas'!B90,";",'Grupos de capas'!C90,";",'Grupos de capas'!D90,";",'Grupos de capas'!E90,";",'Grupos de capas'!F90,";",'Grupos de capas'!G90,";",'Grupos de capas'!H90,";"))</f>
        <v/>
      </c>
    </row>
    <row r="92">
      <c r="A92" s="202" t="str">
        <f>IF('Grupos de capas'!A91 = "", "", CONCATENATE('Grupos de capas'!A91,";",'Grupos de capas'!B91,";",'Grupos de capas'!C91,";",'Grupos de capas'!D91,";",'Grupos de capas'!E91,";",'Grupos de capas'!F91,";",'Grupos de capas'!G91,";",'Grupos de capas'!H91,";"))</f>
        <v/>
      </c>
    </row>
    <row r="93">
      <c r="A93" s="202" t="str">
        <f>IF('Grupos de capas'!A92 = "", "", CONCATENATE('Grupos de capas'!A92,";",'Grupos de capas'!B92,";",'Grupos de capas'!C92,";",'Grupos de capas'!D92,";",'Grupos de capas'!E92,";",'Grupos de capas'!F92,";",'Grupos de capas'!G92,";",'Grupos de capas'!H92,";"))</f>
        <v/>
      </c>
    </row>
    <row r="94">
      <c r="A94" s="202" t="str">
        <f>IF('Grupos de capas'!A93 = "", "", CONCATENATE('Grupos de capas'!A93,";",'Grupos de capas'!B93,";",'Grupos de capas'!C93,";",'Grupos de capas'!D93,";",'Grupos de capas'!E93,";",'Grupos de capas'!F93,";",'Grupos de capas'!G93,";",'Grupos de capas'!H93,";"))</f>
        <v/>
      </c>
    </row>
    <row r="95">
      <c r="A95" s="202" t="str">
        <f>IF('Grupos de capas'!A94 = "", "", CONCATENATE('Grupos de capas'!A94,";",'Grupos de capas'!B94,";",'Grupos de capas'!C94,";",'Grupos de capas'!D94,";",'Grupos de capas'!E94,";",'Grupos de capas'!F94,";",'Grupos de capas'!G94,";",'Grupos de capas'!H94,";"))</f>
        <v/>
      </c>
    </row>
    <row r="96">
      <c r="A96" s="202" t="str">
        <f>IF('Grupos de capas'!A95 = "", "", CONCATENATE('Grupos de capas'!A95,";",'Grupos de capas'!B95,";",'Grupos de capas'!C95,";",'Grupos de capas'!D95,";",'Grupos de capas'!E95,";",'Grupos de capas'!F95,";",'Grupos de capas'!G95,";",'Grupos de capas'!H95,";"))</f>
        <v/>
      </c>
    </row>
    <row r="97">
      <c r="A97" s="202" t="str">
        <f>IF('Grupos de capas'!A96 = "", "", CONCATENATE('Grupos de capas'!A96,";",'Grupos de capas'!B96,";",'Grupos de capas'!C96,";",'Grupos de capas'!D96,";",'Grupos de capas'!E96,";",'Grupos de capas'!F96,";",'Grupos de capas'!G96,";",'Grupos de capas'!H96,";"))</f>
        <v/>
      </c>
    </row>
    <row r="98">
      <c r="A98" s="202" t="str">
        <f>IF('Grupos de capas'!A97 = "", "", CONCATENATE('Grupos de capas'!A97,";",'Grupos de capas'!B97,";",'Grupos de capas'!C97,";",'Grupos de capas'!D97,";",'Grupos de capas'!E97,";",'Grupos de capas'!F97,";",'Grupos de capas'!G97,";",'Grupos de capas'!H97,";"))</f>
        <v/>
      </c>
    </row>
    <row r="99">
      <c r="A99" s="202" t="str">
        <f>IF('Grupos de capas'!A98 = "", "", CONCATENATE('Grupos de capas'!A98,";",'Grupos de capas'!B98,";",'Grupos de capas'!C98,";",'Grupos de capas'!D98,";",'Grupos de capas'!E98,";",'Grupos de capas'!F98,";",'Grupos de capas'!G98,";",'Grupos de capas'!H98,";"))</f>
        <v/>
      </c>
    </row>
    <row r="100">
      <c r="A100" s="202" t="str">
        <f>IF('Grupos de capas'!A99 = "", "", CONCATENATE('Grupos de capas'!A99,";",'Grupos de capas'!B99,";",'Grupos de capas'!C99,";",'Grupos de capas'!D99,";",'Grupos de capas'!E99,";",'Grupos de capas'!F99,";",'Grupos de capas'!G99,";",'Grupos de capas'!H99,";"))</f>
        <v/>
      </c>
    </row>
    <row r="101">
      <c r="A101" s="202" t="str">
        <f>IF('Grupos de capas'!A100 = "", "", CONCATENATE('Grupos de capas'!A100,";",'Grupos de capas'!B100,";",'Grupos de capas'!C100,";",'Grupos de capas'!D100,";",'Grupos de capas'!E100,";",'Grupos de capas'!F100,";",'Grupos de capas'!G100,";",'Grupos de capas'!H100,";"))</f>
        <v/>
      </c>
    </row>
    <row r="102">
      <c r="A102" s="202" t="str">
        <f>IF('Grupos de capas'!A101 = "", "", CONCATENATE('Grupos de capas'!A101,";",'Grupos de capas'!B101,";",'Grupos de capas'!C101,";",'Grupos de capas'!D101,";",'Grupos de capas'!E101,";",'Grupos de capas'!F101,";",'Grupos de capas'!G101,";",'Grupos de capas'!H101,";"))</f>
        <v/>
      </c>
    </row>
    <row r="103">
      <c r="A103" s="202" t="str">
        <f>IF('Grupos de capas'!A102 = "", "", CONCATENATE('Grupos de capas'!A102,";",'Grupos de capas'!B102,";",'Grupos de capas'!C102,";",'Grupos de capas'!D102,";",'Grupos de capas'!E102,";",'Grupos de capas'!F102,";",'Grupos de capas'!G102,";",'Grupos de capas'!H102,";"))</f>
        <v/>
      </c>
    </row>
    <row r="104">
      <c r="A104" s="202" t="str">
        <f>IF('Grupos de capas'!A103 = "", "", CONCATENATE('Grupos de capas'!A103,";",'Grupos de capas'!B103,";",'Grupos de capas'!C103,";",'Grupos de capas'!D103,";",'Grupos de capas'!E103,";",'Grupos de capas'!F103,";",'Grupos de capas'!G103,";",'Grupos de capas'!H103,";"))</f>
        <v/>
      </c>
    </row>
    <row r="105">
      <c r="A105" s="202" t="str">
        <f>IF('Grupos de capas'!A104 = "", "", CONCATENATE('Grupos de capas'!A104,";",'Grupos de capas'!B104,";",'Grupos de capas'!C104,";",'Grupos de capas'!D104,";",'Grupos de capas'!E104,";",'Grupos de capas'!F104,";",'Grupos de capas'!G104,";",'Grupos de capas'!H104,";"))</f>
        <v/>
      </c>
    </row>
    <row r="106">
      <c r="A106" s="202" t="str">
        <f>IF('Grupos de capas'!A105 = "", "", CONCATENATE('Grupos de capas'!A105,";",'Grupos de capas'!B105,";",'Grupos de capas'!C105,";",'Grupos de capas'!D105,";",'Grupos de capas'!E105,";",'Grupos de capas'!F105,";",'Grupos de capas'!G105,";",'Grupos de capas'!H105,";"))</f>
        <v/>
      </c>
    </row>
    <row r="107">
      <c r="A107" s="202" t="str">
        <f>IF('Grupos de capas'!A106 = "", "", CONCATENATE('Grupos de capas'!A106,";",'Grupos de capas'!B106,";",'Grupos de capas'!C106,";",'Grupos de capas'!D106,";",'Grupos de capas'!E106,";",'Grupos de capas'!F106,";",'Grupos de capas'!G106,";",'Grupos de capas'!H106,";"))</f>
        <v/>
      </c>
    </row>
    <row r="108">
      <c r="A108" s="202" t="str">
        <f>IF('Grupos de capas'!A107 = "", "", CONCATENATE('Grupos de capas'!A107,";",'Grupos de capas'!B107,";",'Grupos de capas'!C107,";",'Grupos de capas'!D107,";",'Grupos de capas'!E107,";",'Grupos de capas'!F107,";",'Grupos de capas'!G107,";",'Grupos de capas'!H107,";"))</f>
        <v/>
      </c>
    </row>
    <row r="109">
      <c r="A109" s="202" t="str">
        <f>IF('Grupos de capas'!A108 = "", "", CONCATENATE('Grupos de capas'!A108,";",'Grupos de capas'!B108,";",'Grupos de capas'!C108,";",'Grupos de capas'!D108,";",'Grupos de capas'!E108,";",'Grupos de capas'!F108,";",'Grupos de capas'!G108,";",'Grupos de capas'!H108,";"))</f>
        <v/>
      </c>
    </row>
    <row r="110">
      <c r="A110" s="202" t="str">
        <f>IF('Grupos de capas'!A109 = "", "", CONCATENATE('Grupos de capas'!A109,";",'Grupos de capas'!B109,";",'Grupos de capas'!C109,";",'Grupos de capas'!D109,";",'Grupos de capas'!E109,";",'Grupos de capas'!F109,";",'Grupos de capas'!G109,";",'Grupos de capas'!H109,";"))</f>
        <v/>
      </c>
    </row>
    <row r="111">
      <c r="A111" s="202" t="str">
        <f>IF('Grupos de capas'!A110 = "", "", CONCATENATE('Grupos de capas'!A110,";",'Grupos de capas'!B110,";",'Grupos de capas'!C110,";",'Grupos de capas'!D110,";",'Grupos de capas'!E110,";",'Grupos de capas'!F110,";",'Grupos de capas'!G110,";",'Grupos de capas'!H110,";"))</f>
        <v/>
      </c>
    </row>
    <row r="112">
      <c r="A112" s="202" t="str">
        <f>IF('Grupos de capas'!A111 = "", "", CONCATENATE('Grupos de capas'!A111,";",'Grupos de capas'!B111,";",'Grupos de capas'!C111,";",'Grupos de capas'!D111,";",'Grupos de capas'!E111,";",'Grupos de capas'!F111,";",'Grupos de capas'!G111,";",'Grupos de capas'!H111,";"))</f>
        <v/>
      </c>
    </row>
    <row r="113">
      <c r="A113" s="202" t="str">
        <f>IF('Grupos de capas'!A112 = "", "", CONCATENATE('Grupos de capas'!A112,";",'Grupos de capas'!B112,";",'Grupos de capas'!C112,";",'Grupos de capas'!D112,";",'Grupos de capas'!E112,";",'Grupos de capas'!F112,";",'Grupos de capas'!G112,";",'Grupos de capas'!H112,";"))</f>
        <v/>
      </c>
    </row>
    <row r="114">
      <c r="A114" s="202" t="str">
        <f>IF('Grupos de capas'!A113 = "", "", CONCATENATE('Grupos de capas'!A113,";",'Grupos de capas'!B113,";",'Grupos de capas'!C113,";",'Grupos de capas'!D113,";",'Grupos de capas'!E113,";",'Grupos de capas'!F113,";",'Grupos de capas'!G113,";",'Grupos de capas'!H113,";"))</f>
        <v/>
      </c>
    </row>
    <row r="115">
      <c r="A115" s="202" t="str">
        <f>IF('Grupos de capas'!A114 = "", "", CONCATENATE('Grupos de capas'!A114,";",'Grupos de capas'!B114,";",'Grupos de capas'!C114,";",'Grupos de capas'!D114,";",'Grupos de capas'!E114,";",'Grupos de capas'!F114,";",'Grupos de capas'!G114,";",'Grupos de capas'!H114,";"))</f>
        <v/>
      </c>
    </row>
    <row r="116">
      <c r="A116" s="202" t="str">
        <f>IF('Grupos de capas'!A115 = "", "", CONCATENATE('Grupos de capas'!A115,";",'Grupos de capas'!B115,";",'Grupos de capas'!C115,";",'Grupos de capas'!D115,";",'Grupos de capas'!E115,";",'Grupos de capas'!F115,";",'Grupos de capas'!G115,";",'Grupos de capas'!H115,";"))</f>
        <v/>
      </c>
    </row>
    <row r="117">
      <c r="A117" s="202" t="str">
        <f>IF('Grupos de capas'!A116 = "", "", CONCATENATE('Grupos de capas'!A116,";",'Grupos de capas'!B116,";",'Grupos de capas'!C116,";",'Grupos de capas'!D116,";",'Grupos de capas'!E116,";",'Grupos de capas'!F116,";",'Grupos de capas'!G116,";",'Grupos de capas'!H116,";"))</f>
        <v/>
      </c>
    </row>
    <row r="118">
      <c r="A118" s="202" t="str">
        <f>IF('Grupos de capas'!A117 = "", "", CONCATENATE('Grupos de capas'!A117,";",'Grupos de capas'!B117,";",'Grupos de capas'!C117,";",'Grupos de capas'!D117,";",'Grupos de capas'!E117,";",'Grupos de capas'!F117,";",'Grupos de capas'!G117,";",'Grupos de capas'!H117,";"))</f>
        <v/>
      </c>
    </row>
    <row r="119">
      <c r="A119" s="202" t="str">
        <f>IF('Grupos de capas'!A118 = "", "", CONCATENATE('Grupos de capas'!A118,";",'Grupos de capas'!B118,";",'Grupos de capas'!C118,";",'Grupos de capas'!D118,";",'Grupos de capas'!E118,";",'Grupos de capas'!F118,";",'Grupos de capas'!G118,";",'Grupos de capas'!H118,";"))</f>
        <v/>
      </c>
    </row>
    <row r="120">
      <c r="A120" s="202" t="str">
        <f>IF('Grupos de capas'!A119 = "", "", CONCATENATE('Grupos de capas'!A119,";",'Grupos de capas'!B119,";",'Grupos de capas'!C119,";",'Grupos de capas'!D119,";",'Grupos de capas'!E119,";",'Grupos de capas'!F119,";",'Grupos de capas'!G119,";",'Grupos de capas'!H119,";"))</f>
        <v/>
      </c>
    </row>
    <row r="121">
      <c r="A121" s="202" t="str">
        <f>IF('Grupos de capas'!A120 = "", "", CONCATENATE('Grupos de capas'!A120,";",'Grupos de capas'!B120,";",'Grupos de capas'!C120,";",'Grupos de capas'!D120,";",'Grupos de capas'!E120,";",'Grupos de capas'!F120,";",'Grupos de capas'!G120,";",'Grupos de capas'!H120,";"))</f>
        <v/>
      </c>
    </row>
    <row r="122">
      <c r="A122" s="202" t="str">
        <f>IF('Grupos de capas'!A121 = "", "", CONCATENATE('Grupos de capas'!A121,";",'Grupos de capas'!B121,";",'Grupos de capas'!C121,";",'Grupos de capas'!D121,";",'Grupos de capas'!E121,";",'Grupos de capas'!F121,";",'Grupos de capas'!G121,";",'Grupos de capas'!H121,";"))</f>
        <v/>
      </c>
    </row>
    <row r="123">
      <c r="A123" s="202" t="str">
        <f>IF('Grupos de capas'!A122 = "", "", CONCATENATE('Grupos de capas'!A122,";",'Grupos de capas'!B122,";",'Grupos de capas'!C122,";",'Grupos de capas'!D122,";",'Grupos de capas'!E122,";",'Grupos de capas'!F122,";",'Grupos de capas'!G122,";",'Grupos de capas'!H122,";"))</f>
        <v/>
      </c>
    </row>
    <row r="124">
      <c r="A124" s="202" t="str">
        <f>IF('Grupos de capas'!A123 = "", "", CONCATENATE('Grupos de capas'!A123,";",'Grupos de capas'!B123,";",'Grupos de capas'!C123,";",'Grupos de capas'!D123,";",'Grupos de capas'!E123,";",'Grupos de capas'!F123,";",'Grupos de capas'!G123,";",'Grupos de capas'!H123,";"))</f>
        <v/>
      </c>
    </row>
    <row r="125">
      <c r="A125" s="202" t="str">
        <f>IF('Grupos de capas'!A124 = "", "", CONCATENATE('Grupos de capas'!A124,";",'Grupos de capas'!B124,";",'Grupos de capas'!C124,";",'Grupos de capas'!D124,";",'Grupos de capas'!E124,";",'Grupos de capas'!F124,";",'Grupos de capas'!G124,";",'Grupos de capas'!H124,";"))</f>
        <v/>
      </c>
    </row>
    <row r="126">
      <c r="A126" s="202" t="str">
        <f>IF('Grupos de capas'!A125 = "", "", CONCATENATE('Grupos de capas'!A125,";",'Grupos de capas'!B125,";",'Grupos de capas'!C125,";",'Grupos de capas'!D125,";",'Grupos de capas'!E125,";",'Grupos de capas'!F125,";",'Grupos de capas'!G125,";",'Grupos de capas'!H125,";"))</f>
        <v/>
      </c>
    </row>
    <row r="127">
      <c r="A127" s="202" t="str">
        <f>IF('Grupos de capas'!A126 = "", "", CONCATENATE('Grupos de capas'!A126,";",'Grupos de capas'!B126,";",'Grupos de capas'!C126,";",'Grupos de capas'!D126,";",'Grupos de capas'!E126,";",'Grupos de capas'!F126,";",'Grupos de capas'!G126,";",'Grupos de capas'!H126,";"))</f>
        <v/>
      </c>
    </row>
    <row r="128">
      <c r="A128" s="202" t="str">
        <f>IF('Grupos de capas'!A127 = "", "", CONCATENATE('Grupos de capas'!A127,";",'Grupos de capas'!B127,";",'Grupos de capas'!C127,";",'Grupos de capas'!D127,";",'Grupos de capas'!E127,";",'Grupos de capas'!F127,";",'Grupos de capas'!G127,";",'Grupos de capas'!H127,";"))</f>
        <v/>
      </c>
    </row>
    <row r="129">
      <c r="A129" s="202" t="str">
        <f>IF('Grupos de capas'!A128 = "", "", CONCATENATE('Grupos de capas'!A128,";",'Grupos de capas'!B128,";",'Grupos de capas'!C128,";",'Grupos de capas'!D128,";",'Grupos de capas'!E128,";",'Grupos de capas'!F128,";",'Grupos de capas'!G128,";",'Grupos de capas'!H128,";"))</f>
        <v/>
      </c>
    </row>
    <row r="130">
      <c r="A130" s="202" t="str">
        <f>IF('Grupos de capas'!A129 = "", "", CONCATENATE('Grupos de capas'!A129,";",'Grupos de capas'!B129,";",'Grupos de capas'!C129,";",'Grupos de capas'!D129,";",'Grupos de capas'!E129,";",'Grupos de capas'!F129,";",'Grupos de capas'!G129,";",'Grupos de capas'!H129,";"))</f>
        <v/>
      </c>
    </row>
    <row r="131">
      <c r="A131" s="202" t="str">
        <f>IF('Grupos de capas'!A130 = "", "", CONCATENATE('Grupos de capas'!A130,";",'Grupos de capas'!B130,";",'Grupos de capas'!C130,";",'Grupos de capas'!D130,";",'Grupos de capas'!E130,";",'Grupos de capas'!F130,";",'Grupos de capas'!G130,";",'Grupos de capas'!H130,";"))</f>
        <v/>
      </c>
    </row>
    <row r="132">
      <c r="A132" s="202" t="str">
        <f>IF('Grupos de capas'!A131 = "", "", CONCATENATE('Grupos de capas'!A131,";",'Grupos de capas'!B131,";",'Grupos de capas'!C131,";",'Grupos de capas'!D131,";",'Grupos de capas'!E131,";",'Grupos de capas'!F131,";",'Grupos de capas'!G131,";",'Grupos de capas'!H131,";"))</f>
        <v/>
      </c>
    </row>
    <row r="133">
      <c r="A133" s="202" t="str">
        <f>IF('Grupos de capas'!A132 = "", "", CONCATENATE('Grupos de capas'!A132,";",'Grupos de capas'!B132,";",'Grupos de capas'!C132,";",'Grupos de capas'!D132,";",'Grupos de capas'!E132,";",'Grupos de capas'!F132,";",'Grupos de capas'!G132,";",'Grupos de capas'!H132,";"))</f>
        <v/>
      </c>
    </row>
    <row r="134">
      <c r="A134" s="202" t="str">
        <f>IF('Grupos de capas'!A133 = "", "", CONCATENATE('Grupos de capas'!A133,";",'Grupos de capas'!B133,";",'Grupos de capas'!C133,";",'Grupos de capas'!D133,";",'Grupos de capas'!E133,";",'Grupos de capas'!F133,";",'Grupos de capas'!G133,";",'Grupos de capas'!H133,";"))</f>
        <v/>
      </c>
    </row>
    <row r="135">
      <c r="A135" s="202" t="str">
        <f>IF('Grupos de capas'!A134 = "", "", CONCATENATE('Grupos de capas'!A134,";",'Grupos de capas'!B134,";",'Grupos de capas'!C134,";",'Grupos de capas'!D134,";",'Grupos de capas'!E134,";",'Grupos de capas'!F134,";",'Grupos de capas'!G134,";",'Grupos de capas'!H134,";"))</f>
        <v/>
      </c>
    </row>
    <row r="136">
      <c r="A136" s="202" t="str">
        <f>IF('Grupos de capas'!A135 = "", "", CONCATENATE('Grupos de capas'!A135,";",'Grupos de capas'!B135,";",'Grupos de capas'!C135,";",'Grupos de capas'!D135,";",'Grupos de capas'!E135,";",'Grupos de capas'!F135,";",'Grupos de capas'!G135,";",'Grupos de capas'!H135,";"))</f>
        <v/>
      </c>
    </row>
    <row r="137">
      <c r="A137" s="202" t="str">
        <f>IF('Grupos de capas'!A136 = "", "", CONCATENATE('Grupos de capas'!A136,";",'Grupos de capas'!B136,";",'Grupos de capas'!C136,";",'Grupos de capas'!D136,";",'Grupos de capas'!E136,";",'Grupos de capas'!F136,";",'Grupos de capas'!G136,";",'Grupos de capas'!H136,";"))</f>
        <v/>
      </c>
    </row>
    <row r="138">
      <c r="A138" s="202" t="str">
        <f>IF('Grupos de capas'!A137 = "", "", CONCATENATE('Grupos de capas'!A137,";",'Grupos de capas'!B137,";",'Grupos de capas'!C137,";",'Grupos de capas'!D137,";",'Grupos de capas'!E137,";",'Grupos de capas'!F137,";",'Grupos de capas'!G137,";",'Grupos de capas'!H137,";"))</f>
        <v/>
      </c>
    </row>
    <row r="139">
      <c r="A139" s="202" t="str">
        <f>IF('Grupos de capas'!A138 = "", "", CONCATENATE('Grupos de capas'!A138,";",'Grupos de capas'!B138,";",'Grupos de capas'!C138,";",'Grupos de capas'!D138,";",'Grupos de capas'!E138,";",'Grupos de capas'!F138,";",'Grupos de capas'!G138,";",'Grupos de capas'!H138,";"))</f>
        <v/>
      </c>
    </row>
    <row r="140">
      <c r="A140" s="202" t="str">
        <f>IF('Grupos de capas'!A139 = "", "", CONCATENATE('Grupos de capas'!A139,";",'Grupos de capas'!B139,";",'Grupos de capas'!C139,";",'Grupos de capas'!D139,";",'Grupos de capas'!E139,";",'Grupos de capas'!F139,";",'Grupos de capas'!G139,";",'Grupos de capas'!H139,";"))</f>
        <v/>
      </c>
    </row>
    <row r="141">
      <c r="A141" s="202" t="str">
        <f>IF('Grupos de capas'!A140 = "", "", CONCATENATE('Grupos de capas'!A140,";",'Grupos de capas'!B140,";",'Grupos de capas'!C140,";",'Grupos de capas'!D140,";",'Grupos de capas'!E140,";",'Grupos de capas'!F140,";",'Grupos de capas'!G140,";",'Grupos de capas'!H140,";"))</f>
        <v/>
      </c>
    </row>
    <row r="142">
      <c r="A142" s="202" t="str">
        <f>IF('Grupos de capas'!A141 = "", "", CONCATENATE('Grupos de capas'!A141,";",'Grupos de capas'!B141,";",'Grupos de capas'!C141,";",'Grupos de capas'!D141,";",'Grupos de capas'!E141,";",'Grupos de capas'!F141,";",'Grupos de capas'!G141,";",'Grupos de capas'!H141,";"))</f>
        <v/>
      </c>
    </row>
    <row r="143">
      <c r="A143" s="202" t="str">
        <f>IF('Grupos de capas'!A142 = "", "", CONCATENATE('Grupos de capas'!A142,";",'Grupos de capas'!B142,";",'Grupos de capas'!C142,";",'Grupos de capas'!D142,";",'Grupos de capas'!E142,";",'Grupos de capas'!F142,";",'Grupos de capas'!G142,";",'Grupos de capas'!H142,";"))</f>
        <v/>
      </c>
    </row>
    <row r="144">
      <c r="A144" s="202" t="str">
        <f>IF('Grupos de capas'!A143 = "", "", CONCATENATE('Grupos de capas'!A143,";",'Grupos de capas'!B143,";",'Grupos de capas'!C143,";",'Grupos de capas'!D143,";",'Grupos de capas'!E143,";",'Grupos de capas'!F143,";",'Grupos de capas'!G143,";",'Grupos de capas'!H143,";"))</f>
        <v/>
      </c>
    </row>
    <row r="145">
      <c r="A145" s="202" t="str">
        <f>IF('Grupos de capas'!A144 = "", "", CONCATENATE('Grupos de capas'!A144,";",'Grupos de capas'!B144,";",'Grupos de capas'!C144,";",'Grupos de capas'!D144,";",'Grupos de capas'!E144,";",'Grupos de capas'!F144,";",'Grupos de capas'!G144,";",'Grupos de capas'!H144,";"))</f>
        <v/>
      </c>
    </row>
    <row r="146">
      <c r="A146" s="202" t="str">
        <f>IF('Grupos de capas'!A145 = "", "", CONCATENATE('Grupos de capas'!A145,";",'Grupos de capas'!B145,";",'Grupos de capas'!C145,";",'Grupos de capas'!D145,";",'Grupos de capas'!E145,";",'Grupos de capas'!F145,";",'Grupos de capas'!G145,";",'Grupos de capas'!H145,";"))</f>
        <v/>
      </c>
    </row>
    <row r="147">
      <c r="A147" s="202" t="str">
        <f>IF('Grupos de capas'!A146 = "", "", CONCATENATE('Grupos de capas'!A146,";",'Grupos de capas'!B146,";",'Grupos de capas'!C146,";",'Grupos de capas'!D146,";",'Grupos de capas'!E146,";",'Grupos de capas'!F146,";",'Grupos de capas'!G146,";",'Grupos de capas'!H146,";"))</f>
        <v/>
      </c>
    </row>
    <row r="148">
      <c r="A148" s="202" t="str">
        <f>IF('Grupos de capas'!A147 = "", "", CONCATENATE('Grupos de capas'!A147,";",'Grupos de capas'!B147,";",'Grupos de capas'!C147,";",'Grupos de capas'!D147,";",'Grupos de capas'!E147,";",'Grupos de capas'!F147,";",'Grupos de capas'!G147,";",'Grupos de capas'!H147,";"))</f>
        <v/>
      </c>
    </row>
    <row r="149">
      <c r="A149" s="202" t="str">
        <f>IF('Grupos de capas'!A148 = "", "", CONCATENATE('Grupos de capas'!A148,";",'Grupos de capas'!B148,";",'Grupos de capas'!C148,";",'Grupos de capas'!D148,";",'Grupos de capas'!E148,";",'Grupos de capas'!F148,";",'Grupos de capas'!G148,";",'Grupos de capas'!H148,";"))</f>
        <v/>
      </c>
    </row>
    <row r="150">
      <c r="A150" s="202" t="str">
        <f>IF('Grupos de capas'!A149 = "", "", CONCATENATE('Grupos de capas'!A149,";",'Grupos de capas'!B149,";",'Grupos de capas'!C149,";",'Grupos de capas'!D149,";",'Grupos de capas'!E149,";",'Grupos de capas'!F149,";",'Grupos de capas'!G149,";",'Grupos de capas'!H149,";"))</f>
        <v/>
      </c>
    </row>
    <row r="151">
      <c r="A151" s="202" t="str">
        <f>IF('Grupos de capas'!A150 = "", "", CONCATENATE('Grupos de capas'!A150,";",'Grupos de capas'!B150,";",'Grupos de capas'!C150,";",'Grupos de capas'!D150,";",'Grupos de capas'!E150,";",'Grupos de capas'!F150,";",'Grupos de capas'!G150,";",'Grupos de capas'!H150,";"))</f>
        <v/>
      </c>
    </row>
    <row r="152">
      <c r="A152" s="202" t="str">
        <f>IF('Grupos de capas'!A151 = "", "", CONCATENATE('Grupos de capas'!A151,";",'Grupos de capas'!B151,";",'Grupos de capas'!C151,";",'Grupos de capas'!D151,";",'Grupos de capas'!E151,";",'Grupos de capas'!F151,";",'Grupos de capas'!G151,";",'Grupos de capas'!H151,";"))</f>
        <v/>
      </c>
    </row>
    <row r="153">
      <c r="A153" s="202" t="str">
        <f>IF('Grupos de capas'!A152 = "", "", CONCATENATE('Grupos de capas'!A152,";",'Grupos de capas'!B152,";",'Grupos de capas'!C152,";",'Grupos de capas'!D152,";",'Grupos de capas'!E152,";",'Grupos de capas'!F152,";",'Grupos de capas'!G152,";",'Grupos de capas'!H152,";"))</f>
        <v/>
      </c>
    </row>
    <row r="154">
      <c r="A154" s="202" t="str">
        <f>IF('Grupos de capas'!A153 = "", "", CONCATENATE('Grupos de capas'!A153,";",'Grupos de capas'!B153,";",'Grupos de capas'!C153,";",'Grupos de capas'!D153,";",'Grupos de capas'!E153,";",'Grupos de capas'!F153,";",'Grupos de capas'!G153,";",'Grupos de capas'!H153,";"))</f>
        <v/>
      </c>
    </row>
    <row r="155">
      <c r="A155" s="202" t="str">
        <f>IF('Grupos de capas'!A154 = "", "", CONCATENATE('Grupos de capas'!A154,";",'Grupos de capas'!B154,";",'Grupos de capas'!C154,";",'Grupos de capas'!D154,";",'Grupos de capas'!E154,";",'Grupos de capas'!F154,";",'Grupos de capas'!G154,";",'Grupos de capas'!H154,";"))</f>
        <v/>
      </c>
    </row>
    <row r="156">
      <c r="A156" s="202" t="str">
        <f>IF('Grupos de capas'!A155 = "", "", CONCATENATE('Grupos de capas'!A155,";",'Grupos de capas'!B155,";",'Grupos de capas'!C155,";",'Grupos de capas'!D155,";",'Grupos de capas'!E155,";",'Grupos de capas'!F155,";",'Grupos de capas'!G155,";",'Grupos de capas'!H155,";"))</f>
        <v/>
      </c>
    </row>
    <row r="157">
      <c r="A157" s="202" t="str">
        <f>IF('Grupos de capas'!A156 = "", "", CONCATENATE('Grupos de capas'!A156,";",'Grupos de capas'!B156,";",'Grupos de capas'!C156,";",'Grupos de capas'!D156,";",'Grupos de capas'!E156,";",'Grupos de capas'!F156,";",'Grupos de capas'!G156,";",'Grupos de capas'!H156,";"))</f>
        <v/>
      </c>
    </row>
    <row r="158">
      <c r="A158" s="202" t="str">
        <f>IF('Grupos de capas'!A157 = "", "", CONCATENATE('Grupos de capas'!A157,";",'Grupos de capas'!B157,";",'Grupos de capas'!C157,";",'Grupos de capas'!D157,";",'Grupos de capas'!E157,";",'Grupos de capas'!F157,";",'Grupos de capas'!G157,";",'Grupos de capas'!H157,";"))</f>
        <v/>
      </c>
    </row>
    <row r="159">
      <c r="A159" s="202" t="str">
        <f>IF('Grupos de capas'!A158 = "", "", CONCATENATE('Grupos de capas'!A158,";",'Grupos de capas'!B158,";",'Grupos de capas'!C158,";",'Grupos de capas'!D158,";",'Grupos de capas'!E158,";",'Grupos de capas'!F158,";",'Grupos de capas'!G158,";",'Grupos de capas'!H158,";"))</f>
        <v/>
      </c>
    </row>
    <row r="160">
      <c r="A160" s="202" t="str">
        <f>IF('Grupos de capas'!A159 = "", "", CONCATENATE('Grupos de capas'!A159,";",'Grupos de capas'!B159,";",'Grupos de capas'!C159,";",'Grupos de capas'!D159,";",'Grupos de capas'!E159,";",'Grupos de capas'!F159,";",'Grupos de capas'!G159,";",'Grupos de capas'!H159,";"))</f>
        <v/>
      </c>
    </row>
    <row r="161">
      <c r="A161" s="202" t="str">
        <f>IF('Grupos de capas'!A160 = "", "", CONCATENATE('Grupos de capas'!A160,";",'Grupos de capas'!B160,";",'Grupos de capas'!C160,";",'Grupos de capas'!D160,";",'Grupos de capas'!E160,";",'Grupos de capas'!F160,";",'Grupos de capas'!G160,";",'Grupos de capas'!H160,";"))</f>
        <v/>
      </c>
    </row>
    <row r="162">
      <c r="A162" s="202" t="str">
        <f>IF('Grupos de capas'!A161 = "", "", CONCATENATE('Grupos de capas'!A161,";",'Grupos de capas'!B161,";",'Grupos de capas'!C161,";",'Grupos de capas'!D161,";",'Grupos de capas'!E161,";",'Grupos de capas'!F161,";",'Grupos de capas'!G161,";",'Grupos de capas'!H161,";"))</f>
        <v/>
      </c>
    </row>
    <row r="163">
      <c r="A163" s="202" t="str">
        <f>IF('Grupos de capas'!A162 = "", "", CONCATENATE('Grupos de capas'!A162,";",'Grupos de capas'!B162,";",'Grupos de capas'!C162,";",'Grupos de capas'!D162,";",'Grupos de capas'!E162,";",'Grupos de capas'!F162,";",'Grupos de capas'!G162,";",'Grupos de capas'!H162,";"))</f>
        <v/>
      </c>
    </row>
    <row r="164">
      <c r="A164" s="202" t="str">
        <f>IF('Grupos de capas'!A163 = "", "", CONCATENATE('Grupos de capas'!A163,";",'Grupos de capas'!B163,";",'Grupos de capas'!C163,";",'Grupos de capas'!D163,";",'Grupos de capas'!E163,";",'Grupos de capas'!F163,";",'Grupos de capas'!G163,";",'Grupos de capas'!H163,";"))</f>
        <v/>
      </c>
    </row>
    <row r="165">
      <c r="A165" s="202" t="str">
        <f>IF('Grupos de capas'!A164 = "", "", CONCATENATE('Grupos de capas'!A164,";",'Grupos de capas'!B164,";",'Grupos de capas'!C164,";",'Grupos de capas'!D164,";",'Grupos de capas'!E164,";",'Grupos de capas'!F164,";",'Grupos de capas'!G164,";",'Grupos de capas'!H164,";"))</f>
        <v/>
      </c>
    </row>
    <row r="166">
      <c r="A166" s="202" t="str">
        <f>IF('Grupos de capas'!A165 = "", "", CONCATENATE('Grupos de capas'!A165,";",'Grupos de capas'!B165,";",'Grupos de capas'!C165,";",'Grupos de capas'!D165,";",'Grupos de capas'!E165,";",'Grupos de capas'!F165,";",'Grupos de capas'!G165,";",'Grupos de capas'!H165,";"))</f>
        <v/>
      </c>
    </row>
    <row r="167">
      <c r="A167" s="202" t="str">
        <f>IF('Grupos de capas'!A166 = "", "", CONCATENATE('Grupos de capas'!A166,";",'Grupos de capas'!B166,";",'Grupos de capas'!C166,";",'Grupos de capas'!D166,";",'Grupos de capas'!E166,";",'Grupos de capas'!F166,";",'Grupos de capas'!G166,";",'Grupos de capas'!H166,";"))</f>
        <v/>
      </c>
    </row>
    <row r="168">
      <c r="A168" s="202" t="str">
        <f>IF('Grupos de capas'!A167 = "", "", CONCATENATE('Grupos de capas'!A167,";",'Grupos de capas'!B167,";",'Grupos de capas'!C167,";",'Grupos de capas'!D167,";",'Grupos de capas'!E167,";",'Grupos de capas'!F167,";",'Grupos de capas'!G167,";",'Grupos de capas'!H167,";"))</f>
        <v/>
      </c>
    </row>
    <row r="169">
      <c r="A169" s="202" t="str">
        <f>IF('Grupos de capas'!A168 = "", "", CONCATENATE('Grupos de capas'!A168,";",'Grupos de capas'!B168,";",'Grupos de capas'!C168,";",'Grupos de capas'!D168,";",'Grupos de capas'!E168,";",'Grupos de capas'!F168,";",'Grupos de capas'!G168,";",'Grupos de capas'!H168,";"))</f>
        <v/>
      </c>
    </row>
    <row r="170">
      <c r="A170" s="202" t="str">
        <f>IF('Grupos de capas'!A169 = "", "", CONCATENATE('Grupos de capas'!A169,";",'Grupos de capas'!B169,";",'Grupos de capas'!C169,";",'Grupos de capas'!D169,";",'Grupos de capas'!E169,";",'Grupos de capas'!F169,";",'Grupos de capas'!G169,";",'Grupos de capas'!H169,";"))</f>
        <v/>
      </c>
    </row>
    <row r="171">
      <c r="A171" s="202" t="str">
        <f>IF('Grupos de capas'!A170 = "", "", CONCATENATE('Grupos de capas'!A170,";",'Grupos de capas'!B170,";",'Grupos de capas'!C170,";",'Grupos de capas'!D170,";",'Grupos de capas'!E170,";",'Grupos de capas'!F170,";",'Grupos de capas'!G170,";",'Grupos de capas'!H170,";"))</f>
        <v/>
      </c>
    </row>
    <row r="172">
      <c r="A172" s="202" t="str">
        <f>IF('Grupos de capas'!A171 = "", "", CONCATENATE('Grupos de capas'!A171,";",'Grupos de capas'!B171,";",'Grupos de capas'!C171,";",'Grupos de capas'!D171,";",'Grupos de capas'!E171,";",'Grupos de capas'!F171,";",'Grupos de capas'!G171,";",'Grupos de capas'!H171,";"))</f>
        <v/>
      </c>
    </row>
    <row r="173">
      <c r="A173" s="202" t="str">
        <f>IF('Grupos de capas'!A172 = "", "", CONCATENATE('Grupos de capas'!A172,";",'Grupos de capas'!B172,";",'Grupos de capas'!C172,";",'Grupos de capas'!D172,";",'Grupos de capas'!E172,";",'Grupos de capas'!F172,";",'Grupos de capas'!G172,";",'Grupos de capas'!H172,";"))</f>
        <v/>
      </c>
    </row>
    <row r="174">
      <c r="A174" s="202" t="str">
        <f>IF('Grupos de capas'!A173 = "", "", CONCATENATE('Grupos de capas'!A173,";",'Grupos de capas'!B173,";",'Grupos de capas'!C173,";",'Grupos de capas'!D173,";",'Grupos de capas'!E173,";",'Grupos de capas'!F173,";",'Grupos de capas'!G173,";",'Grupos de capas'!H173,";"))</f>
        <v/>
      </c>
    </row>
    <row r="175">
      <c r="A175" s="202" t="str">
        <f>IF('Grupos de capas'!A174 = "", "", CONCATENATE('Grupos de capas'!A174,";",'Grupos de capas'!B174,";",'Grupos de capas'!C174,";",'Grupos de capas'!D174,";",'Grupos de capas'!E174,";",'Grupos de capas'!F174,";",'Grupos de capas'!G174,";",'Grupos de capas'!H174,";"))</f>
        <v/>
      </c>
    </row>
    <row r="176">
      <c r="A176" s="202" t="str">
        <f>IF('Grupos de capas'!A175 = "", "", CONCATENATE('Grupos de capas'!A175,";",'Grupos de capas'!B175,";",'Grupos de capas'!C175,";",'Grupos de capas'!D175,";",'Grupos de capas'!E175,";",'Grupos de capas'!F175,";",'Grupos de capas'!G175,";",'Grupos de capas'!H175,";"))</f>
        <v/>
      </c>
    </row>
    <row r="177">
      <c r="A177" s="202" t="str">
        <f>IF('Grupos de capas'!A176 = "", "", CONCATENATE('Grupos de capas'!A176,";",'Grupos de capas'!B176,";",'Grupos de capas'!C176,";",'Grupos de capas'!D176,";",'Grupos de capas'!E176,";",'Grupos de capas'!F176,";",'Grupos de capas'!G176,";",'Grupos de capas'!H176,";"))</f>
        <v/>
      </c>
    </row>
    <row r="178">
      <c r="A178" s="202" t="str">
        <f>IF('Grupos de capas'!A177 = "", "", CONCATENATE('Grupos de capas'!A177,";",'Grupos de capas'!B177,";",'Grupos de capas'!C177,";",'Grupos de capas'!D177,";",'Grupos de capas'!E177,";",'Grupos de capas'!F177,";",'Grupos de capas'!G177,";",'Grupos de capas'!H177,";"))</f>
        <v/>
      </c>
    </row>
    <row r="179">
      <c r="A179" s="202" t="str">
        <f>IF('Grupos de capas'!A178 = "", "", CONCATENATE('Grupos de capas'!A178,";",'Grupos de capas'!B178,";",'Grupos de capas'!C178,";",'Grupos de capas'!D178,";",'Grupos de capas'!E178,";",'Grupos de capas'!F178,";",'Grupos de capas'!G178,";",'Grupos de capas'!H178,";"))</f>
        <v/>
      </c>
    </row>
    <row r="180">
      <c r="A180" s="202" t="str">
        <f>IF('Grupos de capas'!A179 = "", "", CONCATENATE('Grupos de capas'!A179,";",'Grupos de capas'!B179,";",'Grupos de capas'!C179,";",'Grupos de capas'!D179,";",'Grupos de capas'!E179,";",'Grupos de capas'!F179,";",'Grupos de capas'!G179,";",'Grupos de capas'!H179,";"))</f>
        <v/>
      </c>
    </row>
    <row r="181">
      <c r="A181" s="202" t="str">
        <f>IF('Grupos de capas'!A180 = "", "", CONCATENATE('Grupos de capas'!A180,";",'Grupos de capas'!B180,";",'Grupos de capas'!C180,";",'Grupos de capas'!D180,";",'Grupos de capas'!E180,";",'Grupos de capas'!F180,";",'Grupos de capas'!G180,";",'Grupos de capas'!H180,";"))</f>
        <v/>
      </c>
    </row>
    <row r="182">
      <c r="A182" s="202" t="str">
        <f>IF('Grupos de capas'!A181 = "", "", CONCATENATE('Grupos de capas'!A181,";",'Grupos de capas'!B181,";",'Grupos de capas'!C181,";",'Grupos de capas'!D181,";",'Grupos de capas'!E181,";",'Grupos de capas'!F181,";",'Grupos de capas'!G181,";",'Grupos de capas'!H181,";"))</f>
        <v/>
      </c>
    </row>
    <row r="183">
      <c r="A183" s="202" t="str">
        <f>IF('Grupos de capas'!A182 = "", "", CONCATENATE('Grupos de capas'!A182,";",'Grupos de capas'!B182,";",'Grupos de capas'!C182,";",'Grupos de capas'!D182,";",'Grupos de capas'!E182,";",'Grupos de capas'!F182,";",'Grupos de capas'!G182,";",'Grupos de capas'!H182,";"))</f>
        <v/>
      </c>
    </row>
    <row r="184">
      <c r="A184" s="202" t="str">
        <f>IF('Grupos de capas'!A183 = "", "", CONCATENATE('Grupos de capas'!A183,";",'Grupos de capas'!B183,";",'Grupos de capas'!C183,";",'Grupos de capas'!D183,";",'Grupos de capas'!E183,";",'Grupos de capas'!F183,";",'Grupos de capas'!G183,";",'Grupos de capas'!H183,";"))</f>
        <v/>
      </c>
    </row>
    <row r="185">
      <c r="A185" s="202" t="str">
        <f>IF('Grupos de capas'!A184 = "", "", CONCATENATE('Grupos de capas'!A184,";",'Grupos de capas'!B184,";",'Grupos de capas'!C184,";",'Grupos de capas'!D184,";",'Grupos de capas'!E184,";",'Grupos de capas'!F184,";",'Grupos de capas'!G184,";",'Grupos de capas'!H184,";"))</f>
        <v/>
      </c>
    </row>
    <row r="186">
      <c r="A186" s="202" t="str">
        <f>IF('Grupos de capas'!A185 = "", "", CONCATENATE('Grupos de capas'!A185,";",'Grupos de capas'!B185,";",'Grupos de capas'!C185,";",'Grupos de capas'!D185,";",'Grupos de capas'!E185,";",'Grupos de capas'!F185,";",'Grupos de capas'!G185,";",'Grupos de capas'!H185,";"))</f>
        <v/>
      </c>
    </row>
    <row r="187">
      <c r="A187" s="202" t="str">
        <f>IF('Grupos de capas'!A186 = "", "", CONCATENATE('Grupos de capas'!A186,";",'Grupos de capas'!B186,";",'Grupos de capas'!C186,";",'Grupos de capas'!D186,";",'Grupos de capas'!E186,";",'Grupos de capas'!F186,";",'Grupos de capas'!G186,";",'Grupos de capas'!H186,";"))</f>
        <v/>
      </c>
    </row>
    <row r="188">
      <c r="A188" s="202" t="str">
        <f>IF('Grupos de capas'!A187 = "", "", CONCATENATE('Grupos de capas'!A187,";",'Grupos de capas'!B187,";",'Grupos de capas'!C187,";",'Grupos de capas'!D187,";",'Grupos de capas'!E187,";",'Grupos de capas'!F187,";",'Grupos de capas'!G187,";",'Grupos de capas'!H187,";"))</f>
        <v/>
      </c>
    </row>
    <row r="189">
      <c r="A189" s="202" t="str">
        <f>IF('Grupos de capas'!A188 = "", "", CONCATENATE('Grupos de capas'!A188,";",'Grupos de capas'!B188,";",'Grupos de capas'!C188,";",'Grupos de capas'!D188,";",'Grupos de capas'!E188,";",'Grupos de capas'!F188,";",'Grupos de capas'!G188,";",'Grupos de capas'!H188,";"))</f>
        <v/>
      </c>
    </row>
    <row r="190">
      <c r="A190" s="202" t="str">
        <f>IF('Grupos de capas'!A189 = "", "", CONCATENATE('Grupos de capas'!A189,";",'Grupos de capas'!B189,";",'Grupos de capas'!C189,";",'Grupos de capas'!D189,";",'Grupos de capas'!E189,";",'Grupos de capas'!F189,";",'Grupos de capas'!G189,";",'Grupos de capas'!H189,";"))</f>
        <v/>
      </c>
    </row>
    <row r="191">
      <c r="A191" s="202" t="str">
        <f>IF('Grupos de capas'!A190 = "", "", CONCATENATE('Grupos de capas'!A190,";",'Grupos de capas'!B190,";",'Grupos de capas'!C190,";",'Grupos de capas'!D190,";",'Grupos de capas'!E190,";",'Grupos de capas'!F190,";",'Grupos de capas'!G190,";",'Grupos de capas'!H190,";"))</f>
        <v/>
      </c>
    </row>
    <row r="192">
      <c r="A192" s="202" t="str">
        <f>IF('Grupos de capas'!A191 = "", "", CONCATENATE('Grupos de capas'!A191,";",'Grupos de capas'!B191,";",'Grupos de capas'!C191,";",'Grupos de capas'!D191,";",'Grupos de capas'!E191,";",'Grupos de capas'!F191,";",'Grupos de capas'!G191,";",'Grupos de capas'!H191,";"))</f>
        <v/>
      </c>
    </row>
    <row r="193">
      <c r="A193" s="202" t="str">
        <f>IF('Grupos de capas'!A192 = "", "", CONCATENATE('Grupos de capas'!A192,";",'Grupos de capas'!B192,";",'Grupos de capas'!C192,";",'Grupos de capas'!D192,";",'Grupos de capas'!E192,";",'Grupos de capas'!F192,";",'Grupos de capas'!G192,";",'Grupos de capas'!H192,";"))</f>
        <v/>
      </c>
    </row>
    <row r="194">
      <c r="A194" s="202" t="str">
        <f>IF('Grupos de capas'!A193 = "", "", CONCATENATE('Grupos de capas'!A193,";",'Grupos de capas'!B193,";",'Grupos de capas'!C193,";",'Grupos de capas'!D193,";",'Grupos de capas'!E193,";",'Grupos de capas'!F193,";",'Grupos de capas'!G193,";",'Grupos de capas'!H193,";"))</f>
        <v/>
      </c>
    </row>
    <row r="195">
      <c r="A195" s="202" t="str">
        <f>IF('Grupos de capas'!A194 = "", "", CONCATENATE('Grupos de capas'!A194,";",'Grupos de capas'!B194,";",'Grupos de capas'!C194,";",'Grupos de capas'!D194,";",'Grupos de capas'!E194,";",'Grupos de capas'!F194,";",'Grupos de capas'!G194,";",'Grupos de capas'!H194,";"))</f>
        <v/>
      </c>
    </row>
    <row r="196">
      <c r="A196" s="202" t="str">
        <f>IF('Grupos de capas'!A195 = "", "", CONCATENATE('Grupos de capas'!A195,";",'Grupos de capas'!B195,";",'Grupos de capas'!C195,";",'Grupos de capas'!D195,";",'Grupos de capas'!E195,";",'Grupos de capas'!F195,";",'Grupos de capas'!G195,";",'Grupos de capas'!H195,";"))</f>
        <v/>
      </c>
    </row>
    <row r="197">
      <c r="A197" s="202" t="str">
        <f>IF('Grupos de capas'!A196 = "", "", CONCATENATE('Grupos de capas'!A196,";",'Grupos de capas'!B196,";",'Grupos de capas'!C196,";",'Grupos de capas'!D196,";",'Grupos de capas'!E196,";",'Grupos de capas'!F196,";",'Grupos de capas'!G196,";",'Grupos de capas'!H196,";"))</f>
        <v/>
      </c>
    </row>
    <row r="198">
      <c r="A198" s="202" t="str">
        <f>IF('Grupos de capas'!A197 = "", "", CONCATENATE('Grupos de capas'!A197,";",'Grupos de capas'!B197,";",'Grupos de capas'!C197,";",'Grupos de capas'!D197,";",'Grupos de capas'!E197,";",'Grupos de capas'!F197,";",'Grupos de capas'!G197,";",'Grupos de capas'!H197,";"))</f>
        <v/>
      </c>
    </row>
    <row r="199">
      <c r="A199" s="202" t="str">
        <f>IF('Grupos de capas'!A198 = "", "", CONCATENATE('Grupos de capas'!A198,";",'Grupos de capas'!B198,";",'Grupos de capas'!C198,";",'Grupos de capas'!D198,";",'Grupos de capas'!E198,";",'Grupos de capas'!F198,";",'Grupos de capas'!G198,";",'Grupos de capas'!H198,";"))</f>
        <v/>
      </c>
    </row>
    <row r="200">
      <c r="A200" s="202" t="str">
        <f>IF('Grupos de capas'!A199 = "", "", CONCATENATE('Grupos de capas'!A199,";",'Grupos de capas'!B199,";",'Grupos de capas'!C199,";",'Grupos de capas'!D199,";",'Grupos de capas'!E199,";",'Grupos de capas'!F199,";",'Grupos de capas'!G199,";",'Grupos de capas'!H199,";"))</f>
        <v/>
      </c>
    </row>
    <row r="201">
      <c r="A201" s="202" t="str">
        <f>IF('Grupos de capas'!A200 = "", "", CONCATENATE('Grupos de capas'!A200,";",'Grupos de capas'!B200,";",'Grupos de capas'!C200,";",'Grupos de capas'!D200,";",'Grupos de capas'!E200,";",'Grupos de capas'!F200,";",'Grupos de capas'!G200,";",'Grupos de capas'!H200,";"))</f>
        <v/>
      </c>
    </row>
    <row r="202">
      <c r="A202" s="202" t="str">
        <f>IF('Grupos de capas'!A201 = "", "", CONCATENATE('Grupos de capas'!A201,";",'Grupos de capas'!B201,";",'Grupos de capas'!C201,";",'Grupos de capas'!D201,";",'Grupos de capas'!E201,";",'Grupos de capas'!F201,";",'Grupos de capas'!G201,";",'Grupos de capas'!H201,";"))</f>
        <v/>
      </c>
    </row>
    <row r="203">
      <c r="A203" s="202" t="str">
        <f>IF('Grupos de capas'!A202 = "", "", CONCATENATE('Grupos de capas'!A202,";",'Grupos de capas'!B202,";",'Grupos de capas'!C202,";",'Grupos de capas'!D202,";",'Grupos de capas'!E202,";",'Grupos de capas'!F202,";",'Grupos de capas'!G202,";",'Grupos de capas'!H202,";"))</f>
        <v/>
      </c>
    </row>
    <row r="204">
      <c r="A204" s="202" t="str">
        <f>IF('Grupos de capas'!A203 = "", "", CONCATENATE('Grupos de capas'!A203,";",'Grupos de capas'!B203,";",'Grupos de capas'!C203,";",'Grupos de capas'!D203,";",'Grupos de capas'!E203,";",'Grupos de capas'!F203,";",'Grupos de capas'!G203,";",'Grupos de capas'!H203,";"))</f>
        <v/>
      </c>
    </row>
    <row r="205">
      <c r="A205" s="202" t="str">
        <f>IF('Grupos de capas'!A204 = "", "", CONCATENATE('Grupos de capas'!A204,";",'Grupos de capas'!B204,";",'Grupos de capas'!C204,";",'Grupos de capas'!D204,";",'Grupos de capas'!E204,";",'Grupos de capas'!F204,";",'Grupos de capas'!G204,";",'Grupos de capas'!H204,";"))</f>
        <v/>
      </c>
    </row>
    <row r="206">
      <c r="A206" s="202" t="str">
        <f>IF('Grupos de capas'!A205 = "", "", CONCATENATE('Grupos de capas'!A205,";",'Grupos de capas'!B205,";",'Grupos de capas'!C205,";",'Grupos de capas'!D205,";",'Grupos de capas'!E205,";",'Grupos de capas'!F205,";",'Grupos de capas'!G205,";",'Grupos de capas'!H205,";"))</f>
        <v/>
      </c>
    </row>
    <row r="207">
      <c r="A207" s="202" t="str">
        <f>IF('Grupos de capas'!A206 = "", "", CONCATENATE('Grupos de capas'!A206,";",'Grupos de capas'!B206,";",'Grupos de capas'!C206,";",'Grupos de capas'!D206,";",'Grupos de capas'!E206,";",'Grupos de capas'!F206,";",'Grupos de capas'!G206,";",'Grupos de capas'!H206,";"))</f>
        <v/>
      </c>
    </row>
    <row r="208">
      <c r="A208" s="202" t="str">
        <f>IF('Grupos de capas'!A207 = "", "", CONCATENATE('Grupos de capas'!A207,";",'Grupos de capas'!B207,";",'Grupos de capas'!C207,";",'Grupos de capas'!D207,";",'Grupos de capas'!E207,";",'Grupos de capas'!F207,";",'Grupos de capas'!G207,";",'Grupos de capas'!H207,";"))</f>
        <v/>
      </c>
    </row>
    <row r="209">
      <c r="A209" s="202" t="str">
        <f>IF('Grupos de capas'!A208 = "", "", CONCATENATE('Grupos de capas'!A208,";",'Grupos de capas'!B208,";",'Grupos de capas'!C208,";",'Grupos de capas'!D208,";",'Grupos de capas'!E208,";",'Grupos de capas'!F208,";",'Grupos de capas'!G208,";",'Grupos de capas'!H208,";"))</f>
        <v/>
      </c>
    </row>
    <row r="210">
      <c r="A210" s="202" t="str">
        <f>IF('Grupos de capas'!A209 = "", "", CONCATENATE('Grupos de capas'!A209,";",'Grupos de capas'!B209,";",'Grupos de capas'!C209,";",'Grupos de capas'!D209,";",'Grupos de capas'!E209,";",'Grupos de capas'!F209,";",'Grupos de capas'!G209,";",'Grupos de capas'!H209,";"))</f>
        <v/>
      </c>
    </row>
    <row r="211">
      <c r="A211" s="202" t="str">
        <f>IF('Grupos de capas'!A210 = "", "", CONCATENATE('Grupos de capas'!A210,";",'Grupos de capas'!B210,";",'Grupos de capas'!C210,";",'Grupos de capas'!D210,";",'Grupos de capas'!E210,";",'Grupos de capas'!F210,";",'Grupos de capas'!G210,";",'Grupos de capas'!H210,";"))</f>
        <v/>
      </c>
    </row>
    <row r="212">
      <c r="A212" s="202" t="str">
        <f>IF('Grupos de capas'!A211 = "", "", CONCATENATE('Grupos de capas'!A211,";",'Grupos de capas'!B211,";",'Grupos de capas'!C211,";",'Grupos de capas'!D211,";",'Grupos de capas'!E211,";",'Grupos de capas'!F211,";",'Grupos de capas'!G211,";",'Grupos de capas'!H211,";"))</f>
        <v/>
      </c>
    </row>
    <row r="213">
      <c r="A213" s="202" t="str">
        <f>IF('Grupos de capas'!A212 = "", "", CONCATENATE('Grupos de capas'!A212,";",'Grupos de capas'!B212,";",'Grupos de capas'!C212,";",'Grupos de capas'!D212,";",'Grupos de capas'!E212,";",'Grupos de capas'!F212,";",'Grupos de capas'!G212,";",'Grupos de capas'!H212,";"))</f>
        <v/>
      </c>
    </row>
    <row r="214">
      <c r="A214" s="202" t="str">
        <f>IF('Grupos de capas'!A213 = "", "", CONCATENATE('Grupos de capas'!A213,";",'Grupos de capas'!B213,";",'Grupos de capas'!C213,";",'Grupos de capas'!D213,";",'Grupos de capas'!E213,";",'Grupos de capas'!F213,";",'Grupos de capas'!G213,";",'Grupos de capas'!H213,";"))</f>
        <v/>
      </c>
    </row>
    <row r="215">
      <c r="A215" s="202" t="str">
        <f>IF('Grupos de capas'!A214 = "", "", CONCATENATE('Grupos de capas'!A214,";",'Grupos de capas'!B214,";",'Grupos de capas'!C214,";",'Grupos de capas'!D214,";",'Grupos de capas'!E214,";",'Grupos de capas'!F214,";",'Grupos de capas'!G214,";",'Grupos de capas'!H214,";"))</f>
        <v/>
      </c>
    </row>
    <row r="216">
      <c r="A216" s="202" t="str">
        <f>IF('Grupos de capas'!A215 = "", "", CONCATENATE('Grupos de capas'!A215,";",'Grupos de capas'!B215,";",'Grupos de capas'!C215,";",'Grupos de capas'!D215,";",'Grupos de capas'!E215,";",'Grupos de capas'!F215,";",'Grupos de capas'!G215,";",'Grupos de capas'!H215,";"))</f>
        <v/>
      </c>
    </row>
    <row r="217">
      <c r="A217" s="202" t="str">
        <f>IF('Grupos de capas'!A216 = "", "", CONCATENATE('Grupos de capas'!A216,";",'Grupos de capas'!B216,";",'Grupos de capas'!C216,";",'Grupos de capas'!D216,";",'Grupos de capas'!E216,";",'Grupos de capas'!F216,";",'Grupos de capas'!G216,";",'Grupos de capas'!H216,";"))</f>
        <v/>
      </c>
    </row>
    <row r="218">
      <c r="A218" s="202" t="str">
        <f>IF('Grupos de capas'!A217 = "", "", CONCATENATE('Grupos de capas'!A217,";",'Grupos de capas'!B217,";",'Grupos de capas'!C217,";",'Grupos de capas'!D217,";",'Grupos de capas'!E217,";",'Grupos de capas'!F217,";",'Grupos de capas'!G217,";",'Grupos de capas'!H217,";"))</f>
        <v/>
      </c>
    </row>
    <row r="219">
      <c r="A219" s="202" t="str">
        <f>IF('Grupos de capas'!A218 = "", "", CONCATENATE('Grupos de capas'!A218,";",'Grupos de capas'!B218,";",'Grupos de capas'!C218,";",'Grupos de capas'!D218,";",'Grupos de capas'!E218,";",'Grupos de capas'!F218,";",'Grupos de capas'!G218,";",'Grupos de capas'!H218,";"))</f>
        <v/>
      </c>
    </row>
    <row r="220">
      <c r="A220" s="202" t="str">
        <f>IF('Grupos de capas'!A219 = "", "", CONCATENATE('Grupos de capas'!A219,";",'Grupos de capas'!B219,";",'Grupos de capas'!C219,";",'Grupos de capas'!D219,";",'Grupos de capas'!E219,";",'Grupos de capas'!F219,";",'Grupos de capas'!G219,";",'Grupos de capas'!H219,";"))</f>
        <v/>
      </c>
    </row>
    <row r="221">
      <c r="A221" s="202" t="str">
        <f>IF('Grupos de capas'!A220 = "", "", CONCATENATE('Grupos de capas'!A220,";",'Grupos de capas'!B220,";",'Grupos de capas'!C220,";",'Grupos de capas'!D220,";",'Grupos de capas'!E220,";",'Grupos de capas'!F220,";",'Grupos de capas'!G220,";",'Grupos de capas'!H220,";"))</f>
        <v/>
      </c>
    </row>
    <row r="222">
      <c r="A222" s="202" t="str">
        <f>IF('Grupos de capas'!A221 = "", "", CONCATENATE('Grupos de capas'!A221,";",'Grupos de capas'!B221,";",'Grupos de capas'!C221,";",'Grupos de capas'!D221,";",'Grupos de capas'!E221,";",'Grupos de capas'!F221,";",'Grupos de capas'!G221,";",'Grupos de capas'!H221,";"))</f>
        <v/>
      </c>
    </row>
    <row r="223">
      <c r="A223" s="202" t="str">
        <f>IF('Grupos de capas'!A222 = "", "", CONCATENATE('Grupos de capas'!A222,";",'Grupos de capas'!B222,";",'Grupos de capas'!C222,";",'Grupos de capas'!D222,";",'Grupos de capas'!E222,";",'Grupos de capas'!F222,";",'Grupos de capas'!G222,";",'Grupos de capas'!H222,";"))</f>
        <v/>
      </c>
    </row>
    <row r="224">
      <c r="A224" s="202" t="str">
        <f>IF('Grupos de capas'!A223 = "", "", CONCATENATE('Grupos de capas'!A223,";",'Grupos de capas'!B223,";",'Grupos de capas'!C223,";",'Grupos de capas'!D223,";",'Grupos de capas'!E223,";",'Grupos de capas'!F223,";",'Grupos de capas'!G223,";",'Grupos de capas'!H223,";"))</f>
        <v/>
      </c>
    </row>
    <row r="225">
      <c r="A225" s="202" t="str">
        <f>IF('Grupos de capas'!A224 = "", "", CONCATENATE('Grupos de capas'!A224,";",'Grupos de capas'!B224,";",'Grupos de capas'!C224,";",'Grupos de capas'!D224,";",'Grupos de capas'!E224,";",'Grupos de capas'!F224,";",'Grupos de capas'!G224,";",'Grupos de capas'!H224,";"))</f>
        <v/>
      </c>
    </row>
    <row r="226">
      <c r="A226" s="202" t="str">
        <f>IF('Grupos de capas'!A225 = "", "", CONCATENATE('Grupos de capas'!A225,";",'Grupos de capas'!B225,";",'Grupos de capas'!C225,";",'Grupos de capas'!D225,";",'Grupos de capas'!E225,";",'Grupos de capas'!F225,";",'Grupos de capas'!G225,";",'Grupos de capas'!H225,";"))</f>
        <v/>
      </c>
    </row>
    <row r="227">
      <c r="A227" s="202" t="str">
        <f>IF('Grupos de capas'!A226 = "", "", CONCATENATE('Grupos de capas'!A226,";",'Grupos de capas'!B226,";",'Grupos de capas'!C226,";",'Grupos de capas'!D226,";",'Grupos de capas'!E226,";",'Grupos de capas'!F226,";",'Grupos de capas'!G226,";",'Grupos de capas'!H226,";"))</f>
        <v/>
      </c>
    </row>
    <row r="228">
      <c r="A228" s="202" t="str">
        <f>IF('Grupos de capas'!A227 = "", "", CONCATENATE('Grupos de capas'!A227,";",'Grupos de capas'!B227,";",'Grupos de capas'!C227,";",'Grupos de capas'!D227,";",'Grupos de capas'!E227,";",'Grupos de capas'!F227,";",'Grupos de capas'!G227,";",'Grupos de capas'!H227,";"))</f>
        <v/>
      </c>
    </row>
    <row r="229">
      <c r="A229" s="202" t="str">
        <f>IF('Grupos de capas'!A228 = "", "", CONCATENATE('Grupos de capas'!A228,";",'Grupos de capas'!B228,";",'Grupos de capas'!C228,";",'Grupos de capas'!D228,";",'Grupos de capas'!E228,";",'Grupos de capas'!F228,";",'Grupos de capas'!G228,";",'Grupos de capas'!H228,";"))</f>
        <v/>
      </c>
    </row>
    <row r="230">
      <c r="A230" s="202" t="str">
        <f>IF('Grupos de capas'!A229 = "", "", CONCATENATE('Grupos de capas'!A229,";",'Grupos de capas'!B229,";",'Grupos de capas'!C229,";",'Grupos de capas'!D229,";",'Grupos de capas'!E229,";",'Grupos de capas'!F229,";",'Grupos de capas'!G229,";",'Grupos de capas'!H229,";"))</f>
        <v/>
      </c>
    </row>
    <row r="231">
      <c r="A231" s="202" t="str">
        <f>IF('Grupos de capas'!A230 = "", "", CONCATENATE('Grupos de capas'!A230,";",'Grupos de capas'!B230,";",'Grupos de capas'!C230,";",'Grupos de capas'!D230,";",'Grupos de capas'!E230,";",'Grupos de capas'!F230,";",'Grupos de capas'!G230,";",'Grupos de capas'!H230,";"))</f>
        <v/>
      </c>
    </row>
    <row r="232">
      <c r="A232" s="202" t="str">
        <f>IF('Grupos de capas'!A231 = "", "", CONCATENATE('Grupos de capas'!A231,";",'Grupos de capas'!B231,";",'Grupos de capas'!C231,";",'Grupos de capas'!D231,";",'Grupos de capas'!E231,";",'Grupos de capas'!F231,";",'Grupos de capas'!G231,";",'Grupos de capas'!H231,";"))</f>
        <v/>
      </c>
    </row>
    <row r="233">
      <c r="A233" s="202" t="str">
        <f>IF('Grupos de capas'!A232 = "", "", CONCATENATE('Grupos de capas'!A232,";",'Grupos de capas'!B232,";",'Grupos de capas'!C232,";",'Grupos de capas'!D232,";",'Grupos de capas'!E232,";",'Grupos de capas'!F232,";",'Grupos de capas'!G232,";",'Grupos de capas'!H232,";"))</f>
        <v/>
      </c>
    </row>
    <row r="234">
      <c r="A234" s="202" t="str">
        <f>IF('Grupos de capas'!A233 = "", "", CONCATENATE('Grupos de capas'!A233,";",'Grupos de capas'!B233,";",'Grupos de capas'!C233,";",'Grupos de capas'!D233,";",'Grupos de capas'!E233,";",'Grupos de capas'!F233,";",'Grupos de capas'!G233,";",'Grupos de capas'!H233,";"))</f>
        <v/>
      </c>
    </row>
    <row r="235">
      <c r="A235" s="202" t="str">
        <f>IF('Grupos de capas'!A234 = "", "", CONCATENATE('Grupos de capas'!A234,";",'Grupos de capas'!B234,";",'Grupos de capas'!C234,";",'Grupos de capas'!D234,";",'Grupos de capas'!E234,";",'Grupos de capas'!F234,";",'Grupos de capas'!G234,";",'Grupos de capas'!H234,";"))</f>
        <v/>
      </c>
    </row>
    <row r="236">
      <c r="A236" s="202" t="str">
        <f>IF('Grupos de capas'!A235 = "", "", CONCATENATE('Grupos de capas'!A235,";",'Grupos de capas'!B235,";",'Grupos de capas'!C235,";",'Grupos de capas'!D235,";",'Grupos de capas'!E235,";",'Grupos de capas'!F235,";",'Grupos de capas'!G235,";",'Grupos de capas'!H235,";"))</f>
        <v/>
      </c>
    </row>
    <row r="237">
      <c r="A237" s="202" t="str">
        <f>IF('Grupos de capas'!A236 = "", "", CONCATENATE('Grupos de capas'!A236,";",'Grupos de capas'!B236,";",'Grupos de capas'!C236,";",'Grupos de capas'!D236,";",'Grupos de capas'!E236,";",'Grupos de capas'!F236,";",'Grupos de capas'!G236,";",'Grupos de capas'!H236,";"))</f>
        <v/>
      </c>
    </row>
    <row r="238">
      <c r="A238" s="202" t="str">
        <f>IF('Grupos de capas'!A237 = "", "", CONCATENATE('Grupos de capas'!A237,";",'Grupos de capas'!B237,";",'Grupos de capas'!C237,";",'Grupos de capas'!D237,";",'Grupos de capas'!E237,";",'Grupos de capas'!F237,";",'Grupos de capas'!G237,";",'Grupos de capas'!H237,";"))</f>
        <v/>
      </c>
    </row>
    <row r="239">
      <c r="A239" s="202" t="str">
        <f>IF('Grupos de capas'!A238 = "", "", CONCATENATE('Grupos de capas'!A238,";",'Grupos de capas'!B238,";",'Grupos de capas'!C238,";",'Grupos de capas'!D238,";",'Grupos de capas'!E238,";",'Grupos de capas'!F238,";",'Grupos de capas'!G238,";",'Grupos de capas'!H238,";"))</f>
        <v/>
      </c>
    </row>
    <row r="240">
      <c r="A240" s="202" t="str">
        <f>IF('Grupos de capas'!A239 = "", "", CONCATENATE('Grupos de capas'!A239,";",'Grupos de capas'!B239,";",'Grupos de capas'!C239,";",'Grupos de capas'!D239,";",'Grupos de capas'!E239,";",'Grupos de capas'!F239,";",'Grupos de capas'!G239,";",'Grupos de capas'!H239,";"))</f>
        <v/>
      </c>
    </row>
    <row r="241">
      <c r="A241" s="202" t="str">
        <f>IF('Grupos de capas'!A240 = "", "", CONCATENATE('Grupos de capas'!A240,";",'Grupos de capas'!B240,";",'Grupos de capas'!C240,";",'Grupos de capas'!D240,";",'Grupos de capas'!E240,";",'Grupos de capas'!F240,";",'Grupos de capas'!G240,";",'Grupos de capas'!H240,";"))</f>
        <v/>
      </c>
    </row>
    <row r="242">
      <c r="A242" s="202" t="str">
        <f>IF('Grupos de capas'!A241 = "", "", CONCATENATE('Grupos de capas'!A241,";",'Grupos de capas'!B241,";",'Grupos de capas'!C241,";",'Grupos de capas'!D241,";",'Grupos de capas'!E241,";",'Grupos de capas'!F241,";",'Grupos de capas'!G241,";",'Grupos de capas'!H241,";"))</f>
        <v/>
      </c>
    </row>
    <row r="243">
      <c r="A243" s="202" t="str">
        <f>IF('Grupos de capas'!A242 = "", "", CONCATENATE('Grupos de capas'!A242,";",'Grupos de capas'!B242,";",'Grupos de capas'!C242,";",'Grupos de capas'!D242,";",'Grupos de capas'!E242,";",'Grupos de capas'!F242,";",'Grupos de capas'!G242,";",'Grupos de capas'!H242,";"))</f>
        <v/>
      </c>
    </row>
    <row r="244">
      <c r="A244" s="202" t="str">
        <f>IF('Grupos de capas'!A243 = "", "", CONCATENATE('Grupos de capas'!A243,";",'Grupos de capas'!B243,";",'Grupos de capas'!C243,";",'Grupos de capas'!D243,";",'Grupos de capas'!E243,";",'Grupos de capas'!F243,";",'Grupos de capas'!G243,";",'Grupos de capas'!H243,";"))</f>
        <v/>
      </c>
    </row>
    <row r="245">
      <c r="A245" s="202" t="str">
        <f>IF('Grupos de capas'!A244 = "", "", CONCATENATE('Grupos de capas'!A244,";",'Grupos de capas'!B244,";",'Grupos de capas'!C244,";",'Grupos de capas'!D244,";",'Grupos de capas'!E244,";",'Grupos de capas'!F244,";",'Grupos de capas'!G244,";",'Grupos de capas'!H244,";"))</f>
        <v/>
      </c>
    </row>
    <row r="246">
      <c r="A246" s="202" t="str">
        <f>IF('Grupos de capas'!A245 = "", "", CONCATENATE('Grupos de capas'!A245,";",'Grupos de capas'!B245,";",'Grupos de capas'!C245,";",'Grupos de capas'!D245,";",'Grupos de capas'!E245,";",'Grupos de capas'!F245,";",'Grupos de capas'!G245,";",'Grupos de capas'!H245,";"))</f>
        <v/>
      </c>
    </row>
    <row r="247">
      <c r="A247" s="202" t="str">
        <f>IF('Grupos de capas'!A246 = "", "", CONCATENATE('Grupos de capas'!A246,";",'Grupos de capas'!B246,";",'Grupos de capas'!C246,";",'Grupos de capas'!D246,";",'Grupos de capas'!E246,";",'Grupos de capas'!F246,";",'Grupos de capas'!G246,";",'Grupos de capas'!H246,";"))</f>
        <v/>
      </c>
    </row>
    <row r="248">
      <c r="A248" s="202" t="str">
        <f>IF('Grupos de capas'!A247 = "", "", CONCATENATE('Grupos de capas'!A247,";",'Grupos de capas'!B247,";",'Grupos de capas'!C247,";",'Grupos de capas'!D247,";",'Grupos de capas'!E247,";",'Grupos de capas'!F247,";",'Grupos de capas'!G247,";",'Grupos de capas'!H247,";"))</f>
        <v/>
      </c>
    </row>
    <row r="249">
      <c r="A249" s="202" t="str">
        <f>IF('Grupos de capas'!A248 = "", "", CONCATENATE('Grupos de capas'!A248,";",'Grupos de capas'!B248,";",'Grupos de capas'!C248,";",'Grupos de capas'!D248,";",'Grupos de capas'!E248,";",'Grupos de capas'!F248,";",'Grupos de capas'!G248,";",'Grupos de capas'!H248,";"))</f>
        <v/>
      </c>
    </row>
    <row r="250">
      <c r="A250" s="202" t="str">
        <f>IF('Grupos de capas'!A249 = "", "", CONCATENATE('Grupos de capas'!A249,";",'Grupos de capas'!B249,";",'Grupos de capas'!C249,";",'Grupos de capas'!D249,";",'Grupos de capas'!E249,";",'Grupos de capas'!F249,";",'Grupos de capas'!G249,";",'Grupos de capas'!H249,";"))</f>
        <v/>
      </c>
    </row>
    <row r="251">
      <c r="A251" s="202" t="str">
        <f>IF('Grupos de capas'!A250 = "", "", CONCATENATE('Grupos de capas'!A250,";",'Grupos de capas'!B250,";",'Grupos de capas'!C250,";",'Grupos de capas'!D250,";",'Grupos de capas'!E250,";",'Grupos de capas'!F250,";",'Grupos de capas'!G250,";",'Grupos de capas'!H250,";"))</f>
        <v/>
      </c>
    </row>
    <row r="252">
      <c r="A252" s="202" t="str">
        <f>IF('Grupos de capas'!A251 = "", "", CONCATENATE('Grupos de capas'!A251,";",'Grupos de capas'!B251,";",'Grupos de capas'!C251,";",'Grupos de capas'!D251,";",'Grupos de capas'!E251,";",'Grupos de capas'!F251,";",'Grupos de capas'!G251,";",'Grupos de capas'!H251,";"))</f>
        <v/>
      </c>
    </row>
    <row r="253">
      <c r="A253" s="202" t="str">
        <f>IF('Grupos de capas'!A252 = "", "", CONCATENATE('Grupos de capas'!A252,";",'Grupos de capas'!B252,";",'Grupos de capas'!C252,";",'Grupos de capas'!D252,";",'Grupos de capas'!E252,";",'Grupos de capas'!F252,";",'Grupos de capas'!G252,";",'Grupos de capas'!H252,";"))</f>
        <v/>
      </c>
    </row>
    <row r="254">
      <c r="A254" s="202" t="str">
        <f>IF('Grupos de capas'!A253 = "", "", CONCATENATE('Grupos de capas'!A253,";",'Grupos de capas'!B253,";",'Grupos de capas'!C253,";",'Grupos de capas'!D253,";",'Grupos de capas'!E253,";",'Grupos de capas'!F253,";",'Grupos de capas'!G253,";",'Grupos de capas'!H253,";"))</f>
        <v/>
      </c>
    </row>
    <row r="255">
      <c r="A255" s="202" t="str">
        <f>IF('Grupos de capas'!A254 = "", "", CONCATENATE('Grupos de capas'!A254,";",'Grupos de capas'!B254,";",'Grupos de capas'!C254,";",'Grupos de capas'!D254,";",'Grupos de capas'!E254,";",'Grupos de capas'!F254,";",'Grupos de capas'!G254,";",'Grupos de capas'!H254,";"))</f>
        <v/>
      </c>
    </row>
    <row r="256">
      <c r="A256" s="202" t="str">
        <f>IF('Grupos de capas'!A255 = "", "", CONCATENATE('Grupos de capas'!A255,";",'Grupos de capas'!B255,";",'Grupos de capas'!C255,";",'Grupos de capas'!D255,";",'Grupos de capas'!E255,";",'Grupos de capas'!F255,";",'Grupos de capas'!G255,";",'Grupos de capas'!H255,";"))</f>
        <v/>
      </c>
    </row>
    <row r="257">
      <c r="A257" s="202" t="str">
        <f>IF('Grupos de capas'!A256 = "", "", CONCATENATE('Grupos de capas'!A256,";",'Grupos de capas'!B256,";",'Grupos de capas'!C256,";",'Grupos de capas'!D256,";",'Grupos de capas'!E256,";",'Grupos de capas'!F256,";",'Grupos de capas'!G256,";",'Grupos de capas'!H256,";"))</f>
        <v/>
      </c>
    </row>
    <row r="258">
      <c r="A258" s="202" t="str">
        <f>IF('Grupos de capas'!A257 = "", "", CONCATENATE('Grupos de capas'!A257,";",'Grupos de capas'!B257,";",'Grupos de capas'!C257,";",'Grupos de capas'!D257,";",'Grupos de capas'!E257,";",'Grupos de capas'!F257,";",'Grupos de capas'!G257,";",'Grupos de capas'!H257,";"))</f>
        <v/>
      </c>
    </row>
    <row r="259">
      <c r="A259" s="202" t="str">
        <f>IF('Grupos de capas'!A258 = "", "", CONCATENATE('Grupos de capas'!A258,";",'Grupos de capas'!B258,";",'Grupos de capas'!C258,";",'Grupos de capas'!D258,";",'Grupos de capas'!E258,";",'Grupos de capas'!F258,";",'Grupos de capas'!G258,";",'Grupos de capas'!H258,";"))</f>
        <v/>
      </c>
    </row>
    <row r="260">
      <c r="A260" s="202" t="str">
        <f>IF('Grupos de capas'!A259 = "", "", CONCATENATE('Grupos de capas'!A259,";",'Grupos de capas'!B259,";",'Grupos de capas'!C259,";",'Grupos de capas'!D259,";",'Grupos de capas'!E259,";",'Grupos de capas'!F259,";",'Grupos de capas'!G259,";",'Grupos de capas'!H259,";"))</f>
        <v/>
      </c>
    </row>
    <row r="261">
      <c r="A261" s="202" t="str">
        <f>IF('Grupos de capas'!A260 = "", "", CONCATENATE('Grupos de capas'!A260,";",'Grupos de capas'!B260,";",'Grupos de capas'!C260,";",'Grupos de capas'!D260,";",'Grupos de capas'!E260,";",'Grupos de capas'!F260,";",'Grupos de capas'!G260,";",'Grupos de capas'!H260,";"))</f>
        <v/>
      </c>
    </row>
    <row r="262">
      <c r="A262" s="202" t="str">
        <f>IF('Grupos de capas'!A261 = "", "", CONCATENATE('Grupos de capas'!A261,";",'Grupos de capas'!B261,";",'Grupos de capas'!C261,";",'Grupos de capas'!D261,";",'Grupos de capas'!E261,";",'Grupos de capas'!F261,";",'Grupos de capas'!G261,";",'Grupos de capas'!H261,";"))</f>
        <v/>
      </c>
    </row>
    <row r="263">
      <c r="A263" s="202" t="str">
        <f>IF('Grupos de capas'!A262 = "", "", CONCATENATE('Grupos de capas'!A262,";",'Grupos de capas'!B262,";",'Grupos de capas'!C262,";",'Grupos de capas'!D262,";",'Grupos de capas'!E262,";",'Grupos de capas'!F262,";",'Grupos de capas'!G262,";",'Grupos de capas'!H262,";"))</f>
        <v/>
      </c>
    </row>
    <row r="264">
      <c r="A264" s="202" t="str">
        <f>IF('Grupos de capas'!A263 = "", "", CONCATENATE('Grupos de capas'!A263,";",'Grupos de capas'!B263,";",'Grupos de capas'!C263,";",'Grupos de capas'!D263,";",'Grupos de capas'!E263,";",'Grupos de capas'!F263,";",'Grupos de capas'!G263,";",'Grupos de capas'!H263,";"))</f>
        <v/>
      </c>
    </row>
    <row r="265">
      <c r="A265" s="202" t="str">
        <f>IF('Grupos de capas'!A264 = "", "", CONCATENATE('Grupos de capas'!A264,";",'Grupos de capas'!B264,";",'Grupos de capas'!C264,";",'Grupos de capas'!D264,";",'Grupos de capas'!E264,";",'Grupos de capas'!F264,";",'Grupos de capas'!G264,";",'Grupos de capas'!H264,";"))</f>
        <v/>
      </c>
    </row>
    <row r="266">
      <c r="A266" s="202" t="str">
        <f>IF('Grupos de capas'!A265 = "", "", CONCATENATE('Grupos de capas'!A265,";",'Grupos de capas'!B265,";",'Grupos de capas'!C265,";",'Grupos de capas'!D265,";",'Grupos de capas'!E265,";",'Grupos de capas'!F265,";",'Grupos de capas'!G265,";",'Grupos de capas'!H265,";"))</f>
        <v/>
      </c>
    </row>
    <row r="267">
      <c r="A267" s="202" t="str">
        <f>IF('Grupos de capas'!A266 = "", "", CONCATENATE('Grupos de capas'!A266,";",'Grupos de capas'!B266,";",'Grupos de capas'!C266,";",'Grupos de capas'!D266,";",'Grupos de capas'!E266,";",'Grupos de capas'!F266,";",'Grupos de capas'!G266,";",'Grupos de capas'!H266,";"))</f>
        <v/>
      </c>
    </row>
    <row r="268">
      <c r="A268" s="202" t="str">
        <f>IF('Grupos de capas'!A267 = "", "", CONCATENATE('Grupos de capas'!A267,";",'Grupos de capas'!B267,";",'Grupos de capas'!C267,";",'Grupos de capas'!D267,";",'Grupos de capas'!E267,";",'Grupos de capas'!F267,";",'Grupos de capas'!G267,";",'Grupos de capas'!H267,";"))</f>
        <v/>
      </c>
    </row>
    <row r="269">
      <c r="A269" s="202" t="str">
        <f>IF('Grupos de capas'!A268 = "", "", CONCATENATE('Grupos de capas'!A268,";",'Grupos de capas'!B268,";",'Grupos de capas'!C268,";",'Grupos de capas'!D268,";",'Grupos de capas'!E268,";",'Grupos de capas'!F268,";",'Grupos de capas'!G268,";",'Grupos de capas'!H268,";"))</f>
        <v/>
      </c>
    </row>
    <row r="270">
      <c r="A270" s="202" t="str">
        <f>IF('Grupos de capas'!A269 = "", "", CONCATENATE('Grupos de capas'!A269,";",'Grupos de capas'!B269,";",'Grupos de capas'!C269,";",'Grupos de capas'!D269,";",'Grupos de capas'!E269,";",'Grupos de capas'!F269,";",'Grupos de capas'!G269,";",'Grupos de capas'!H269,";"))</f>
        <v/>
      </c>
    </row>
    <row r="271">
      <c r="A271" s="202" t="str">
        <f>IF('Grupos de capas'!A270 = "", "", CONCATENATE('Grupos de capas'!A270,";",'Grupos de capas'!B270,";",'Grupos de capas'!C270,";",'Grupos de capas'!D270,";",'Grupos de capas'!E270,";",'Grupos de capas'!F270,";",'Grupos de capas'!G270,";",'Grupos de capas'!H270,";"))</f>
        <v/>
      </c>
    </row>
    <row r="272">
      <c r="A272" s="202" t="str">
        <f>IF('Grupos de capas'!A271 = "", "", CONCATENATE('Grupos de capas'!A271,";",'Grupos de capas'!B271,";",'Grupos de capas'!C271,";",'Grupos de capas'!D271,";",'Grupos de capas'!E271,";",'Grupos de capas'!F271,";",'Grupos de capas'!G271,";",'Grupos de capas'!H271,";"))</f>
        <v/>
      </c>
    </row>
    <row r="273">
      <c r="A273" s="202" t="str">
        <f>IF('Grupos de capas'!A272 = "", "", CONCATENATE('Grupos de capas'!A272,";",'Grupos de capas'!B272,";",'Grupos de capas'!C272,";",'Grupos de capas'!D272,";",'Grupos de capas'!E272,";",'Grupos de capas'!F272,";",'Grupos de capas'!G272,";",'Grupos de capas'!H272,";"))</f>
        <v/>
      </c>
    </row>
    <row r="274">
      <c r="A274" s="202" t="str">
        <f>IF('Grupos de capas'!A273 = "", "", CONCATENATE('Grupos de capas'!A273,";",'Grupos de capas'!B273,";",'Grupos de capas'!C273,";",'Grupos de capas'!D273,";",'Grupos de capas'!E273,";",'Grupos de capas'!F273,";",'Grupos de capas'!G273,";",'Grupos de capas'!H273,";"))</f>
        <v/>
      </c>
    </row>
    <row r="275">
      <c r="A275" s="202" t="str">
        <f>IF('Grupos de capas'!A274 = "", "", CONCATENATE('Grupos de capas'!A274,";",'Grupos de capas'!B274,";",'Grupos de capas'!C274,";",'Grupos de capas'!D274,";",'Grupos de capas'!E274,";",'Grupos de capas'!F274,";",'Grupos de capas'!G274,";",'Grupos de capas'!H274,";"))</f>
        <v/>
      </c>
    </row>
    <row r="276">
      <c r="A276" s="202" t="str">
        <f>IF('Grupos de capas'!A275 = "", "", CONCATENATE('Grupos de capas'!A275,";",'Grupos de capas'!B275,";",'Grupos de capas'!C275,";",'Grupos de capas'!D275,";",'Grupos de capas'!E275,";",'Grupos de capas'!F275,";",'Grupos de capas'!G275,";",'Grupos de capas'!H275,";"))</f>
        <v/>
      </c>
    </row>
    <row r="277">
      <c r="A277" s="202" t="str">
        <f>IF('Grupos de capas'!A276 = "", "", CONCATENATE('Grupos de capas'!A276,";",'Grupos de capas'!B276,";",'Grupos de capas'!C276,";",'Grupos de capas'!D276,";",'Grupos de capas'!E276,";",'Grupos de capas'!F276,";",'Grupos de capas'!G276,";",'Grupos de capas'!H276,";"))</f>
        <v/>
      </c>
    </row>
    <row r="278">
      <c r="A278" s="202" t="str">
        <f>IF('Grupos de capas'!A277 = "", "", CONCATENATE('Grupos de capas'!A277,";",'Grupos de capas'!B277,";",'Grupos de capas'!C277,";",'Grupos de capas'!D277,";",'Grupos de capas'!E277,";",'Grupos de capas'!F277,";",'Grupos de capas'!G277,";",'Grupos de capas'!H277,";"))</f>
        <v/>
      </c>
    </row>
    <row r="279">
      <c r="A279" s="202" t="str">
        <f>IF('Grupos de capas'!A278 = "", "", CONCATENATE('Grupos de capas'!A278,";",'Grupos de capas'!B278,";",'Grupos de capas'!C278,";",'Grupos de capas'!D278,";",'Grupos de capas'!E278,";",'Grupos de capas'!F278,";",'Grupos de capas'!G278,";",'Grupos de capas'!H278,";"))</f>
        <v/>
      </c>
    </row>
    <row r="280">
      <c r="A280" s="202" t="str">
        <f>IF('Grupos de capas'!A279 = "", "", CONCATENATE('Grupos de capas'!A279,";",'Grupos de capas'!B279,";",'Grupos de capas'!C279,";",'Grupos de capas'!D279,";",'Grupos de capas'!E279,";",'Grupos de capas'!F279,";",'Grupos de capas'!G279,";",'Grupos de capas'!H279,";"))</f>
        <v/>
      </c>
    </row>
    <row r="281">
      <c r="A281" s="202" t="str">
        <f>IF('Grupos de capas'!A280 = "", "", CONCATENATE('Grupos de capas'!A280,";",'Grupos de capas'!B280,";",'Grupos de capas'!C280,";",'Grupos de capas'!D280,";",'Grupos de capas'!E280,";",'Grupos de capas'!F280,";",'Grupos de capas'!G280,";",'Grupos de capas'!H280,";"))</f>
        <v/>
      </c>
    </row>
    <row r="282">
      <c r="A282" s="202" t="str">
        <f>IF('Grupos de capas'!A281 = "", "", CONCATENATE('Grupos de capas'!A281,";",'Grupos de capas'!B281,";",'Grupos de capas'!C281,";",'Grupos de capas'!D281,";",'Grupos de capas'!E281,";",'Grupos de capas'!F281,";",'Grupos de capas'!G281,";",'Grupos de capas'!H281,";"))</f>
        <v/>
      </c>
    </row>
    <row r="283">
      <c r="A283" s="202" t="str">
        <f>IF('Grupos de capas'!A282 = "", "", CONCATENATE('Grupos de capas'!A282,";",'Grupos de capas'!B282,";",'Grupos de capas'!C282,";",'Grupos de capas'!D282,";",'Grupos de capas'!E282,";",'Grupos de capas'!F282,";",'Grupos de capas'!G282,";",'Grupos de capas'!H282,";"))</f>
        <v/>
      </c>
    </row>
    <row r="284">
      <c r="A284" s="202" t="str">
        <f>IF('Grupos de capas'!A283 = "", "", CONCATENATE('Grupos de capas'!A283,";",'Grupos de capas'!B283,";",'Grupos de capas'!C283,";",'Grupos de capas'!D283,";",'Grupos de capas'!E283,";",'Grupos de capas'!F283,";",'Grupos de capas'!G283,";",'Grupos de capas'!H283,";"))</f>
        <v/>
      </c>
    </row>
    <row r="285">
      <c r="A285" s="202" t="str">
        <f>IF('Grupos de capas'!A284 = "", "", CONCATENATE('Grupos de capas'!A284,";",'Grupos de capas'!B284,";",'Grupos de capas'!C284,";",'Grupos de capas'!D284,";",'Grupos de capas'!E284,";",'Grupos de capas'!F284,";",'Grupos de capas'!G284,";",'Grupos de capas'!H284,";"))</f>
        <v/>
      </c>
    </row>
    <row r="286">
      <c r="A286" s="202" t="str">
        <f>IF('Grupos de capas'!A285 = "", "", CONCATENATE('Grupos de capas'!A285,";",'Grupos de capas'!B285,";",'Grupos de capas'!C285,";",'Grupos de capas'!D285,";",'Grupos de capas'!E285,";",'Grupos de capas'!F285,";",'Grupos de capas'!G285,";",'Grupos de capas'!H285,";"))</f>
        <v/>
      </c>
    </row>
    <row r="287">
      <c r="A287" s="202" t="str">
        <f>IF('Grupos de capas'!A286 = "", "", CONCATENATE('Grupos de capas'!A286,";",'Grupos de capas'!B286,";",'Grupos de capas'!C286,";",'Grupos de capas'!D286,";",'Grupos de capas'!E286,";",'Grupos de capas'!F286,";",'Grupos de capas'!G286,";",'Grupos de capas'!H286,";"))</f>
        <v/>
      </c>
    </row>
    <row r="288">
      <c r="A288" s="202" t="str">
        <f>IF('Grupos de capas'!A287 = "", "", CONCATENATE('Grupos de capas'!A287,";",'Grupos de capas'!B287,";",'Grupos de capas'!C287,";",'Grupos de capas'!D287,";",'Grupos de capas'!E287,";",'Grupos de capas'!F287,";",'Grupos de capas'!G287,";",'Grupos de capas'!H287,";"))</f>
        <v/>
      </c>
    </row>
    <row r="289">
      <c r="A289" s="202" t="str">
        <f>IF('Grupos de capas'!A288 = "", "", CONCATENATE('Grupos de capas'!A288,";",'Grupos de capas'!B288,";",'Grupos de capas'!C288,";",'Grupos de capas'!D288,";",'Grupos de capas'!E288,";",'Grupos de capas'!F288,";",'Grupos de capas'!G288,";",'Grupos de capas'!H288,";"))</f>
        <v/>
      </c>
    </row>
    <row r="290">
      <c r="A290" s="202" t="str">
        <f>IF('Grupos de capas'!A289 = "", "", CONCATENATE('Grupos de capas'!A289,";",'Grupos de capas'!B289,";",'Grupos de capas'!C289,";",'Grupos de capas'!D289,";",'Grupos de capas'!E289,";",'Grupos de capas'!F289,";",'Grupos de capas'!G289,";",'Grupos de capas'!H289,";"))</f>
        <v/>
      </c>
    </row>
    <row r="291">
      <c r="A291" s="202" t="str">
        <f>IF('Grupos de capas'!A290 = "", "", CONCATENATE('Grupos de capas'!A290,";",'Grupos de capas'!B290,";",'Grupos de capas'!C290,";",'Grupos de capas'!D290,";",'Grupos de capas'!E290,";",'Grupos de capas'!F290,";",'Grupos de capas'!G290,";",'Grupos de capas'!H290,";"))</f>
        <v/>
      </c>
    </row>
    <row r="292">
      <c r="A292" s="202" t="str">
        <f>IF('Grupos de capas'!A291 = "", "", CONCATENATE('Grupos de capas'!A291,";",'Grupos de capas'!B291,";",'Grupos de capas'!C291,";",'Grupos de capas'!D291,";",'Grupos de capas'!E291,";",'Grupos de capas'!F291,";",'Grupos de capas'!G291,";",'Grupos de capas'!H291,";"))</f>
        <v/>
      </c>
    </row>
    <row r="293">
      <c r="A293" s="202" t="str">
        <f>IF('Grupos de capas'!A292 = "", "", CONCATENATE('Grupos de capas'!A292,";",'Grupos de capas'!B292,";",'Grupos de capas'!C292,";",'Grupos de capas'!D292,";",'Grupos de capas'!E292,";",'Grupos de capas'!F292,";",'Grupos de capas'!G292,";",'Grupos de capas'!H292,";"))</f>
        <v/>
      </c>
    </row>
    <row r="294">
      <c r="A294" s="202" t="str">
        <f>IF('Grupos de capas'!A293 = "", "", CONCATENATE('Grupos de capas'!A293,";",'Grupos de capas'!B293,";",'Grupos de capas'!C293,";",'Grupos de capas'!D293,";",'Grupos de capas'!E293,";",'Grupos de capas'!F293,";",'Grupos de capas'!G293,";",'Grupos de capas'!H293,";"))</f>
        <v/>
      </c>
    </row>
    <row r="295">
      <c r="A295" s="202" t="str">
        <f>IF('Grupos de capas'!A294 = "", "", CONCATENATE('Grupos de capas'!A294,";",'Grupos de capas'!B294,";",'Grupos de capas'!C294,";",'Grupos de capas'!D294,";",'Grupos de capas'!E294,";",'Grupos de capas'!F294,";",'Grupos de capas'!G294,";",'Grupos de capas'!H294,";"))</f>
        <v/>
      </c>
    </row>
    <row r="296">
      <c r="A296" s="202" t="str">
        <f>IF('Grupos de capas'!A295 = "", "", CONCATENATE('Grupos de capas'!A295,";",'Grupos de capas'!B295,";",'Grupos de capas'!C295,";",'Grupos de capas'!D295,";",'Grupos de capas'!E295,";",'Grupos de capas'!F295,";",'Grupos de capas'!G295,";",'Grupos de capas'!H295,";"))</f>
        <v/>
      </c>
    </row>
    <row r="297">
      <c r="A297" s="202" t="str">
        <f>IF('Grupos de capas'!A296 = "", "", CONCATENATE('Grupos de capas'!A296,";",'Grupos de capas'!B296,";",'Grupos de capas'!C296,";",'Grupos de capas'!D296,";",'Grupos de capas'!E296,";",'Grupos de capas'!F296,";",'Grupos de capas'!G296,";",'Grupos de capas'!H296,";"))</f>
        <v/>
      </c>
    </row>
    <row r="298">
      <c r="A298" s="202" t="str">
        <f>IF('Grupos de capas'!A297 = "", "", CONCATENATE('Grupos de capas'!A297,";",'Grupos de capas'!B297,";",'Grupos de capas'!C297,";",'Grupos de capas'!D297,";",'Grupos de capas'!E297,";",'Grupos de capas'!F297,";",'Grupos de capas'!G297,";",'Grupos de capas'!H297,";"))</f>
        <v/>
      </c>
    </row>
    <row r="299">
      <c r="A299" s="202" t="str">
        <f>IF('Grupos de capas'!A298 = "", "", CONCATENATE('Grupos de capas'!A298,";",'Grupos de capas'!B298,";",'Grupos de capas'!C298,";",'Grupos de capas'!D298,";",'Grupos de capas'!E298,";",'Grupos de capas'!F298,";",'Grupos de capas'!G298,";",'Grupos de capas'!H298,";"))</f>
        <v/>
      </c>
    </row>
    <row r="300">
      <c r="A300" s="202" t="str">
        <f>IF('Grupos de capas'!A299 = "", "", CONCATENATE('Grupos de capas'!A299,";",'Grupos de capas'!B299,";",'Grupos de capas'!C299,";",'Grupos de capas'!D299,";",'Grupos de capas'!E299,";",'Grupos de capas'!F299,";",'Grupos de capas'!G299,";",'Grupos de capas'!H299,";"))</f>
        <v/>
      </c>
    </row>
    <row r="301">
      <c r="A301" s="202" t="str">
        <f>IF('Grupos de capas'!A300 = "", "", CONCATENATE('Grupos de capas'!A300,";",'Grupos de capas'!B300,";",'Grupos de capas'!C300,";",'Grupos de capas'!D300,";",'Grupos de capas'!E300,";",'Grupos de capas'!F300,";",'Grupos de capas'!G300,";",'Grupos de capas'!H300,";"))</f>
        <v/>
      </c>
    </row>
    <row r="302">
      <c r="A302" s="202" t="str">
        <f>IF('Grupos de capas'!A301 = "", "", CONCATENATE('Grupos de capas'!A301,";",'Grupos de capas'!B301,";",'Grupos de capas'!C301,";",'Grupos de capas'!D301,";",'Grupos de capas'!E301,";",'Grupos de capas'!F301,";",'Grupos de capas'!G301,";",'Grupos de capas'!H301,";"))</f>
        <v/>
      </c>
    </row>
    <row r="303">
      <c r="A303" s="202" t="str">
        <f>IF('Grupos de capas'!A302 = "", "", CONCATENATE('Grupos de capas'!A302,";",'Grupos de capas'!B302,";",'Grupos de capas'!C302,";",'Grupos de capas'!D302,";",'Grupos de capas'!E302,";",'Grupos de capas'!F302,";",'Grupos de capas'!G302,";",'Grupos de capas'!H302,";"))</f>
        <v/>
      </c>
    </row>
    <row r="304">
      <c r="A304" s="202" t="str">
        <f>IF('Grupos de capas'!A303 = "", "", CONCATENATE('Grupos de capas'!A303,";",'Grupos de capas'!B303,";",'Grupos de capas'!C303,";",'Grupos de capas'!D303,";",'Grupos de capas'!E303,";",'Grupos de capas'!F303,";",'Grupos de capas'!G303,";",'Grupos de capas'!H303,";"))</f>
        <v/>
      </c>
    </row>
    <row r="305">
      <c r="A305" s="202" t="str">
        <f>IF('Grupos de capas'!A304 = "", "", CONCATENATE('Grupos de capas'!A304,";",'Grupos de capas'!B304,";",'Grupos de capas'!C304,";",'Grupos de capas'!D304,";",'Grupos de capas'!E304,";",'Grupos de capas'!F304,";",'Grupos de capas'!G304,";",'Grupos de capas'!H304,";"))</f>
        <v/>
      </c>
    </row>
    <row r="306">
      <c r="A306" s="202" t="str">
        <f>IF('Grupos de capas'!A305 = "", "", CONCATENATE('Grupos de capas'!A305,";",'Grupos de capas'!B305,";",'Grupos de capas'!C305,";",'Grupos de capas'!D305,";",'Grupos de capas'!E305,";",'Grupos de capas'!F305,";",'Grupos de capas'!G305,";",'Grupos de capas'!H305,";"))</f>
        <v/>
      </c>
    </row>
    <row r="307">
      <c r="A307" s="202" t="str">
        <f>IF('Grupos de capas'!A306 = "", "", CONCATENATE('Grupos de capas'!A306,";",'Grupos de capas'!B306,";",'Grupos de capas'!C306,";",'Grupos de capas'!D306,";",'Grupos de capas'!E306,";",'Grupos de capas'!F306,";",'Grupos de capas'!G306,";",'Grupos de capas'!H306,";"))</f>
        <v/>
      </c>
    </row>
    <row r="308">
      <c r="A308" s="202" t="str">
        <f>IF('Grupos de capas'!A307 = "", "", CONCATENATE('Grupos de capas'!A307,";",'Grupos de capas'!B307,";",'Grupos de capas'!C307,";",'Grupos de capas'!D307,";",'Grupos de capas'!E307,";",'Grupos de capas'!F307,";",'Grupos de capas'!G307,";",'Grupos de capas'!H307,";"))</f>
        <v/>
      </c>
    </row>
    <row r="309">
      <c r="A309" s="202" t="str">
        <f>IF('Grupos de capas'!A308 = "", "", CONCATENATE('Grupos de capas'!A308,";",'Grupos de capas'!B308,";",'Grupos de capas'!C308,";",'Grupos de capas'!D308,";",'Grupos de capas'!E308,";",'Grupos de capas'!F308,";",'Grupos de capas'!G308,";",'Grupos de capas'!H308,";"))</f>
        <v/>
      </c>
    </row>
    <row r="310">
      <c r="A310" s="202" t="str">
        <f>IF('Grupos de capas'!A309 = "", "", CONCATENATE('Grupos de capas'!A309,";",'Grupos de capas'!B309,";",'Grupos de capas'!C309,";",'Grupos de capas'!D309,";",'Grupos de capas'!E309,";",'Grupos de capas'!F309,";",'Grupos de capas'!G309,";",'Grupos de capas'!H309,";"))</f>
        <v/>
      </c>
    </row>
    <row r="311">
      <c r="A311" s="202" t="str">
        <f>IF('Grupos de capas'!A310 = "", "", CONCATENATE('Grupos de capas'!A310,";",'Grupos de capas'!B310,";",'Grupos de capas'!C310,";",'Grupos de capas'!D310,";",'Grupos de capas'!E310,";",'Grupos de capas'!F310,";",'Grupos de capas'!G310,";",'Grupos de capas'!H310,";"))</f>
        <v/>
      </c>
    </row>
    <row r="312">
      <c r="A312" s="202" t="str">
        <f>IF('Grupos de capas'!A311 = "", "", CONCATENATE('Grupos de capas'!A311,";",'Grupos de capas'!B311,";",'Grupos de capas'!C311,";",'Grupos de capas'!D311,";",'Grupos de capas'!E311,";",'Grupos de capas'!F311,";",'Grupos de capas'!G311,";",'Grupos de capas'!H311,";"))</f>
        <v/>
      </c>
    </row>
    <row r="313">
      <c r="A313" s="202" t="str">
        <f>IF('Grupos de capas'!A312 = "", "", CONCATENATE('Grupos de capas'!A312,";",'Grupos de capas'!B312,";",'Grupos de capas'!C312,";",'Grupos de capas'!D312,";",'Grupos de capas'!E312,";",'Grupos de capas'!F312,";",'Grupos de capas'!G312,";",'Grupos de capas'!H312,";"))</f>
        <v/>
      </c>
    </row>
    <row r="314">
      <c r="A314" s="202" t="str">
        <f>IF('Grupos de capas'!A313 = "", "", CONCATENATE('Grupos de capas'!A313,";",'Grupos de capas'!B313,";",'Grupos de capas'!C313,";",'Grupos de capas'!D313,";",'Grupos de capas'!E313,";",'Grupos de capas'!F313,";",'Grupos de capas'!G313,";",'Grupos de capas'!H313,";"))</f>
        <v/>
      </c>
    </row>
    <row r="315">
      <c r="A315" s="202" t="str">
        <f>IF('Grupos de capas'!A314 = "", "", CONCATENATE('Grupos de capas'!A314,";",'Grupos de capas'!B314,";",'Grupos de capas'!C314,";",'Grupos de capas'!D314,";",'Grupos de capas'!E314,";",'Grupos de capas'!F314,";",'Grupos de capas'!G314,";",'Grupos de capas'!H314,";"))</f>
        <v/>
      </c>
    </row>
    <row r="316">
      <c r="A316" s="202" t="str">
        <f>IF('Grupos de capas'!A315 = "", "", CONCATENATE('Grupos de capas'!A315,";",'Grupos de capas'!B315,";",'Grupos de capas'!C315,";",'Grupos de capas'!D315,";",'Grupos de capas'!E315,";",'Grupos de capas'!F315,";",'Grupos de capas'!G315,";",'Grupos de capas'!H315,";"))</f>
        <v/>
      </c>
    </row>
    <row r="317">
      <c r="A317" s="202" t="str">
        <f>IF('Grupos de capas'!A316 = "", "", CONCATENATE('Grupos de capas'!A316,";",'Grupos de capas'!B316,";",'Grupos de capas'!C316,";",'Grupos de capas'!D316,";",'Grupos de capas'!E316,";",'Grupos de capas'!F316,";",'Grupos de capas'!G316,";",'Grupos de capas'!H316,";"))</f>
        <v/>
      </c>
    </row>
    <row r="318">
      <c r="A318" s="202" t="str">
        <f>IF('Grupos de capas'!A317 = "", "", CONCATENATE('Grupos de capas'!A317,";",'Grupos de capas'!B317,";",'Grupos de capas'!C317,";",'Grupos de capas'!D317,";",'Grupos de capas'!E317,";",'Grupos de capas'!F317,";",'Grupos de capas'!G317,";",'Grupos de capas'!H317,";"))</f>
        <v/>
      </c>
    </row>
    <row r="319">
      <c r="A319" s="202" t="str">
        <f>IF('Grupos de capas'!A318 = "", "", CONCATENATE('Grupos de capas'!A318,";",'Grupos de capas'!B318,";",'Grupos de capas'!C318,";",'Grupos de capas'!D318,";",'Grupos de capas'!E318,";",'Grupos de capas'!F318,";",'Grupos de capas'!G318,";",'Grupos de capas'!H318,";"))</f>
        <v/>
      </c>
    </row>
    <row r="320">
      <c r="A320" s="202" t="str">
        <f>IF('Grupos de capas'!A319 = "", "", CONCATENATE('Grupos de capas'!A319,";",'Grupos de capas'!B319,";",'Grupos de capas'!C319,";",'Grupos de capas'!D319,";",'Grupos de capas'!E319,";",'Grupos de capas'!F319,";",'Grupos de capas'!G319,";",'Grupos de capas'!H319,";"))</f>
        <v/>
      </c>
    </row>
    <row r="321">
      <c r="A321" s="202" t="str">
        <f>IF('Grupos de capas'!A320 = "", "", CONCATENATE('Grupos de capas'!A320,";",'Grupos de capas'!B320,";",'Grupos de capas'!C320,";",'Grupos de capas'!D320,";",'Grupos de capas'!E320,";",'Grupos de capas'!F320,";",'Grupos de capas'!G320,";",'Grupos de capas'!H320,";"))</f>
        <v/>
      </c>
    </row>
    <row r="322">
      <c r="A322" s="202" t="str">
        <f>IF('Grupos de capas'!A321 = "", "", CONCATENATE('Grupos de capas'!A321,";",'Grupos de capas'!B321,";",'Grupos de capas'!C321,";",'Grupos de capas'!D321,";",'Grupos de capas'!E321,";",'Grupos de capas'!F321,";",'Grupos de capas'!G321,";",'Grupos de capas'!H321,";"))</f>
        <v/>
      </c>
    </row>
    <row r="323">
      <c r="A323" s="202" t="str">
        <f>IF('Grupos de capas'!A322 = "", "", CONCATENATE('Grupos de capas'!A322,";",'Grupos de capas'!B322,";",'Grupos de capas'!C322,";",'Grupos de capas'!D322,";",'Grupos de capas'!E322,";",'Grupos de capas'!F322,";",'Grupos de capas'!G322,";",'Grupos de capas'!H322,";"))</f>
        <v/>
      </c>
    </row>
    <row r="324">
      <c r="A324" s="202" t="str">
        <f>IF('Grupos de capas'!A323 = "", "", CONCATENATE('Grupos de capas'!A323,";",'Grupos de capas'!B323,";",'Grupos de capas'!C323,";",'Grupos de capas'!D323,";",'Grupos de capas'!E323,";",'Grupos de capas'!F323,";",'Grupos de capas'!G323,";",'Grupos de capas'!H323,";"))</f>
        <v/>
      </c>
    </row>
    <row r="325">
      <c r="A325" s="202" t="str">
        <f>IF('Grupos de capas'!A324 = "", "", CONCATENATE('Grupos de capas'!A324,";",'Grupos de capas'!B324,";",'Grupos de capas'!C324,";",'Grupos de capas'!D324,";",'Grupos de capas'!E324,";",'Grupos de capas'!F324,";",'Grupos de capas'!G324,";",'Grupos de capas'!H324,";"))</f>
        <v/>
      </c>
    </row>
    <row r="326">
      <c r="A326" s="202" t="str">
        <f>IF('Grupos de capas'!A325 = "", "", CONCATENATE('Grupos de capas'!A325,";",'Grupos de capas'!B325,";",'Grupos de capas'!C325,";",'Grupos de capas'!D325,";",'Grupos de capas'!E325,";",'Grupos de capas'!F325,";",'Grupos de capas'!G325,";",'Grupos de capas'!H325,";"))</f>
        <v/>
      </c>
    </row>
    <row r="327">
      <c r="A327" s="202" t="str">
        <f>IF('Grupos de capas'!A326 = "", "", CONCATENATE('Grupos de capas'!A326,";",'Grupos de capas'!B326,";",'Grupos de capas'!C326,";",'Grupos de capas'!D326,";",'Grupos de capas'!E326,";",'Grupos de capas'!F326,";",'Grupos de capas'!G326,";",'Grupos de capas'!H326,";"))</f>
        <v/>
      </c>
    </row>
    <row r="328">
      <c r="A328" s="202" t="str">
        <f>IF('Grupos de capas'!A327 = "", "", CONCATENATE('Grupos de capas'!A327,";",'Grupos de capas'!B327,";",'Grupos de capas'!C327,";",'Grupos de capas'!D327,";",'Grupos de capas'!E327,";",'Grupos de capas'!F327,";",'Grupos de capas'!G327,";",'Grupos de capas'!H327,";"))</f>
        <v/>
      </c>
    </row>
    <row r="329">
      <c r="A329" s="202" t="str">
        <f>IF('Grupos de capas'!A328 = "", "", CONCATENATE('Grupos de capas'!A328,";",'Grupos de capas'!B328,";",'Grupos de capas'!C328,";",'Grupos de capas'!D328,";",'Grupos de capas'!E328,";",'Grupos de capas'!F328,";",'Grupos de capas'!G328,";",'Grupos de capas'!H328,";"))</f>
        <v/>
      </c>
    </row>
    <row r="330">
      <c r="A330" s="202" t="str">
        <f>IF('Grupos de capas'!A329 = "", "", CONCATENATE('Grupos de capas'!A329,";",'Grupos de capas'!B329,";",'Grupos de capas'!C329,";",'Grupos de capas'!D329,";",'Grupos de capas'!E329,";",'Grupos de capas'!F329,";",'Grupos de capas'!G329,";",'Grupos de capas'!H329,";"))</f>
        <v/>
      </c>
    </row>
    <row r="331">
      <c r="A331" s="202" t="str">
        <f>IF('Grupos de capas'!A330 = "", "", CONCATENATE('Grupos de capas'!A330,";",'Grupos de capas'!B330,";",'Grupos de capas'!C330,";",'Grupos de capas'!D330,";",'Grupos de capas'!E330,";",'Grupos de capas'!F330,";",'Grupos de capas'!G330,";",'Grupos de capas'!H330,";"))</f>
        <v/>
      </c>
    </row>
    <row r="332">
      <c r="A332" s="202" t="str">
        <f>IF('Grupos de capas'!A331 = "", "", CONCATENATE('Grupos de capas'!A331,";",'Grupos de capas'!B331,";",'Grupos de capas'!C331,";",'Grupos de capas'!D331,";",'Grupos de capas'!E331,";",'Grupos de capas'!F331,";",'Grupos de capas'!G331,";",'Grupos de capas'!H331,";"))</f>
        <v/>
      </c>
    </row>
    <row r="333">
      <c r="A333" s="202" t="str">
        <f>IF('Grupos de capas'!A332 = "", "", CONCATENATE('Grupos de capas'!A332,";",'Grupos de capas'!B332,";",'Grupos de capas'!C332,";",'Grupos de capas'!D332,";",'Grupos de capas'!E332,";",'Grupos de capas'!F332,";",'Grupos de capas'!G332,";",'Grupos de capas'!H332,";"))</f>
        <v/>
      </c>
    </row>
    <row r="334">
      <c r="A334" s="202" t="str">
        <f>IF('Grupos de capas'!A333 = "", "", CONCATENATE('Grupos de capas'!A333,";",'Grupos de capas'!B333,";",'Grupos de capas'!C333,";",'Grupos de capas'!D333,";",'Grupos de capas'!E333,";",'Grupos de capas'!F333,";",'Grupos de capas'!G333,";",'Grupos de capas'!H333,";"))</f>
        <v/>
      </c>
    </row>
    <row r="335">
      <c r="A335" s="202" t="str">
        <f>IF('Grupos de capas'!A334 = "", "", CONCATENATE('Grupos de capas'!A334,";",'Grupos de capas'!B334,";",'Grupos de capas'!C334,";",'Grupos de capas'!D334,";",'Grupos de capas'!E334,";",'Grupos de capas'!F334,";",'Grupos de capas'!G334,";",'Grupos de capas'!H334,";"))</f>
        <v/>
      </c>
    </row>
    <row r="336">
      <c r="A336" s="202" t="str">
        <f>IF('Grupos de capas'!A335 = "", "", CONCATENATE('Grupos de capas'!A335,";",'Grupos de capas'!B335,";",'Grupos de capas'!C335,";",'Grupos de capas'!D335,";",'Grupos de capas'!E335,";",'Grupos de capas'!F335,";",'Grupos de capas'!G335,";",'Grupos de capas'!H335,";"))</f>
        <v/>
      </c>
    </row>
    <row r="337">
      <c r="A337" s="202" t="str">
        <f>IF('Grupos de capas'!A336 = "", "", CONCATENATE('Grupos de capas'!A336,";",'Grupos de capas'!B336,";",'Grupos de capas'!C336,";",'Grupos de capas'!D336,";",'Grupos de capas'!E336,";",'Grupos de capas'!F336,";",'Grupos de capas'!G336,";",'Grupos de capas'!H336,";"))</f>
        <v/>
      </c>
    </row>
    <row r="338">
      <c r="A338" s="202" t="str">
        <f>IF('Grupos de capas'!A337 = "", "", CONCATENATE('Grupos de capas'!A337,";",'Grupos de capas'!B337,";",'Grupos de capas'!C337,";",'Grupos de capas'!D337,";",'Grupos de capas'!E337,";",'Grupos de capas'!F337,";",'Grupos de capas'!G337,";",'Grupos de capas'!H337,";"))</f>
        <v/>
      </c>
    </row>
    <row r="339">
      <c r="A339" s="202" t="str">
        <f>IF('Grupos de capas'!A338 = "", "", CONCATENATE('Grupos de capas'!A338,";",'Grupos de capas'!B338,";",'Grupos de capas'!C338,";",'Grupos de capas'!D338,";",'Grupos de capas'!E338,";",'Grupos de capas'!F338,";",'Grupos de capas'!G338,";",'Grupos de capas'!H338,";"))</f>
        <v/>
      </c>
    </row>
    <row r="340">
      <c r="A340" s="202" t="str">
        <f>IF('Grupos de capas'!A339 = "", "", CONCATENATE('Grupos de capas'!A339,";",'Grupos de capas'!B339,";",'Grupos de capas'!C339,";",'Grupos de capas'!D339,";",'Grupos de capas'!E339,";",'Grupos de capas'!F339,";",'Grupos de capas'!G339,";",'Grupos de capas'!H339,";"))</f>
        <v/>
      </c>
    </row>
    <row r="341">
      <c r="A341" s="202" t="str">
        <f>IF('Grupos de capas'!A340 = "", "", CONCATENATE('Grupos de capas'!A340,";",'Grupos de capas'!B340,";",'Grupos de capas'!C340,";",'Grupos de capas'!D340,";",'Grupos de capas'!E340,";",'Grupos de capas'!F340,";",'Grupos de capas'!G340,";",'Grupos de capas'!H340,";"))</f>
        <v/>
      </c>
    </row>
    <row r="342">
      <c r="A342" s="202" t="str">
        <f>IF('Grupos de capas'!A341 = "", "", CONCATENATE('Grupos de capas'!A341,";",'Grupos de capas'!B341,";",'Grupos de capas'!C341,";",'Grupos de capas'!D341,";",'Grupos de capas'!E341,";",'Grupos de capas'!F341,";",'Grupos de capas'!G341,";",'Grupos de capas'!H341,";"))</f>
        <v/>
      </c>
    </row>
    <row r="343">
      <c r="A343" s="202" t="str">
        <f>IF('Grupos de capas'!A342 = "", "", CONCATENATE('Grupos de capas'!A342,";",'Grupos de capas'!B342,";",'Grupos de capas'!C342,";",'Grupos de capas'!D342,";",'Grupos de capas'!E342,";",'Grupos de capas'!F342,";",'Grupos de capas'!G342,";",'Grupos de capas'!H342,";"))</f>
        <v/>
      </c>
    </row>
    <row r="344">
      <c r="A344" s="202" t="str">
        <f>IF('Grupos de capas'!A343 = "", "", CONCATENATE('Grupos de capas'!A343,";",'Grupos de capas'!B343,";",'Grupos de capas'!C343,";",'Grupos de capas'!D343,";",'Grupos de capas'!E343,";",'Grupos de capas'!F343,";",'Grupos de capas'!G343,";",'Grupos de capas'!H343,";"))</f>
        <v/>
      </c>
    </row>
    <row r="345">
      <c r="A345" s="202" t="str">
        <f>IF('Grupos de capas'!A344 = "", "", CONCATENATE('Grupos de capas'!A344,";",'Grupos de capas'!B344,";",'Grupos de capas'!C344,";",'Grupos de capas'!D344,";",'Grupos de capas'!E344,";",'Grupos de capas'!F344,";",'Grupos de capas'!G344,";",'Grupos de capas'!H344,";"))</f>
        <v/>
      </c>
    </row>
    <row r="346">
      <c r="A346" s="202" t="str">
        <f>IF('Grupos de capas'!A345 = "", "", CONCATENATE('Grupos de capas'!A345,";",'Grupos de capas'!B345,";",'Grupos de capas'!C345,";",'Grupos de capas'!D345,";",'Grupos de capas'!E345,";",'Grupos de capas'!F345,";",'Grupos de capas'!G345,";",'Grupos de capas'!H345,";"))</f>
        <v/>
      </c>
    </row>
    <row r="347">
      <c r="A347" s="202" t="str">
        <f>IF('Grupos de capas'!A346 = "", "", CONCATENATE('Grupos de capas'!A346,";",'Grupos de capas'!B346,";",'Grupos de capas'!C346,";",'Grupos de capas'!D346,";",'Grupos de capas'!E346,";",'Grupos de capas'!F346,";",'Grupos de capas'!G346,";",'Grupos de capas'!H346,";"))</f>
        <v/>
      </c>
    </row>
    <row r="348">
      <c r="A348" s="202" t="str">
        <f>IF('Grupos de capas'!A347 = "", "", CONCATENATE('Grupos de capas'!A347,";",'Grupos de capas'!B347,";",'Grupos de capas'!C347,";",'Grupos de capas'!D347,";",'Grupos de capas'!E347,";",'Grupos de capas'!F347,";",'Grupos de capas'!G347,";",'Grupos de capas'!H347,";"))</f>
        <v/>
      </c>
    </row>
    <row r="349">
      <c r="A349" s="202" t="str">
        <f>IF('Grupos de capas'!A348 = "", "", CONCATENATE('Grupos de capas'!A348,";",'Grupos de capas'!B348,";",'Grupos de capas'!C348,";",'Grupos de capas'!D348,";",'Grupos de capas'!E348,";",'Grupos de capas'!F348,";",'Grupos de capas'!G348,";",'Grupos de capas'!H348,";"))</f>
        <v/>
      </c>
    </row>
    <row r="350">
      <c r="A350" s="202" t="str">
        <f>IF('Grupos de capas'!A349 = "", "", CONCATENATE('Grupos de capas'!A349,";",'Grupos de capas'!B349,";",'Grupos de capas'!C349,";",'Grupos de capas'!D349,";",'Grupos de capas'!E349,";",'Grupos de capas'!F349,";",'Grupos de capas'!G349,";",'Grupos de capas'!H349,";"))</f>
        <v/>
      </c>
    </row>
    <row r="351">
      <c r="A351" s="202" t="str">
        <f>IF('Grupos de capas'!A350 = "", "", CONCATENATE('Grupos de capas'!A350,";",'Grupos de capas'!B350,";",'Grupos de capas'!C350,";",'Grupos de capas'!D350,";",'Grupos de capas'!E350,";",'Grupos de capas'!F350,";",'Grupos de capas'!G350,";",'Grupos de capas'!H350,";"))</f>
        <v/>
      </c>
    </row>
    <row r="352">
      <c r="A352" s="202" t="str">
        <f>IF('Grupos de capas'!A351 = "", "", CONCATENATE('Grupos de capas'!A351,";",'Grupos de capas'!B351,";",'Grupos de capas'!C351,";",'Grupos de capas'!D351,";",'Grupos de capas'!E351,";",'Grupos de capas'!F351,";",'Grupos de capas'!G351,";",'Grupos de capas'!H351,";"))</f>
        <v/>
      </c>
    </row>
    <row r="353">
      <c r="A353" s="202" t="str">
        <f>IF('Grupos de capas'!A352 = "", "", CONCATENATE('Grupos de capas'!A352,";",'Grupos de capas'!B352,";",'Grupos de capas'!C352,";",'Grupos de capas'!D352,";",'Grupos de capas'!E352,";",'Grupos de capas'!F352,";",'Grupos de capas'!G352,";",'Grupos de capas'!H352,";"))</f>
        <v/>
      </c>
    </row>
    <row r="354">
      <c r="A354" s="202" t="str">
        <f>IF('Grupos de capas'!A353 = "", "", CONCATENATE('Grupos de capas'!A353,";",'Grupos de capas'!B353,";",'Grupos de capas'!C353,";",'Grupos de capas'!D353,";",'Grupos de capas'!E353,";",'Grupos de capas'!F353,";",'Grupos de capas'!G353,";",'Grupos de capas'!H353,";"))</f>
        <v/>
      </c>
    </row>
    <row r="355">
      <c r="A355" s="202" t="str">
        <f>IF('Grupos de capas'!A354 = "", "", CONCATENATE('Grupos de capas'!A354,";",'Grupos de capas'!B354,";",'Grupos de capas'!C354,";",'Grupos de capas'!D354,";",'Grupos de capas'!E354,";",'Grupos de capas'!F354,";",'Grupos de capas'!G354,";",'Grupos de capas'!H354,";"))</f>
        <v/>
      </c>
    </row>
    <row r="356">
      <c r="A356" s="202" t="str">
        <f>IF('Grupos de capas'!A355 = "", "", CONCATENATE('Grupos de capas'!A355,";",'Grupos de capas'!B355,";",'Grupos de capas'!C355,";",'Grupos de capas'!D355,";",'Grupos de capas'!E355,";",'Grupos de capas'!F355,";",'Grupos de capas'!G355,";",'Grupos de capas'!H355,";"))</f>
        <v/>
      </c>
    </row>
    <row r="357">
      <c r="A357" s="202" t="str">
        <f>IF('Grupos de capas'!A356 = "", "", CONCATENATE('Grupos de capas'!A356,";",'Grupos de capas'!B356,";",'Grupos de capas'!C356,";",'Grupos de capas'!D356,";",'Grupos de capas'!E356,";",'Grupos de capas'!F356,";",'Grupos de capas'!G356,";",'Grupos de capas'!H356,";"))</f>
        <v/>
      </c>
    </row>
    <row r="358">
      <c r="A358" s="202" t="str">
        <f>IF('Grupos de capas'!A357 = "", "", CONCATENATE('Grupos de capas'!A357,";",'Grupos de capas'!B357,";",'Grupos de capas'!C357,";",'Grupos de capas'!D357,";",'Grupos de capas'!E357,";",'Grupos de capas'!F357,";",'Grupos de capas'!G357,";",'Grupos de capas'!H357,";"))</f>
        <v/>
      </c>
    </row>
    <row r="359">
      <c r="A359" s="202" t="str">
        <f>IF('Grupos de capas'!A358 = "", "", CONCATENATE('Grupos de capas'!A358,";",'Grupos de capas'!B358,";",'Grupos de capas'!C358,";",'Grupos de capas'!D358,";",'Grupos de capas'!E358,";",'Grupos de capas'!F358,";",'Grupos de capas'!G358,";",'Grupos de capas'!H358,";"))</f>
        <v/>
      </c>
    </row>
    <row r="360">
      <c r="A360" s="202" t="str">
        <f>IF('Grupos de capas'!A359 = "", "", CONCATENATE('Grupos de capas'!A359,";",'Grupos de capas'!B359,";",'Grupos de capas'!C359,";",'Grupos de capas'!D359,";",'Grupos de capas'!E359,";",'Grupos de capas'!F359,";",'Grupos de capas'!G359,";",'Grupos de capas'!H359,";"))</f>
        <v/>
      </c>
    </row>
    <row r="361">
      <c r="A361" s="202" t="str">
        <f>IF('Grupos de capas'!A360 = "", "", CONCATENATE('Grupos de capas'!A360,";",'Grupos de capas'!B360,";",'Grupos de capas'!C360,";",'Grupos de capas'!D360,";",'Grupos de capas'!E360,";",'Grupos de capas'!F360,";",'Grupos de capas'!G360,";",'Grupos de capas'!H360,";"))</f>
        <v/>
      </c>
    </row>
    <row r="362">
      <c r="A362" s="202" t="str">
        <f>IF('Grupos de capas'!A361 = "", "", CONCATENATE('Grupos de capas'!A361,";",'Grupos de capas'!B361,";",'Grupos de capas'!C361,";",'Grupos de capas'!D361,";",'Grupos de capas'!E361,";",'Grupos de capas'!F361,";",'Grupos de capas'!G361,";",'Grupos de capas'!H361,";"))</f>
        <v/>
      </c>
    </row>
    <row r="363">
      <c r="A363" s="202" t="str">
        <f>IF('Grupos de capas'!A362 = "", "", CONCATENATE('Grupos de capas'!A362,";",'Grupos de capas'!B362,";",'Grupos de capas'!C362,";",'Grupos de capas'!D362,";",'Grupos de capas'!E362,";",'Grupos de capas'!F362,";",'Grupos de capas'!G362,";",'Grupos de capas'!H362,";"))</f>
        <v/>
      </c>
    </row>
    <row r="364">
      <c r="A364" s="202" t="str">
        <f>IF('Grupos de capas'!A363 = "", "", CONCATENATE('Grupos de capas'!A363,";",'Grupos de capas'!B363,";",'Grupos de capas'!C363,";",'Grupos de capas'!D363,";",'Grupos de capas'!E363,";",'Grupos de capas'!F363,";",'Grupos de capas'!G363,";",'Grupos de capas'!H363,";"))</f>
        <v/>
      </c>
    </row>
    <row r="365">
      <c r="A365" s="202" t="str">
        <f>IF('Grupos de capas'!A364 = "", "", CONCATENATE('Grupos de capas'!A364,";",'Grupos de capas'!B364,";",'Grupos de capas'!C364,";",'Grupos de capas'!D364,";",'Grupos de capas'!E364,";",'Grupos de capas'!F364,";",'Grupos de capas'!G364,";",'Grupos de capas'!H364,";"))</f>
        <v/>
      </c>
    </row>
    <row r="366">
      <c r="A366" s="202" t="str">
        <f>IF('Grupos de capas'!A365 = "", "", CONCATENATE('Grupos de capas'!A365,";",'Grupos de capas'!B365,";",'Grupos de capas'!C365,";",'Grupos de capas'!D365,";",'Grupos de capas'!E365,";",'Grupos de capas'!F365,";",'Grupos de capas'!G365,";",'Grupos de capas'!H365,";"))</f>
        <v/>
      </c>
    </row>
    <row r="367">
      <c r="A367" s="202" t="str">
        <f>IF('Grupos de capas'!A366 = "", "", CONCATENATE('Grupos de capas'!A366,";",'Grupos de capas'!B366,";",'Grupos de capas'!C366,";",'Grupos de capas'!D366,";",'Grupos de capas'!E366,";",'Grupos de capas'!F366,";",'Grupos de capas'!G366,";",'Grupos de capas'!H366,";"))</f>
        <v/>
      </c>
    </row>
    <row r="368">
      <c r="A368" s="202" t="str">
        <f>IF('Grupos de capas'!A367 = "", "", CONCATENATE('Grupos de capas'!A367,";",'Grupos de capas'!B367,";",'Grupos de capas'!C367,";",'Grupos de capas'!D367,";",'Grupos de capas'!E367,";",'Grupos de capas'!F367,";",'Grupos de capas'!G367,";",'Grupos de capas'!H367,";"))</f>
        <v/>
      </c>
    </row>
    <row r="369">
      <c r="A369" s="202" t="str">
        <f>IF('Grupos de capas'!A368 = "", "", CONCATENATE('Grupos de capas'!A368,";",'Grupos de capas'!B368,";",'Grupos de capas'!C368,";",'Grupos de capas'!D368,";",'Grupos de capas'!E368,";",'Grupos de capas'!F368,";",'Grupos de capas'!G368,";",'Grupos de capas'!H368,";"))</f>
        <v/>
      </c>
    </row>
    <row r="370">
      <c r="A370" s="202" t="str">
        <f>IF('Grupos de capas'!A369 = "", "", CONCATENATE('Grupos de capas'!A369,";",'Grupos de capas'!B369,";",'Grupos de capas'!C369,";",'Grupos de capas'!D369,";",'Grupos de capas'!E369,";",'Grupos de capas'!F369,";",'Grupos de capas'!G369,";",'Grupos de capas'!H369,";"))</f>
        <v/>
      </c>
    </row>
    <row r="371">
      <c r="A371" s="202" t="str">
        <f>IF('Grupos de capas'!A370 = "", "", CONCATENATE('Grupos de capas'!A370,";",'Grupos de capas'!B370,";",'Grupos de capas'!C370,";",'Grupos de capas'!D370,";",'Grupos de capas'!E370,";",'Grupos de capas'!F370,";",'Grupos de capas'!G370,";",'Grupos de capas'!H370,";"))</f>
        <v/>
      </c>
    </row>
    <row r="372">
      <c r="A372" s="202" t="str">
        <f>IF('Grupos de capas'!A371 = "", "", CONCATENATE('Grupos de capas'!A371,";",'Grupos de capas'!B371,";",'Grupos de capas'!C371,";",'Grupos de capas'!D371,";",'Grupos de capas'!E371,";",'Grupos de capas'!F371,";",'Grupos de capas'!G371,";",'Grupos de capas'!H371,";"))</f>
        <v/>
      </c>
    </row>
    <row r="373">
      <c r="A373" s="202" t="str">
        <f>IF('Grupos de capas'!A372 = "", "", CONCATENATE('Grupos de capas'!A372,";",'Grupos de capas'!B372,";",'Grupos de capas'!C372,";",'Grupos de capas'!D372,";",'Grupos de capas'!E372,";",'Grupos de capas'!F372,";",'Grupos de capas'!G372,";",'Grupos de capas'!H372,";"))</f>
        <v/>
      </c>
    </row>
    <row r="374">
      <c r="A374" s="202" t="str">
        <f>IF('Grupos de capas'!A373 = "", "", CONCATENATE('Grupos de capas'!A373,";",'Grupos de capas'!B373,";",'Grupos de capas'!C373,";",'Grupos de capas'!D373,";",'Grupos de capas'!E373,";",'Grupos de capas'!F373,";",'Grupos de capas'!G373,";",'Grupos de capas'!H373,";"))</f>
        <v/>
      </c>
    </row>
    <row r="375">
      <c r="A375" s="202" t="str">
        <f>IF('Grupos de capas'!A374 = "", "", CONCATENATE('Grupos de capas'!A374,";",'Grupos de capas'!B374,";",'Grupos de capas'!C374,";",'Grupos de capas'!D374,";",'Grupos de capas'!E374,";",'Grupos de capas'!F374,";",'Grupos de capas'!G374,";",'Grupos de capas'!H374,";"))</f>
        <v/>
      </c>
    </row>
    <row r="376">
      <c r="A376" s="202" t="str">
        <f>IF('Grupos de capas'!A375 = "", "", CONCATENATE('Grupos de capas'!A375,";",'Grupos de capas'!B375,";",'Grupos de capas'!C375,";",'Grupos de capas'!D375,";",'Grupos de capas'!E375,";",'Grupos de capas'!F375,";",'Grupos de capas'!G375,";",'Grupos de capas'!H375,";"))</f>
        <v/>
      </c>
    </row>
    <row r="377">
      <c r="A377" s="202" t="str">
        <f>IF('Grupos de capas'!A376 = "", "", CONCATENATE('Grupos de capas'!A376,";",'Grupos de capas'!B376,";",'Grupos de capas'!C376,";",'Grupos de capas'!D376,";",'Grupos de capas'!E376,";",'Grupos de capas'!F376,";",'Grupos de capas'!G376,";",'Grupos de capas'!H376,";"))</f>
        <v/>
      </c>
    </row>
    <row r="378">
      <c r="A378" s="202" t="str">
        <f>IF('Grupos de capas'!A377 = "", "", CONCATENATE('Grupos de capas'!A377,";",'Grupos de capas'!B377,";",'Grupos de capas'!C377,";",'Grupos de capas'!D377,";",'Grupos de capas'!E377,";",'Grupos de capas'!F377,";",'Grupos de capas'!G377,";",'Grupos de capas'!H377,";"))</f>
        <v/>
      </c>
    </row>
    <row r="379">
      <c r="A379" s="202" t="str">
        <f>IF('Grupos de capas'!A378 = "", "", CONCATENATE('Grupos de capas'!A378,";",'Grupos de capas'!B378,";",'Grupos de capas'!C378,";",'Grupos de capas'!D378,";",'Grupos de capas'!E378,";",'Grupos de capas'!F378,";",'Grupos de capas'!G378,";",'Grupos de capas'!H378,";"))</f>
        <v/>
      </c>
    </row>
    <row r="380">
      <c r="A380" s="202" t="str">
        <f>IF('Grupos de capas'!A379 = "", "", CONCATENATE('Grupos de capas'!A379,";",'Grupos de capas'!B379,";",'Grupos de capas'!C379,";",'Grupos de capas'!D379,";",'Grupos de capas'!E379,";",'Grupos de capas'!F379,";",'Grupos de capas'!G379,";",'Grupos de capas'!H379,";"))</f>
        <v/>
      </c>
    </row>
    <row r="381">
      <c r="A381" s="202" t="str">
        <f>IF('Grupos de capas'!A380 = "", "", CONCATENATE('Grupos de capas'!A380,";",'Grupos de capas'!B380,";",'Grupos de capas'!C380,";",'Grupos de capas'!D380,";",'Grupos de capas'!E380,";",'Grupos de capas'!F380,";",'Grupos de capas'!G380,";",'Grupos de capas'!H380,";"))</f>
        <v/>
      </c>
    </row>
    <row r="382">
      <c r="A382" s="202" t="str">
        <f>IF('Grupos de capas'!A381 = "", "", CONCATENATE('Grupos de capas'!A381,";",'Grupos de capas'!B381,";",'Grupos de capas'!C381,";",'Grupos de capas'!D381,";",'Grupos de capas'!E381,";",'Grupos de capas'!F381,";",'Grupos de capas'!G381,";",'Grupos de capas'!H381,";"))</f>
        <v/>
      </c>
    </row>
    <row r="383">
      <c r="A383" s="202" t="str">
        <f>IF('Grupos de capas'!A382 = "", "", CONCATENATE('Grupos de capas'!A382,";",'Grupos de capas'!B382,";",'Grupos de capas'!C382,";",'Grupos de capas'!D382,";",'Grupos de capas'!E382,";",'Grupos de capas'!F382,";",'Grupos de capas'!G382,";",'Grupos de capas'!H382,";"))</f>
        <v/>
      </c>
    </row>
    <row r="384">
      <c r="A384" s="202" t="str">
        <f>IF('Grupos de capas'!A383 = "", "", CONCATENATE('Grupos de capas'!A383,";",'Grupos de capas'!B383,";",'Grupos de capas'!C383,";",'Grupos de capas'!D383,";",'Grupos de capas'!E383,";",'Grupos de capas'!F383,";",'Grupos de capas'!G383,";",'Grupos de capas'!H383,";"))</f>
        <v/>
      </c>
    </row>
    <row r="385">
      <c r="A385" s="202" t="str">
        <f>IF('Grupos de capas'!A384 = "", "", CONCATENATE('Grupos de capas'!A384,";",'Grupos de capas'!B384,";",'Grupos de capas'!C384,";",'Grupos de capas'!D384,";",'Grupos de capas'!E384,";",'Grupos de capas'!F384,";",'Grupos de capas'!G384,";",'Grupos de capas'!H384,";"))</f>
        <v/>
      </c>
    </row>
    <row r="386">
      <c r="A386" s="202" t="str">
        <f>IF('Grupos de capas'!A385 = "", "", CONCATENATE('Grupos de capas'!A385,";",'Grupos de capas'!B385,";",'Grupos de capas'!C385,";",'Grupos de capas'!D385,";",'Grupos de capas'!E385,";",'Grupos de capas'!F385,";",'Grupos de capas'!G385,";",'Grupos de capas'!H385,";"))</f>
        <v/>
      </c>
    </row>
    <row r="387">
      <c r="A387" s="202" t="str">
        <f>IF('Grupos de capas'!A386 = "", "", CONCATENATE('Grupos de capas'!A386,";",'Grupos de capas'!B386,";",'Grupos de capas'!C386,";",'Grupos de capas'!D386,";",'Grupos de capas'!E386,";",'Grupos de capas'!F386,";",'Grupos de capas'!G386,";",'Grupos de capas'!H386,";"))</f>
        <v/>
      </c>
    </row>
    <row r="388">
      <c r="A388" s="202" t="str">
        <f>IF('Grupos de capas'!A387 = "", "", CONCATENATE('Grupos de capas'!A387,";",'Grupos de capas'!B387,";",'Grupos de capas'!C387,";",'Grupos de capas'!D387,";",'Grupos de capas'!E387,";",'Grupos de capas'!F387,";",'Grupos de capas'!G387,";",'Grupos de capas'!H387,";"))</f>
        <v/>
      </c>
    </row>
    <row r="389">
      <c r="A389" s="202" t="str">
        <f>IF('Grupos de capas'!A388 = "", "", CONCATENATE('Grupos de capas'!A388,";",'Grupos de capas'!B388,";",'Grupos de capas'!C388,";",'Grupos de capas'!D388,";",'Grupos de capas'!E388,";",'Grupos de capas'!F388,";",'Grupos de capas'!G388,";",'Grupos de capas'!H388,";"))</f>
        <v/>
      </c>
    </row>
    <row r="390">
      <c r="A390" s="202" t="str">
        <f>IF('Grupos de capas'!A389 = "", "", CONCATENATE('Grupos de capas'!A389,";",'Grupos de capas'!B389,";",'Grupos de capas'!C389,";",'Grupos de capas'!D389,";",'Grupos de capas'!E389,";",'Grupos de capas'!F389,";",'Grupos de capas'!G389,";",'Grupos de capas'!H389,";"))</f>
        <v/>
      </c>
    </row>
    <row r="391">
      <c r="A391" s="202" t="str">
        <f>IF('Grupos de capas'!A390 = "", "", CONCATENATE('Grupos de capas'!A390,";",'Grupos de capas'!B390,";",'Grupos de capas'!C390,";",'Grupos de capas'!D390,";",'Grupos de capas'!E390,";",'Grupos de capas'!F390,";",'Grupos de capas'!G390,";",'Grupos de capas'!H390,";"))</f>
        <v/>
      </c>
    </row>
    <row r="392">
      <c r="A392" s="202" t="str">
        <f>IF('Grupos de capas'!A391 = "", "", CONCATENATE('Grupos de capas'!A391,";",'Grupos de capas'!B391,";",'Grupos de capas'!C391,";",'Grupos de capas'!D391,";",'Grupos de capas'!E391,";",'Grupos de capas'!F391,";",'Grupos de capas'!G391,";",'Grupos de capas'!H391,";"))</f>
        <v/>
      </c>
    </row>
    <row r="393">
      <c r="A393" s="202" t="str">
        <f>IF('Grupos de capas'!A392 = "", "", CONCATENATE('Grupos de capas'!A392,";",'Grupos de capas'!B392,";",'Grupos de capas'!C392,";",'Grupos de capas'!D392,";",'Grupos de capas'!E392,";",'Grupos de capas'!F392,";",'Grupos de capas'!G392,";",'Grupos de capas'!H392,";"))</f>
        <v/>
      </c>
    </row>
    <row r="394">
      <c r="A394" s="202" t="str">
        <f>IF('Grupos de capas'!A393 = "", "", CONCATENATE('Grupos de capas'!A393,";",'Grupos de capas'!B393,";",'Grupos de capas'!C393,";",'Grupos de capas'!D393,";",'Grupos de capas'!E393,";",'Grupos de capas'!F393,";",'Grupos de capas'!G393,";",'Grupos de capas'!H393,";"))</f>
        <v/>
      </c>
    </row>
    <row r="395">
      <c r="A395" s="202" t="str">
        <f>IF('Grupos de capas'!A394 = "", "", CONCATENATE('Grupos de capas'!A394,";",'Grupos de capas'!B394,";",'Grupos de capas'!C394,";",'Grupos de capas'!D394,";",'Grupos de capas'!E394,";",'Grupos de capas'!F394,";",'Grupos de capas'!G394,";",'Grupos de capas'!H394,";"))</f>
        <v/>
      </c>
    </row>
    <row r="396">
      <c r="A396" s="202" t="str">
        <f>IF('Grupos de capas'!A395 = "", "", CONCATENATE('Grupos de capas'!A395,";",'Grupos de capas'!B395,";",'Grupos de capas'!C395,";",'Grupos de capas'!D395,";",'Grupos de capas'!E395,";",'Grupos de capas'!F395,";",'Grupos de capas'!G395,";",'Grupos de capas'!H395,";"))</f>
        <v/>
      </c>
    </row>
    <row r="397">
      <c r="A397" s="202" t="str">
        <f>IF('Grupos de capas'!A396 = "", "", CONCATENATE('Grupos de capas'!A396,";",'Grupos de capas'!B396,";",'Grupos de capas'!C396,";",'Grupos de capas'!D396,";",'Grupos de capas'!E396,";",'Grupos de capas'!F396,";",'Grupos de capas'!G396,";",'Grupos de capas'!H396,";"))</f>
        <v/>
      </c>
    </row>
    <row r="398">
      <c r="A398" s="202" t="str">
        <f>IF('Grupos de capas'!A397 = "", "", CONCATENATE('Grupos de capas'!A397,";",'Grupos de capas'!B397,";",'Grupos de capas'!C397,";",'Grupos de capas'!D397,";",'Grupos de capas'!E397,";",'Grupos de capas'!F397,";",'Grupos de capas'!G397,";",'Grupos de capas'!H397,";"))</f>
        <v/>
      </c>
    </row>
    <row r="399">
      <c r="A399" s="202" t="str">
        <f>IF('Grupos de capas'!A398 = "", "", CONCATENATE('Grupos de capas'!A398,";",'Grupos de capas'!B398,";",'Grupos de capas'!C398,";",'Grupos de capas'!D398,";",'Grupos de capas'!E398,";",'Grupos de capas'!F398,";",'Grupos de capas'!G398,";",'Grupos de capas'!H398,";"))</f>
        <v/>
      </c>
    </row>
    <row r="400">
      <c r="A400" s="202" t="str">
        <f>IF('Grupos de capas'!A399 = "", "", CONCATENATE('Grupos de capas'!A399,";",'Grupos de capas'!B399,";",'Grupos de capas'!C399,";",'Grupos de capas'!D399,";",'Grupos de capas'!E399,";",'Grupos de capas'!F399,";",'Grupos de capas'!G399,";",'Grupos de capas'!H399,";"))</f>
        <v/>
      </c>
    </row>
    <row r="401">
      <c r="A401" s="202" t="str">
        <f>IF('Grupos de capas'!A400 = "", "", CONCATENATE('Grupos de capas'!A400,";",'Grupos de capas'!B400,";",'Grupos de capas'!C400,";",'Grupos de capas'!D400,";",'Grupos de capas'!E400,";",'Grupos de capas'!F400,";",'Grupos de capas'!G400,";",'Grupos de capas'!H400,";"))</f>
        <v/>
      </c>
    </row>
    <row r="402">
      <c r="A402" s="202" t="str">
        <f>IF('Grupos de capas'!A401 = "", "", CONCATENATE('Grupos de capas'!A401,";",'Grupos de capas'!B401,";",'Grupos de capas'!C401,";",'Grupos de capas'!D401,";",'Grupos de capas'!E401,";",'Grupos de capas'!F401,";",'Grupos de capas'!G401,";",'Grupos de capas'!H401,";"))</f>
        <v/>
      </c>
    </row>
    <row r="403">
      <c r="A403" s="202" t="str">
        <f>IF('Grupos de capas'!A402 = "", "", CONCATENATE('Grupos de capas'!A402,";",'Grupos de capas'!B402,";",'Grupos de capas'!C402,";",'Grupos de capas'!D402,";",'Grupos de capas'!E402,";",'Grupos de capas'!F402,";",'Grupos de capas'!G402,";",'Grupos de capas'!H402,";"))</f>
        <v/>
      </c>
    </row>
    <row r="404">
      <c r="A404" s="202" t="str">
        <f>IF('Grupos de capas'!A403 = "", "", CONCATENATE('Grupos de capas'!A403,";",'Grupos de capas'!B403,";",'Grupos de capas'!C403,";",'Grupos de capas'!D403,";",'Grupos de capas'!E403,";",'Grupos de capas'!F403,";",'Grupos de capas'!G403,";",'Grupos de capas'!H403,";"))</f>
        <v/>
      </c>
    </row>
    <row r="405">
      <c r="A405" s="202" t="str">
        <f>IF('Grupos de capas'!A404 = "", "", CONCATENATE('Grupos de capas'!A404,";",'Grupos de capas'!B404,";",'Grupos de capas'!C404,";",'Grupos de capas'!D404,";",'Grupos de capas'!E404,";",'Grupos de capas'!F404,";",'Grupos de capas'!G404,";",'Grupos de capas'!H404,";"))</f>
        <v/>
      </c>
    </row>
    <row r="406">
      <c r="A406" s="202" t="str">
        <f>IF('Grupos de capas'!A405 = "", "", CONCATENATE('Grupos de capas'!A405,";",'Grupos de capas'!B405,";",'Grupos de capas'!C405,";",'Grupos de capas'!D405,";",'Grupos de capas'!E405,";",'Grupos de capas'!F405,";",'Grupos de capas'!G405,";",'Grupos de capas'!H405,";"))</f>
        <v/>
      </c>
    </row>
    <row r="407">
      <c r="A407" s="202" t="str">
        <f>IF('Grupos de capas'!A406 = "", "", CONCATENATE('Grupos de capas'!A406,";",'Grupos de capas'!B406,";",'Grupos de capas'!C406,";",'Grupos de capas'!D406,";",'Grupos de capas'!E406,";",'Grupos de capas'!F406,";",'Grupos de capas'!G406,";",'Grupos de capas'!H406,";"))</f>
        <v/>
      </c>
    </row>
    <row r="408">
      <c r="A408" s="202" t="str">
        <f>IF('Grupos de capas'!A407 = "", "", CONCATENATE('Grupos de capas'!A407,";",'Grupos de capas'!B407,";",'Grupos de capas'!C407,";",'Grupos de capas'!D407,";",'Grupos de capas'!E407,";",'Grupos de capas'!F407,";",'Grupos de capas'!G407,";",'Grupos de capas'!H407,";"))</f>
        <v/>
      </c>
    </row>
    <row r="409">
      <c r="A409" s="202" t="str">
        <f>IF('Grupos de capas'!A408 = "", "", CONCATENATE('Grupos de capas'!A408,";",'Grupos de capas'!B408,";",'Grupos de capas'!C408,";",'Grupos de capas'!D408,";",'Grupos de capas'!E408,";",'Grupos de capas'!F408,";",'Grupos de capas'!G408,";",'Grupos de capas'!H408,";"))</f>
        <v/>
      </c>
    </row>
    <row r="410">
      <c r="A410" s="202" t="str">
        <f>IF('Grupos de capas'!A409 = "", "", CONCATENATE('Grupos de capas'!A409,";",'Grupos de capas'!B409,";",'Grupos de capas'!C409,";",'Grupos de capas'!D409,";",'Grupos de capas'!E409,";",'Grupos de capas'!F409,";",'Grupos de capas'!G409,";",'Grupos de capas'!H409,";"))</f>
        <v/>
      </c>
    </row>
    <row r="411">
      <c r="A411" s="202" t="str">
        <f>IF('Grupos de capas'!A410 = "", "", CONCATENATE('Grupos de capas'!A410,";",'Grupos de capas'!B410,";",'Grupos de capas'!C410,";",'Grupos de capas'!D410,";",'Grupos de capas'!E410,";",'Grupos de capas'!F410,";",'Grupos de capas'!G410,";",'Grupos de capas'!H410,";"))</f>
        <v/>
      </c>
    </row>
    <row r="412">
      <c r="A412" s="202" t="str">
        <f>IF('Grupos de capas'!A411 = "", "", CONCATENATE('Grupos de capas'!A411,";",'Grupos de capas'!B411,";",'Grupos de capas'!C411,";",'Grupos de capas'!D411,";",'Grupos de capas'!E411,";",'Grupos de capas'!F411,";",'Grupos de capas'!G411,";",'Grupos de capas'!H411,";"))</f>
        <v/>
      </c>
    </row>
    <row r="413">
      <c r="A413" s="202" t="str">
        <f>IF('Grupos de capas'!A412 = "", "", CONCATENATE('Grupos de capas'!A412,";",'Grupos de capas'!B412,";",'Grupos de capas'!C412,";",'Grupos de capas'!D412,";",'Grupos de capas'!E412,";",'Grupos de capas'!F412,";",'Grupos de capas'!G412,";",'Grupos de capas'!H412,";"))</f>
        <v/>
      </c>
    </row>
    <row r="414">
      <c r="A414" s="202" t="str">
        <f>IF('Grupos de capas'!A413 = "", "", CONCATENATE('Grupos de capas'!A413,";",'Grupos de capas'!B413,";",'Grupos de capas'!C413,";",'Grupos de capas'!D413,";",'Grupos de capas'!E413,";",'Grupos de capas'!F413,";",'Grupos de capas'!G413,";",'Grupos de capas'!H413,";"))</f>
        <v/>
      </c>
    </row>
    <row r="415">
      <c r="A415" s="202" t="str">
        <f>IF('Grupos de capas'!A414 = "", "", CONCATENATE('Grupos de capas'!A414,";",'Grupos de capas'!B414,";",'Grupos de capas'!C414,";",'Grupos de capas'!D414,";",'Grupos de capas'!E414,";",'Grupos de capas'!F414,";",'Grupos de capas'!G414,";",'Grupos de capas'!H414,";"))</f>
        <v/>
      </c>
    </row>
    <row r="416">
      <c r="A416" s="202" t="str">
        <f>IF('Grupos de capas'!A415 = "", "", CONCATENATE('Grupos de capas'!A415,";",'Grupos de capas'!B415,";",'Grupos de capas'!C415,";",'Grupos de capas'!D415,";",'Grupos de capas'!E415,";",'Grupos de capas'!F415,";",'Grupos de capas'!G415,";",'Grupos de capas'!H415,";"))</f>
        <v/>
      </c>
    </row>
    <row r="417">
      <c r="A417" s="202" t="str">
        <f>IF('Grupos de capas'!A416 = "", "", CONCATENATE('Grupos de capas'!A416,";",'Grupos de capas'!B416,";",'Grupos de capas'!C416,";",'Grupos de capas'!D416,";",'Grupos de capas'!E416,";",'Grupos de capas'!F416,";",'Grupos de capas'!G416,";",'Grupos de capas'!H416,";"))</f>
        <v/>
      </c>
    </row>
    <row r="418">
      <c r="A418" s="202" t="str">
        <f>IF('Grupos de capas'!A417 = "", "", CONCATENATE('Grupos de capas'!A417,";",'Grupos de capas'!B417,";",'Grupos de capas'!C417,";",'Grupos de capas'!D417,";",'Grupos de capas'!E417,";",'Grupos de capas'!F417,";",'Grupos de capas'!G417,";",'Grupos de capas'!H417,";"))</f>
        <v/>
      </c>
    </row>
    <row r="419">
      <c r="A419" s="202" t="str">
        <f>IF('Grupos de capas'!A418 = "", "", CONCATENATE('Grupos de capas'!A418,";",'Grupos de capas'!B418,";",'Grupos de capas'!C418,";",'Grupos de capas'!D418,";",'Grupos de capas'!E418,";",'Grupos de capas'!F418,";",'Grupos de capas'!G418,";",'Grupos de capas'!H418,";"))</f>
        <v/>
      </c>
    </row>
    <row r="420">
      <c r="A420" s="202" t="str">
        <f>IF('Grupos de capas'!A419 = "", "", CONCATENATE('Grupos de capas'!A419,";",'Grupos de capas'!B419,";",'Grupos de capas'!C419,";",'Grupos de capas'!D419,";",'Grupos de capas'!E419,";",'Grupos de capas'!F419,";",'Grupos de capas'!G419,";",'Grupos de capas'!H419,";"))</f>
        <v/>
      </c>
    </row>
    <row r="421">
      <c r="A421" s="202" t="str">
        <f>IF('Grupos de capas'!A420 = "", "", CONCATENATE('Grupos de capas'!A420,";",'Grupos de capas'!B420,";",'Grupos de capas'!C420,";",'Grupos de capas'!D420,";",'Grupos de capas'!E420,";",'Grupos de capas'!F420,";",'Grupos de capas'!G420,";",'Grupos de capas'!H420,";"))</f>
        <v/>
      </c>
    </row>
    <row r="422">
      <c r="A422" s="202" t="str">
        <f>IF('Grupos de capas'!A421 = "", "", CONCATENATE('Grupos de capas'!A421,";",'Grupos de capas'!B421,";",'Grupos de capas'!C421,";",'Grupos de capas'!D421,";",'Grupos de capas'!E421,";",'Grupos de capas'!F421,";",'Grupos de capas'!G421,";",'Grupos de capas'!H421,";"))</f>
        <v/>
      </c>
    </row>
    <row r="423">
      <c r="A423" s="202" t="str">
        <f>IF('Grupos de capas'!A422 = "", "", CONCATENATE('Grupos de capas'!A422,";",'Grupos de capas'!B422,";",'Grupos de capas'!C422,";",'Grupos de capas'!D422,";",'Grupos de capas'!E422,";",'Grupos de capas'!F422,";",'Grupos de capas'!G422,";",'Grupos de capas'!H422,";"))</f>
        <v/>
      </c>
    </row>
    <row r="424">
      <c r="A424" s="202" t="str">
        <f>IF('Grupos de capas'!A423 = "", "", CONCATENATE('Grupos de capas'!A423,";",'Grupos de capas'!B423,";",'Grupos de capas'!C423,";",'Grupos de capas'!D423,";",'Grupos de capas'!E423,";",'Grupos de capas'!F423,";",'Grupos de capas'!G423,";",'Grupos de capas'!H423,";"))</f>
        <v/>
      </c>
    </row>
    <row r="425">
      <c r="A425" s="202" t="str">
        <f>IF('Grupos de capas'!A424 = "", "", CONCATENATE('Grupos de capas'!A424,";",'Grupos de capas'!B424,";",'Grupos de capas'!C424,";",'Grupos de capas'!D424,";",'Grupos de capas'!E424,";",'Grupos de capas'!F424,";",'Grupos de capas'!G424,";",'Grupos de capas'!H424,";"))</f>
        <v/>
      </c>
    </row>
    <row r="426">
      <c r="A426" s="202" t="str">
        <f>IF('Grupos de capas'!A425 = "", "", CONCATENATE('Grupos de capas'!A425,";",'Grupos de capas'!B425,";",'Grupos de capas'!C425,";",'Grupos de capas'!D425,";",'Grupos de capas'!E425,";",'Grupos de capas'!F425,";",'Grupos de capas'!G425,";",'Grupos de capas'!H425,";"))</f>
        <v/>
      </c>
    </row>
    <row r="427">
      <c r="A427" s="202" t="str">
        <f>IF('Grupos de capas'!A426 = "", "", CONCATENATE('Grupos de capas'!A426,";",'Grupos de capas'!B426,";",'Grupos de capas'!C426,";",'Grupos de capas'!D426,";",'Grupos de capas'!E426,";",'Grupos de capas'!F426,";",'Grupos de capas'!G426,";",'Grupos de capas'!H426,";"))</f>
        <v/>
      </c>
    </row>
    <row r="428">
      <c r="A428" s="202" t="str">
        <f>IF('Grupos de capas'!A427 = "", "", CONCATENATE('Grupos de capas'!A427,";",'Grupos de capas'!B427,";",'Grupos de capas'!C427,";",'Grupos de capas'!D427,";",'Grupos de capas'!E427,";",'Grupos de capas'!F427,";",'Grupos de capas'!G427,";",'Grupos de capas'!H427,";"))</f>
        <v/>
      </c>
    </row>
    <row r="429">
      <c r="A429" s="202" t="str">
        <f>IF('Grupos de capas'!A428 = "", "", CONCATENATE('Grupos de capas'!A428,";",'Grupos de capas'!B428,";",'Grupos de capas'!C428,";",'Grupos de capas'!D428,";",'Grupos de capas'!E428,";",'Grupos de capas'!F428,";",'Grupos de capas'!G428,";",'Grupos de capas'!H428,";"))</f>
        <v/>
      </c>
    </row>
    <row r="430">
      <c r="A430" s="202" t="str">
        <f>IF('Grupos de capas'!A429 = "", "", CONCATENATE('Grupos de capas'!A429,";",'Grupos de capas'!B429,";",'Grupos de capas'!C429,";",'Grupos de capas'!D429,";",'Grupos de capas'!E429,";",'Grupos de capas'!F429,";",'Grupos de capas'!G429,";",'Grupos de capas'!H429,";"))</f>
        <v/>
      </c>
    </row>
    <row r="431">
      <c r="A431" s="202" t="str">
        <f>IF('Grupos de capas'!A430 = "", "", CONCATENATE('Grupos de capas'!A430,";",'Grupos de capas'!B430,";",'Grupos de capas'!C430,";",'Grupos de capas'!D430,";",'Grupos de capas'!E430,";",'Grupos de capas'!F430,";",'Grupos de capas'!G430,";",'Grupos de capas'!H430,";"))</f>
        <v/>
      </c>
    </row>
    <row r="432">
      <c r="A432" s="202" t="str">
        <f>IF('Grupos de capas'!A431 = "", "", CONCATENATE('Grupos de capas'!A431,";",'Grupos de capas'!B431,";",'Grupos de capas'!C431,";",'Grupos de capas'!D431,";",'Grupos de capas'!E431,";",'Grupos de capas'!F431,";",'Grupos de capas'!G431,";",'Grupos de capas'!H431,";"))</f>
        <v/>
      </c>
    </row>
    <row r="433">
      <c r="A433" s="202" t="str">
        <f>IF('Grupos de capas'!A432 = "", "", CONCATENATE('Grupos de capas'!A432,";",'Grupos de capas'!B432,";",'Grupos de capas'!C432,";",'Grupos de capas'!D432,";",'Grupos de capas'!E432,";",'Grupos de capas'!F432,";",'Grupos de capas'!G432,";",'Grupos de capas'!H432,";"))</f>
        <v/>
      </c>
    </row>
    <row r="434">
      <c r="A434" s="202" t="str">
        <f>IF('Grupos de capas'!A433 = "", "", CONCATENATE('Grupos de capas'!A433,";",'Grupos de capas'!B433,";",'Grupos de capas'!C433,";",'Grupos de capas'!D433,";",'Grupos de capas'!E433,";",'Grupos de capas'!F433,";",'Grupos de capas'!G433,";",'Grupos de capas'!H433,";"))</f>
        <v/>
      </c>
    </row>
    <row r="435">
      <c r="A435" s="202" t="str">
        <f>IF('Grupos de capas'!A434 = "", "", CONCATENATE('Grupos de capas'!A434,";",'Grupos de capas'!B434,";",'Grupos de capas'!C434,";",'Grupos de capas'!D434,";",'Grupos de capas'!E434,";",'Grupos de capas'!F434,";",'Grupos de capas'!G434,";",'Grupos de capas'!H434,";"))</f>
        <v/>
      </c>
    </row>
    <row r="436">
      <c r="A436" s="202" t="str">
        <f>IF('Grupos de capas'!A435 = "", "", CONCATENATE('Grupos de capas'!A435,";",'Grupos de capas'!B435,";",'Grupos de capas'!C435,";",'Grupos de capas'!D435,";",'Grupos de capas'!E435,";",'Grupos de capas'!F435,";",'Grupos de capas'!G435,";",'Grupos de capas'!H435,";"))</f>
        <v/>
      </c>
    </row>
    <row r="437">
      <c r="A437" s="202" t="str">
        <f>IF('Grupos de capas'!A436 = "", "", CONCATENATE('Grupos de capas'!A436,";",'Grupos de capas'!B436,";",'Grupos de capas'!C436,";",'Grupos de capas'!D436,";",'Grupos de capas'!E436,";",'Grupos de capas'!F436,";",'Grupos de capas'!G436,";",'Grupos de capas'!H436,";"))</f>
        <v/>
      </c>
    </row>
    <row r="438">
      <c r="A438" s="202" t="str">
        <f>IF('Grupos de capas'!A437 = "", "", CONCATENATE('Grupos de capas'!A437,";",'Grupos de capas'!B437,";",'Grupos de capas'!C437,";",'Grupos de capas'!D437,";",'Grupos de capas'!E437,";",'Grupos de capas'!F437,";",'Grupos de capas'!G437,";",'Grupos de capas'!H437,";"))</f>
        <v/>
      </c>
    </row>
    <row r="439">
      <c r="A439" s="202" t="str">
        <f>IF('Grupos de capas'!A438 = "", "", CONCATENATE('Grupos de capas'!A438,";",'Grupos de capas'!B438,";",'Grupos de capas'!C438,";",'Grupos de capas'!D438,";",'Grupos de capas'!E438,";",'Grupos de capas'!F438,";",'Grupos de capas'!G438,";",'Grupos de capas'!H438,";"))</f>
        <v/>
      </c>
    </row>
    <row r="440">
      <c r="A440" s="202" t="str">
        <f>IF('Grupos de capas'!A439 = "", "", CONCATENATE('Grupos de capas'!A439,";",'Grupos de capas'!B439,";",'Grupos de capas'!C439,";",'Grupos de capas'!D439,";",'Grupos de capas'!E439,";",'Grupos de capas'!F439,";",'Grupos de capas'!G439,";",'Grupos de capas'!H439,";"))</f>
        <v/>
      </c>
    </row>
    <row r="441">
      <c r="A441" s="202" t="str">
        <f>IF('Grupos de capas'!A440 = "", "", CONCATENATE('Grupos de capas'!A440,";",'Grupos de capas'!B440,";",'Grupos de capas'!C440,";",'Grupos de capas'!D440,";",'Grupos de capas'!E440,";",'Grupos de capas'!F440,";",'Grupos de capas'!G440,";",'Grupos de capas'!H440,";"))</f>
        <v/>
      </c>
    </row>
    <row r="442">
      <c r="A442" s="202" t="str">
        <f>IF('Grupos de capas'!A441 = "", "", CONCATENATE('Grupos de capas'!A441,";",'Grupos de capas'!B441,";",'Grupos de capas'!C441,";",'Grupos de capas'!D441,";",'Grupos de capas'!E441,";",'Grupos de capas'!F441,";",'Grupos de capas'!G441,";",'Grupos de capas'!H441,";"))</f>
        <v/>
      </c>
    </row>
    <row r="443">
      <c r="A443" s="202" t="str">
        <f>IF('Grupos de capas'!A442 = "", "", CONCATENATE('Grupos de capas'!A442,";",'Grupos de capas'!B442,";",'Grupos de capas'!C442,";",'Grupos de capas'!D442,";",'Grupos de capas'!E442,";",'Grupos de capas'!F442,";",'Grupos de capas'!G442,";",'Grupos de capas'!H442,";"))</f>
        <v/>
      </c>
    </row>
    <row r="444">
      <c r="A444" s="202" t="str">
        <f>IF('Grupos de capas'!A443 = "", "", CONCATENATE('Grupos de capas'!A443,";",'Grupos de capas'!B443,";",'Grupos de capas'!C443,";",'Grupos de capas'!D443,";",'Grupos de capas'!E443,";",'Grupos de capas'!F443,";",'Grupos de capas'!G443,";",'Grupos de capas'!H443,";"))</f>
        <v/>
      </c>
    </row>
    <row r="445">
      <c r="A445" s="202" t="str">
        <f>IF('Grupos de capas'!A444 = "", "", CONCATENATE('Grupos de capas'!A444,";",'Grupos de capas'!B444,";",'Grupos de capas'!C444,";",'Grupos de capas'!D444,";",'Grupos de capas'!E444,";",'Grupos de capas'!F444,";",'Grupos de capas'!G444,";",'Grupos de capas'!H444,";"))</f>
        <v/>
      </c>
    </row>
    <row r="446">
      <c r="A446" s="202" t="str">
        <f>IF('Grupos de capas'!A445 = "", "", CONCATENATE('Grupos de capas'!A445,";",'Grupos de capas'!B445,";",'Grupos de capas'!C445,";",'Grupos de capas'!D445,";",'Grupos de capas'!E445,";",'Grupos de capas'!F445,";",'Grupos de capas'!G445,";",'Grupos de capas'!H445,";"))</f>
        <v/>
      </c>
    </row>
    <row r="447">
      <c r="A447" s="202" t="str">
        <f>IF('Grupos de capas'!A446 = "", "", CONCATENATE('Grupos de capas'!A446,";",'Grupos de capas'!B446,";",'Grupos de capas'!C446,";",'Grupos de capas'!D446,";",'Grupos de capas'!E446,";",'Grupos de capas'!F446,";",'Grupos de capas'!G446,";",'Grupos de capas'!H446,";"))</f>
        <v/>
      </c>
    </row>
    <row r="448">
      <c r="A448" s="202" t="str">
        <f>IF('Grupos de capas'!A447 = "", "", CONCATENATE('Grupos de capas'!A447,";",'Grupos de capas'!B447,";",'Grupos de capas'!C447,";",'Grupos de capas'!D447,";",'Grupos de capas'!E447,";",'Grupos de capas'!F447,";",'Grupos de capas'!G447,";",'Grupos de capas'!H447,";"))</f>
        <v/>
      </c>
    </row>
    <row r="449">
      <c r="A449" s="202" t="str">
        <f>IF('Grupos de capas'!A448 = "", "", CONCATENATE('Grupos de capas'!A448,";",'Grupos de capas'!B448,";",'Grupos de capas'!C448,";",'Grupos de capas'!D448,";",'Grupos de capas'!E448,";",'Grupos de capas'!F448,";",'Grupos de capas'!G448,";",'Grupos de capas'!H448,";"))</f>
        <v/>
      </c>
    </row>
    <row r="450">
      <c r="A450" s="202" t="str">
        <f>IF('Grupos de capas'!A449 = "", "", CONCATENATE('Grupos de capas'!A449,";",'Grupos de capas'!B449,";",'Grupos de capas'!C449,";",'Grupos de capas'!D449,";",'Grupos de capas'!E449,";",'Grupos de capas'!F449,";",'Grupos de capas'!G449,";",'Grupos de capas'!H449,";"))</f>
        <v/>
      </c>
    </row>
    <row r="451">
      <c r="A451" s="202" t="str">
        <f>IF('Grupos de capas'!A450 = "", "", CONCATENATE('Grupos de capas'!A450,";",'Grupos de capas'!B450,";",'Grupos de capas'!C450,";",'Grupos de capas'!D450,";",'Grupos de capas'!E450,";",'Grupos de capas'!F450,";",'Grupos de capas'!G450,";",'Grupos de capas'!H450,";"))</f>
        <v/>
      </c>
    </row>
    <row r="452">
      <c r="A452" s="202" t="str">
        <f>IF('Grupos de capas'!A451 = "", "", CONCATENATE('Grupos de capas'!A451,";",'Grupos de capas'!B451,";",'Grupos de capas'!C451,";",'Grupos de capas'!D451,";",'Grupos de capas'!E451,";",'Grupos de capas'!F451,";",'Grupos de capas'!G451,";",'Grupos de capas'!H451,";"))</f>
        <v/>
      </c>
    </row>
    <row r="453">
      <c r="A453" s="202" t="str">
        <f>IF('Grupos de capas'!A452 = "", "", CONCATENATE('Grupos de capas'!A452,";",'Grupos de capas'!B452,";",'Grupos de capas'!C452,";",'Grupos de capas'!D452,";",'Grupos de capas'!E452,";",'Grupos de capas'!F452,";",'Grupos de capas'!G452,";",'Grupos de capas'!H452,";"))</f>
        <v/>
      </c>
    </row>
    <row r="454">
      <c r="A454" s="202" t="str">
        <f>IF('Grupos de capas'!A453 = "", "", CONCATENATE('Grupos de capas'!A453,";",'Grupos de capas'!B453,";",'Grupos de capas'!C453,";",'Grupos de capas'!D453,";",'Grupos de capas'!E453,";",'Grupos de capas'!F453,";",'Grupos de capas'!G453,";",'Grupos de capas'!H453,";"))</f>
        <v/>
      </c>
    </row>
    <row r="455">
      <c r="A455" s="202" t="str">
        <f>IF('Grupos de capas'!A454 = "", "", CONCATENATE('Grupos de capas'!A454,";",'Grupos de capas'!B454,";",'Grupos de capas'!C454,";",'Grupos de capas'!D454,";",'Grupos de capas'!E454,";",'Grupos de capas'!F454,";",'Grupos de capas'!G454,";",'Grupos de capas'!H454,";"))</f>
        <v/>
      </c>
    </row>
    <row r="456">
      <c r="A456" s="202" t="str">
        <f>IF('Grupos de capas'!A455 = "", "", CONCATENATE('Grupos de capas'!A455,";",'Grupos de capas'!B455,";",'Grupos de capas'!C455,";",'Grupos de capas'!D455,";",'Grupos de capas'!E455,";",'Grupos de capas'!F455,";",'Grupos de capas'!G455,";",'Grupos de capas'!H455,";"))</f>
        <v/>
      </c>
    </row>
    <row r="457">
      <c r="A457" s="202" t="str">
        <f>IF('Grupos de capas'!A456 = "", "", CONCATENATE('Grupos de capas'!A456,";",'Grupos de capas'!B456,";",'Grupos de capas'!C456,";",'Grupos de capas'!D456,";",'Grupos de capas'!E456,";",'Grupos de capas'!F456,";",'Grupos de capas'!G456,";",'Grupos de capas'!H456,";"))</f>
        <v/>
      </c>
    </row>
    <row r="458">
      <c r="A458" s="202" t="str">
        <f>IF('Grupos de capas'!A457 = "", "", CONCATENATE('Grupos de capas'!A457,";",'Grupos de capas'!B457,";",'Grupos de capas'!C457,";",'Grupos de capas'!D457,";",'Grupos de capas'!E457,";",'Grupos de capas'!F457,";",'Grupos de capas'!G457,";",'Grupos de capas'!H457,";"))</f>
        <v/>
      </c>
    </row>
    <row r="459">
      <c r="A459" s="202" t="str">
        <f>IF('Grupos de capas'!A458 = "", "", CONCATENATE('Grupos de capas'!A458,";",'Grupos de capas'!B458,";",'Grupos de capas'!C458,";",'Grupos de capas'!D458,";",'Grupos de capas'!E458,";",'Grupos de capas'!F458,";",'Grupos de capas'!G458,";",'Grupos de capas'!H458,";"))</f>
        <v/>
      </c>
    </row>
    <row r="460">
      <c r="A460" s="202" t="str">
        <f>IF('Grupos de capas'!A459 = "", "", CONCATENATE('Grupos de capas'!A459,";",'Grupos de capas'!B459,";",'Grupos de capas'!C459,";",'Grupos de capas'!D459,";",'Grupos de capas'!E459,";",'Grupos de capas'!F459,";",'Grupos de capas'!G459,";",'Grupos de capas'!H459,";"))</f>
        <v/>
      </c>
    </row>
    <row r="461">
      <c r="A461" s="202" t="str">
        <f>IF('Grupos de capas'!A460 = "", "", CONCATENATE('Grupos de capas'!A460,";",'Grupos de capas'!B460,";",'Grupos de capas'!C460,";",'Grupos de capas'!D460,";",'Grupos de capas'!E460,";",'Grupos de capas'!F460,";",'Grupos de capas'!G460,";",'Grupos de capas'!H460,";"))</f>
        <v/>
      </c>
    </row>
    <row r="462">
      <c r="A462" s="202" t="str">
        <f>IF('Grupos de capas'!A461 = "", "", CONCATENATE('Grupos de capas'!A461,";",'Grupos de capas'!B461,";",'Grupos de capas'!C461,";",'Grupos de capas'!D461,";",'Grupos de capas'!E461,";",'Grupos de capas'!F461,";",'Grupos de capas'!G461,";",'Grupos de capas'!H461,";"))</f>
        <v/>
      </c>
    </row>
    <row r="463">
      <c r="A463" s="202" t="str">
        <f>IF('Grupos de capas'!A462 = "", "", CONCATENATE('Grupos de capas'!A462,";",'Grupos de capas'!B462,";",'Grupos de capas'!C462,";",'Grupos de capas'!D462,";",'Grupos de capas'!E462,";",'Grupos de capas'!F462,";",'Grupos de capas'!G462,";",'Grupos de capas'!H462,";"))</f>
        <v/>
      </c>
    </row>
    <row r="464">
      <c r="A464" s="202" t="str">
        <f>IF('Grupos de capas'!A463 = "", "", CONCATENATE('Grupos de capas'!A463,";",'Grupos de capas'!B463,";",'Grupos de capas'!C463,";",'Grupos de capas'!D463,";",'Grupos de capas'!E463,";",'Grupos de capas'!F463,";",'Grupos de capas'!G463,";",'Grupos de capas'!H463,";"))</f>
        <v/>
      </c>
    </row>
    <row r="465">
      <c r="A465" s="202" t="str">
        <f>IF('Grupos de capas'!A464 = "", "", CONCATENATE('Grupos de capas'!A464,";",'Grupos de capas'!B464,";",'Grupos de capas'!C464,";",'Grupos de capas'!D464,";",'Grupos de capas'!E464,";",'Grupos de capas'!F464,";",'Grupos de capas'!G464,";",'Grupos de capas'!H464,";"))</f>
        <v/>
      </c>
    </row>
    <row r="466">
      <c r="A466" s="202" t="str">
        <f>IF('Grupos de capas'!A465 = "", "", CONCATENATE('Grupos de capas'!A465,";",'Grupos de capas'!B465,";",'Grupos de capas'!C465,";",'Grupos de capas'!D465,";",'Grupos de capas'!E465,";",'Grupos de capas'!F465,";",'Grupos de capas'!G465,";",'Grupos de capas'!H465,";"))</f>
        <v/>
      </c>
    </row>
    <row r="467">
      <c r="A467" s="202" t="str">
        <f>IF('Grupos de capas'!A466 = "", "", CONCATENATE('Grupos de capas'!A466,";",'Grupos de capas'!B466,";",'Grupos de capas'!C466,";",'Grupos de capas'!D466,";",'Grupos de capas'!E466,";",'Grupos de capas'!F466,";",'Grupos de capas'!G466,";",'Grupos de capas'!H466,";"))</f>
        <v/>
      </c>
    </row>
    <row r="468">
      <c r="A468" s="202" t="str">
        <f>IF('Grupos de capas'!A467 = "", "", CONCATENATE('Grupos de capas'!A467,";",'Grupos de capas'!B467,";",'Grupos de capas'!C467,";",'Grupos de capas'!D467,";",'Grupos de capas'!E467,";",'Grupos de capas'!F467,";",'Grupos de capas'!G467,";",'Grupos de capas'!H467,";"))</f>
        <v/>
      </c>
    </row>
    <row r="469">
      <c r="A469" s="202" t="str">
        <f>IF('Grupos de capas'!A468 = "", "", CONCATENATE('Grupos de capas'!A468,";",'Grupos de capas'!B468,";",'Grupos de capas'!C468,";",'Grupos de capas'!D468,";",'Grupos de capas'!E468,";",'Grupos de capas'!F468,";",'Grupos de capas'!G468,";",'Grupos de capas'!H468,";"))</f>
        <v/>
      </c>
    </row>
    <row r="470">
      <c r="A470" s="202" t="str">
        <f>IF('Grupos de capas'!A469 = "", "", CONCATENATE('Grupos de capas'!A469,";",'Grupos de capas'!B469,";",'Grupos de capas'!C469,";",'Grupos de capas'!D469,";",'Grupos de capas'!E469,";",'Grupos de capas'!F469,";",'Grupos de capas'!G469,";",'Grupos de capas'!H469,";"))</f>
        <v/>
      </c>
    </row>
    <row r="471">
      <c r="A471" s="202" t="str">
        <f>IF('Grupos de capas'!A470 = "", "", CONCATENATE('Grupos de capas'!A470,";",'Grupos de capas'!B470,";",'Grupos de capas'!C470,";",'Grupos de capas'!D470,";",'Grupos de capas'!E470,";",'Grupos de capas'!F470,";",'Grupos de capas'!G470,";",'Grupos de capas'!H470,";"))</f>
        <v/>
      </c>
    </row>
    <row r="472">
      <c r="A472" s="202" t="str">
        <f>IF('Grupos de capas'!A471 = "", "", CONCATENATE('Grupos de capas'!A471,";",'Grupos de capas'!B471,";",'Grupos de capas'!C471,";",'Grupos de capas'!D471,";",'Grupos de capas'!E471,";",'Grupos de capas'!F471,";",'Grupos de capas'!G471,";",'Grupos de capas'!H471,";"))</f>
        <v/>
      </c>
    </row>
    <row r="473">
      <c r="A473" s="202" t="str">
        <f>IF('Grupos de capas'!A472 = "", "", CONCATENATE('Grupos de capas'!A472,";",'Grupos de capas'!B472,";",'Grupos de capas'!C472,";",'Grupos de capas'!D472,";",'Grupos de capas'!E472,";",'Grupos de capas'!F472,";",'Grupos de capas'!G472,";",'Grupos de capas'!H472,";"))</f>
        <v/>
      </c>
    </row>
    <row r="474">
      <c r="A474" s="202" t="str">
        <f>IF('Grupos de capas'!A473 = "", "", CONCATENATE('Grupos de capas'!A473,";",'Grupos de capas'!B473,";",'Grupos de capas'!C473,";",'Grupos de capas'!D473,";",'Grupos de capas'!E473,";",'Grupos de capas'!F473,";",'Grupos de capas'!G473,";",'Grupos de capas'!H473,";"))</f>
        <v/>
      </c>
    </row>
    <row r="475">
      <c r="A475" s="202" t="str">
        <f>IF('Grupos de capas'!A474 = "", "", CONCATENATE('Grupos de capas'!A474,";",'Grupos de capas'!B474,";",'Grupos de capas'!C474,";",'Grupos de capas'!D474,";",'Grupos de capas'!E474,";",'Grupos de capas'!F474,";",'Grupos de capas'!G474,";",'Grupos de capas'!H474,";"))</f>
        <v/>
      </c>
    </row>
    <row r="476">
      <c r="A476" s="202" t="str">
        <f>IF('Grupos de capas'!A475 = "", "", CONCATENATE('Grupos de capas'!A475,";",'Grupos de capas'!B475,";",'Grupos de capas'!C475,";",'Grupos de capas'!D475,";",'Grupos de capas'!E475,";",'Grupos de capas'!F475,";",'Grupos de capas'!G475,";",'Grupos de capas'!H475,";"))</f>
        <v/>
      </c>
    </row>
    <row r="477">
      <c r="A477" s="202" t="str">
        <f>IF('Grupos de capas'!A476 = "", "", CONCATENATE('Grupos de capas'!A476,";",'Grupos de capas'!B476,";",'Grupos de capas'!C476,";",'Grupos de capas'!D476,";",'Grupos de capas'!E476,";",'Grupos de capas'!F476,";",'Grupos de capas'!G476,";",'Grupos de capas'!H476,";"))</f>
        <v/>
      </c>
    </row>
    <row r="478">
      <c r="A478" s="202" t="str">
        <f>IF('Grupos de capas'!A477 = "", "", CONCATENATE('Grupos de capas'!A477,";",'Grupos de capas'!B477,";",'Grupos de capas'!C477,";",'Grupos de capas'!D477,";",'Grupos de capas'!E477,";",'Grupos de capas'!F477,";",'Grupos de capas'!G477,";",'Grupos de capas'!H477,";"))</f>
        <v/>
      </c>
    </row>
    <row r="479">
      <c r="A479" s="202" t="str">
        <f>IF('Grupos de capas'!A478 = "", "", CONCATENATE('Grupos de capas'!A478,";",'Grupos de capas'!B478,";",'Grupos de capas'!C478,";",'Grupos de capas'!D478,";",'Grupos de capas'!E478,";",'Grupos de capas'!F478,";",'Grupos de capas'!G478,";",'Grupos de capas'!H478,";"))</f>
        <v/>
      </c>
    </row>
    <row r="480">
      <c r="A480" s="202" t="str">
        <f>IF('Grupos de capas'!A479 = "", "", CONCATENATE('Grupos de capas'!A479,";",'Grupos de capas'!B479,";",'Grupos de capas'!C479,";",'Grupos de capas'!D479,";",'Grupos de capas'!E479,";",'Grupos de capas'!F479,";",'Grupos de capas'!G479,";",'Grupos de capas'!H479,";"))</f>
        <v/>
      </c>
    </row>
    <row r="481">
      <c r="A481" s="202" t="str">
        <f>IF('Grupos de capas'!A480 = "", "", CONCATENATE('Grupos de capas'!A480,";",'Grupos de capas'!B480,";",'Grupos de capas'!C480,";",'Grupos de capas'!D480,";",'Grupos de capas'!E480,";",'Grupos de capas'!F480,";",'Grupos de capas'!G480,";",'Grupos de capas'!H480,";"))</f>
        <v/>
      </c>
    </row>
    <row r="482">
      <c r="A482" s="202" t="str">
        <f>IF('Grupos de capas'!A481 = "", "", CONCATENATE('Grupos de capas'!A481,";",'Grupos de capas'!B481,";",'Grupos de capas'!C481,";",'Grupos de capas'!D481,";",'Grupos de capas'!E481,";",'Grupos de capas'!F481,";",'Grupos de capas'!G481,";",'Grupos de capas'!H481,";"))</f>
        <v/>
      </c>
    </row>
    <row r="483">
      <c r="A483" s="202" t="str">
        <f>IF('Grupos de capas'!A482 = "", "", CONCATENATE('Grupos de capas'!A482,";",'Grupos de capas'!B482,";",'Grupos de capas'!C482,";",'Grupos de capas'!D482,";",'Grupos de capas'!E482,";",'Grupos de capas'!F482,";",'Grupos de capas'!G482,";",'Grupos de capas'!H482,";"))</f>
        <v/>
      </c>
    </row>
    <row r="484">
      <c r="A484" s="202" t="str">
        <f>IF('Grupos de capas'!A483 = "", "", CONCATENATE('Grupos de capas'!A483,";",'Grupos de capas'!B483,";",'Grupos de capas'!C483,";",'Grupos de capas'!D483,";",'Grupos de capas'!E483,";",'Grupos de capas'!F483,";",'Grupos de capas'!G483,";",'Grupos de capas'!H483,";"))</f>
        <v/>
      </c>
    </row>
    <row r="485">
      <c r="A485" s="202" t="str">
        <f>IF('Grupos de capas'!A484 = "", "", CONCATENATE('Grupos de capas'!A484,";",'Grupos de capas'!B484,";",'Grupos de capas'!C484,";",'Grupos de capas'!D484,";",'Grupos de capas'!E484,";",'Grupos de capas'!F484,";",'Grupos de capas'!G484,";",'Grupos de capas'!H484,";"))</f>
        <v/>
      </c>
    </row>
    <row r="486">
      <c r="A486" s="202" t="str">
        <f>IF('Grupos de capas'!A485 = "", "", CONCATENATE('Grupos de capas'!A485,";",'Grupos de capas'!B485,";",'Grupos de capas'!C485,";",'Grupos de capas'!D485,";",'Grupos de capas'!E485,";",'Grupos de capas'!F485,";",'Grupos de capas'!G485,";",'Grupos de capas'!H485,";"))</f>
        <v/>
      </c>
    </row>
    <row r="487">
      <c r="A487" s="202" t="str">
        <f>IF('Grupos de capas'!A486 = "", "", CONCATENATE('Grupos de capas'!A486,";",'Grupos de capas'!B486,";",'Grupos de capas'!C486,";",'Grupos de capas'!D486,";",'Grupos de capas'!E486,";",'Grupos de capas'!F486,";",'Grupos de capas'!G486,";",'Grupos de capas'!H486,";"))</f>
        <v/>
      </c>
    </row>
    <row r="488">
      <c r="A488" s="202" t="str">
        <f>IF('Grupos de capas'!A487 = "", "", CONCATENATE('Grupos de capas'!A487,";",'Grupos de capas'!B487,";",'Grupos de capas'!C487,";",'Grupos de capas'!D487,";",'Grupos de capas'!E487,";",'Grupos de capas'!F487,";",'Grupos de capas'!G487,";",'Grupos de capas'!H487,";"))</f>
        <v/>
      </c>
    </row>
    <row r="489">
      <c r="A489" s="202" t="str">
        <f>IF('Grupos de capas'!A488 = "", "", CONCATENATE('Grupos de capas'!A488,";",'Grupos de capas'!B488,";",'Grupos de capas'!C488,";",'Grupos de capas'!D488,";",'Grupos de capas'!E488,";",'Grupos de capas'!F488,";",'Grupos de capas'!G488,";",'Grupos de capas'!H488,";"))</f>
        <v/>
      </c>
    </row>
    <row r="490">
      <c r="A490" s="202" t="str">
        <f>IF('Grupos de capas'!A489 = "", "", CONCATENATE('Grupos de capas'!A489,";",'Grupos de capas'!B489,";",'Grupos de capas'!C489,";",'Grupos de capas'!D489,";",'Grupos de capas'!E489,";",'Grupos de capas'!F489,";",'Grupos de capas'!G489,";",'Grupos de capas'!H489,";"))</f>
        <v/>
      </c>
    </row>
    <row r="491">
      <c r="A491" s="202" t="str">
        <f>IF('Grupos de capas'!A490 = "", "", CONCATENATE('Grupos de capas'!A490,";",'Grupos de capas'!B490,";",'Grupos de capas'!C490,";",'Grupos de capas'!D490,";",'Grupos de capas'!E490,";",'Grupos de capas'!F490,";",'Grupos de capas'!G490,";",'Grupos de capas'!H490,";"))</f>
        <v/>
      </c>
    </row>
    <row r="492">
      <c r="A492" s="202" t="str">
        <f>IF('Grupos de capas'!A491 = "", "", CONCATENATE('Grupos de capas'!A491,";",'Grupos de capas'!B491,";",'Grupos de capas'!C491,";",'Grupos de capas'!D491,";",'Grupos de capas'!E491,";",'Grupos de capas'!F491,";",'Grupos de capas'!G491,";",'Grupos de capas'!H491,";"))</f>
        <v/>
      </c>
    </row>
    <row r="493">
      <c r="A493" s="202" t="str">
        <f>IF('Grupos de capas'!A492 = "", "", CONCATENATE('Grupos de capas'!A492,";",'Grupos de capas'!B492,";",'Grupos de capas'!C492,";",'Grupos de capas'!D492,";",'Grupos de capas'!E492,";",'Grupos de capas'!F492,";",'Grupos de capas'!G492,";",'Grupos de capas'!H492,";"))</f>
        <v/>
      </c>
    </row>
    <row r="494">
      <c r="A494" s="202" t="str">
        <f>IF('Grupos de capas'!A493 = "", "", CONCATENATE('Grupos de capas'!A493,";",'Grupos de capas'!B493,";",'Grupos de capas'!C493,";",'Grupos de capas'!D493,";",'Grupos de capas'!E493,";",'Grupos de capas'!F493,";",'Grupos de capas'!G493,";",'Grupos de capas'!H493,";"))</f>
        <v/>
      </c>
    </row>
    <row r="495">
      <c r="A495" s="202" t="str">
        <f>IF('Grupos de capas'!A494 = "", "", CONCATENATE('Grupos de capas'!A494,";",'Grupos de capas'!B494,";",'Grupos de capas'!C494,";",'Grupos de capas'!D494,";",'Grupos de capas'!E494,";",'Grupos de capas'!F494,";",'Grupos de capas'!G494,";",'Grupos de capas'!H494,";"))</f>
        <v/>
      </c>
    </row>
    <row r="496">
      <c r="A496" s="202" t="str">
        <f>IF('Grupos de capas'!A495 = "", "", CONCATENATE('Grupos de capas'!A495,";",'Grupos de capas'!B495,";",'Grupos de capas'!C495,";",'Grupos de capas'!D495,";",'Grupos de capas'!E495,";",'Grupos de capas'!F495,";",'Grupos de capas'!G495,";",'Grupos de capas'!H495,";"))</f>
        <v/>
      </c>
    </row>
    <row r="497">
      <c r="A497" s="202" t="str">
        <f>IF('Grupos de capas'!A496 = "", "", CONCATENATE('Grupos de capas'!A496,";",'Grupos de capas'!B496,";",'Grupos de capas'!C496,";",'Grupos de capas'!D496,";",'Grupos de capas'!E496,";",'Grupos de capas'!F496,";",'Grupos de capas'!G496,";",'Grupos de capas'!H496,";"))</f>
        <v/>
      </c>
    </row>
    <row r="498">
      <c r="A498" s="202" t="str">
        <f>IF('Grupos de capas'!A497 = "", "", CONCATENATE('Grupos de capas'!A497,";",'Grupos de capas'!B497,";",'Grupos de capas'!C497,";",'Grupos de capas'!D497,";",'Grupos de capas'!E497,";",'Grupos de capas'!F497,";",'Grupos de capas'!G497,";",'Grupos de capas'!H497,";"))</f>
        <v/>
      </c>
    </row>
    <row r="499">
      <c r="A499" s="202" t="str">
        <f>IF('Grupos de capas'!A498 = "", "", CONCATENATE('Grupos de capas'!A498,";",'Grupos de capas'!B498,";",'Grupos de capas'!C498,";",'Grupos de capas'!D498,";",'Grupos de capas'!E498,";",'Grupos de capas'!F498,";",'Grupos de capas'!G498,";",'Grupos de capas'!H498,";"))</f>
        <v/>
      </c>
    </row>
    <row r="500">
      <c r="A500" s="202" t="str">
        <f>IF('Grupos de capas'!A499 = "", "", CONCATENATE('Grupos de capas'!A499,";",'Grupos de capas'!B499,";",'Grupos de capas'!C499,";",'Grupos de capas'!D499,";",'Grupos de capas'!E499,";",'Grupos de capas'!F499,";",'Grupos de capas'!G499,";",'Grupos de capas'!H499,";"))</f>
        <v/>
      </c>
    </row>
    <row r="501">
      <c r="A501" s="202" t="str">
        <f>IF('Grupos de capas'!A500 = "", "", CONCATENATE('Grupos de capas'!A500,";",'Grupos de capas'!B500,";",'Grupos de capas'!C500,";",'Grupos de capas'!D500,";",'Grupos de capas'!E500,";",'Grupos de capas'!F500,";",'Grupos de capas'!G500,";",'Grupos de capas'!H500,";"))</f>
        <v/>
      </c>
    </row>
    <row r="502">
      <c r="A502" s="202" t="str">
        <f>IF('Grupos de capas'!A501 = "", "", CONCATENATE('Grupos de capas'!A501,";",'Grupos de capas'!B501,";",'Grupos de capas'!C501,";",'Grupos de capas'!D501,";",'Grupos de capas'!E501,";",'Grupos de capas'!F501,";",'Grupos de capas'!G501,";",'Grupos de capas'!H501,";"))</f>
        <v/>
      </c>
    </row>
    <row r="503">
      <c r="A503" s="202" t="str">
        <f>IF('Grupos de capas'!A502 = "", "", CONCATENATE('Grupos de capas'!A502,";",'Grupos de capas'!B502,";",'Grupos de capas'!C502,";",'Grupos de capas'!D502,";",'Grupos de capas'!E502,";",'Grupos de capas'!F502,";",'Grupos de capas'!G502,";",'Grupos de capas'!H502,";"))</f>
        <v/>
      </c>
    </row>
    <row r="504">
      <c r="A504" s="202" t="str">
        <f>IF('Grupos de capas'!A503 = "", "", CONCATENATE('Grupos de capas'!A503,";",'Grupos de capas'!B503,";",'Grupos de capas'!C503,";",'Grupos de capas'!D503,";",'Grupos de capas'!E503,";",'Grupos de capas'!F503,";",'Grupos de capas'!G503,";",'Grupos de capas'!H503,";"))</f>
        <v/>
      </c>
    </row>
    <row r="505">
      <c r="A505" s="202" t="str">
        <f>IF('Grupos de capas'!A504 = "", "", CONCATENATE('Grupos de capas'!A504,";",'Grupos de capas'!B504,";",'Grupos de capas'!C504,";",'Grupos de capas'!D504,";",'Grupos de capas'!E504,";",'Grupos de capas'!F504,";",'Grupos de capas'!G504,";",'Grupos de capas'!H504,";"))</f>
        <v/>
      </c>
    </row>
    <row r="506">
      <c r="A506" s="202" t="str">
        <f>IF('Grupos de capas'!A505 = "", "", CONCATENATE('Grupos de capas'!A505,";",'Grupos de capas'!B505,";",'Grupos de capas'!C505,";",'Grupos de capas'!D505,";",'Grupos de capas'!E505,";",'Grupos de capas'!F505,";",'Grupos de capas'!G505,";",'Grupos de capas'!H505,";"))</f>
        <v/>
      </c>
    </row>
    <row r="507">
      <c r="A507" s="202" t="str">
        <f>IF('Grupos de capas'!A506 = "", "", CONCATENATE('Grupos de capas'!A506,";",'Grupos de capas'!B506,";",'Grupos de capas'!C506,";",'Grupos de capas'!D506,";",'Grupos de capas'!E506,";",'Grupos de capas'!F506,";",'Grupos de capas'!G506,";",'Grupos de capas'!H506,";"))</f>
        <v/>
      </c>
    </row>
    <row r="508">
      <c r="A508" s="202" t="str">
        <f>IF('Grupos de capas'!A507 = "", "", CONCATENATE('Grupos de capas'!A507,";",'Grupos de capas'!B507,";",'Grupos de capas'!C507,";",'Grupos de capas'!D507,";",'Grupos de capas'!E507,";",'Grupos de capas'!F507,";",'Grupos de capas'!G507,";",'Grupos de capas'!H507,";"))</f>
        <v/>
      </c>
    </row>
    <row r="509">
      <c r="A509" s="202" t="str">
        <f>IF('Grupos de capas'!A508 = "", "", CONCATENATE('Grupos de capas'!A508,";",'Grupos de capas'!B508,";",'Grupos de capas'!C508,";",'Grupos de capas'!D508,";",'Grupos de capas'!E508,";",'Grupos de capas'!F508,";",'Grupos de capas'!G508,";",'Grupos de capas'!H508,";"))</f>
        <v/>
      </c>
    </row>
    <row r="510">
      <c r="A510" s="202" t="str">
        <f>IF('Grupos de capas'!A509 = "", "", CONCATENATE('Grupos de capas'!A509,";",'Grupos de capas'!B509,";",'Grupos de capas'!C509,";",'Grupos de capas'!D509,";",'Grupos de capas'!E509,";",'Grupos de capas'!F509,";",'Grupos de capas'!G509,";",'Grupos de capas'!H509,";"))</f>
        <v/>
      </c>
    </row>
    <row r="511">
      <c r="A511" s="202" t="str">
        <f>IF('Grupos de capas'!A510 = "", "", CONCATENATE('Grupos de capas'!A510,";",'Grupos de capas'!B510,";",'Grupos de capas'!C510,";",'Grupos de capas'!D510,";",'Grupos de capas'!E510,";",'Grupos de capas'!F510,";",'Grupos de capas'!G510,";",'Grupos de capas'!H510,";"))</f>
        <v/>
      </c>
    </row>
    <row r="512">
      <c r="A512" s="202" t="str">
        <f>IF('Grupos de capas'!A511 = "", "", CONCATENATE('Grupos de capas'!A511,";",'Grupos de capas'!B511,";",'Grupos de capas'!C511,";",'Grupos de capas'!D511,";",'Grupos de capas'!E511,";",'Grupos de capas'!F511,";",'Grupos de capas'!G511,";",'Grupos de capas'!H511,";"))</f>
        <v/>
      </c>
    </row>
    <row r="513">
      <c r="A513" s="202" t="str">
        <f>IF('Grupos de capas'!A512 = "", "", CONCATENATE('Grupos de capas'!A512,";",'Grupos de capas'!B512,";",'Grupos de capas'!C512,";",'Grupos de capas'!D512,";",'Grupos de capas'!E512,";",'Grupos de capas'!F512,";",'Grupos de capas'!G512,";",'Grupos de capas'!H512,";"))</f>
        <v/>
      </c>
    </row>
    <row r="514">
      <c r="A514" s="202" t="str">
        <f>IF('Grupos de capas'!A513 = "", "", CONCATENATE('Grupos de capas'!A513,";",'Grupos de capas'!B513,";",'Grupos de capas'!C513,";",'Grupos de capas'!D513,";",'Grupos de capas'!E513,";",'Grupos de capas'!F513,";",'Grupos de capas'!G513,";",'Grupos de capas'!H513,";"))</f>
        <v/>
      </c>
    </row>
    <row r="515">
      <c r="A515" s="202" t="str">
        <f>IF('Grupos de capas'!A514 = "", "", CONCATENATE('Grupos de capas'!A514,";",'Grupos de capas'!B514,";",'Grupos de capas'!C514,";",'Grupos de capas'!D514,";",'Grupos de capas'!E514,";",'Grupos de capas'!F514,";",'Grupos de capas'!G514,";",'Grupos de capas'!H514,";"))</f>
        <v/>
      </c>
    </row>
    <row r="516">
      <c r="A516" s="202" t="str">
        <f>IF('Grupos de capas'!A515 = "", "", CONCATENATE('Grupos de capas'!A515,";",'Grupos de capas'!B515,";",'Grupos de capas'!C515,";",'Grupos de capas'!D515,";",'Grupos de capas'!E515,";",'Grupos de capas'!F515,";",'Grupos de capas'!G515,";",'Grupos de capas'!H515,";"))</f>
        <v/>
      </c>
    </row>
    <row r="517">
      <c r="A517" s="202" t="str">
        <f>IF('Grupos de capas'!A516 = "", "", CONCATENATE('Grupos de capas'!A516,";",'Grupos de capas'!B516,";",'Grupos de capas'!C516,";",'Grupos de capas'!D516,";",'Grupos de capas'!E516,";",'Grupos de capas'!F516,";",'Grupos de capas'!G516,";",'Grupos de capas'!H516,";"))</f>
        <v/>
      </c>
    </row>
    <row r="518">
      <c r="A518" s="202" t="str">
        <f>IF('Grupos de capas'!A517 = "", "", CONCATENATE('Grupos de capas'!A517,";",'Grupos de capas'!B517,";",'Grupos de capas'!C517,";",'Grupos de capas'!D517,";",'Grupos de capas'!E517,";",'Grupos de capas'!F517,";",'Grupos de capas'!G517,";",'Grupos de capas'!H517,";"))</f>
        <v/>
      </c>
    </row>
    <row r="519">
      <c r="A519" s="202" t="str">
        <f>IF('Grupos de capas'!A518 = "", "", CONCATENATE('Grupos de capas'!A518,";",'Grupos de capas'!B518,";",'Grupos de capas'!C518,";",'Grupos de capas'!D518,";",'Grupos de capas'!E518,";",'Grupos de capas'!F518,";",'Grupos de capas'!G518,";",'Grupos de capas'!H518,";"))</f>
        <v/>
      </c>
    </row>
    <row r="520">
      <c r="A520" s="202" t="str">
        <f>IF('Grupos de capas'!A519 = "", "", CONCATENATE('Grupos de capas'!A519,";",'Grupos de capas'!B519,";",'Grupos de capas'!C519,";",'Grupos de capas'!D519,";",'Grupos de capas'!E519,";",'Grupos de capas'!F519,";",'Grupos de capas'!G519,";",'Grupos de capas'!H519,";"))</f>
        <v/>
      </c>
    </row>
    <row r="521">
      <c r="A521" s="202" t="str">
        <f>IF('Grupos de capas'!A520 = "", "", CONCATENATE('Grupos de capas'!A520,";",'Grupos de capas'!B520,";",'Grupos de capas'!C520,";",'Grupos de capas'!D520,";",'Grupos de capas'!E520,";",'Grupos de capas'!F520,";",'Grupos de capas'!G520,";",'Grupos de capas'!H520,";"))</f>
        <v/>
      </c>
    </row>
    <row r="522">
      <c r="A522" s="202" t="str">
        <f>IF('Grupos de capas'!A521 = "", "", CONCATENATE('Grupos de capas'!A521,";",'Grupos de capas'!B521,";",'Grupos de capas'!C521,";",'Grupos de capas'!D521,";",'Grupos de capas'!E521,";",'Grupos de capas'!F521,";",'Grupos de capas'!G521,";",'Grupos de capas'!H521,";"))</f>
        <v/>
      </c>
    </row>
    <row r="523">
      <c r="A523" s="202" t="str">
        <f>IF('Grupos de capas'!A522 = "", "", CONCATENATE('Grupos de capas'!A522,";",'Grupos de capas'!B522,";",'Grupos de capas'!C522,";",'Grupos de capas'!D522,";",'Grupos de capas'!E522,";",'Grupos de capas'!F522,";",'Grupos de capas'!G522,";",'Grupos de capas'!H522,";"))</f>
        <v/>
      </c>
    </row>
    <row r="524">
      <c r="A524" s="202" t="str">
        <f>IF('Grupos de capas'!A523 = "", "", CONCATENATE('Grupos de capas'!A523,";",'Grupos de capas'!B523,";",'Grupos de capas'!C523,";",'Grupos de capas'!D523,";",'Grupos de capas'!E523,";",'Grupos de capas'!F523,";",'Grupos de capas'!G523,";",'Grupos de capas'!H523,";"))</f>
        <v/>
      </c>
    </row>
    <row r="525">
      <c r="A525" s="202" t="str">
        <f>IF('Grupos de capas'!A524 = "", "", CONCATENATE('Grupos de capas'!A524,";",'Grupos de capas'!B524,";",'Grupos de capas'!C524,";",'Grupos de capas'!D524,";",'Grupos de capas'!E524,";",'Grupos de capas'!F524,";",'Grupos de capas'!G524,";",'Grupos de capas'!H524,";"))</f>
        <v/>
      </c>
    </row>
    <row r="526">
      <c r="A526" s="202" t="str">
        <f>IF('Grupos de capas'!A525 = "", "", CONCATENATE('Grupos de capas'!A525,";",'Grupos de capas'!B525,";",'Grupos de capas'!C525,";",'Grupos de capas'!D525,";",'Grupos de capas'!E525,";",'Grupos de capas'!F525,";",'Grupos de capas'!G525,";",'Grupos de capas'!H525,";"))</f>
        <v/>
      </c>
    </row>
    <row r="527">
      <c r="A527" s="202" t="str">
        <f>IF('Grupos de capas'!A526 = "", "", CONCATENATE('Grupos de capas'!A526,";",'Grupos de capas'!B526,";",'Grupos de capas'!C526,";",'Grupos de capas'!D526,";",'Grupos de capas'!E526,";",'Grupos de capas'!F526,";",'Grupos de capas'!G526,";",'Grupos de capas'!H526,";"))</f>
        <v/>
      </c>
    </row>
    <row r="528">
      <c r="A528" s="202" t="str">
        <f>IF('Grupos de capas'!A527 = "", "", CONCATENATE('Grupos de capas'!A527,";",'Grupos de capas'!B527,";",'Grupos de capas'!C527,";",'Grupos de capas'!D527,";",'Grupos de capas'!E527,";",'Grupos de capas'!F527,";",'Grupos de capas'!G527,";",'Grupos de capas'!H527,";"))</f>
        <v/>
      </c>
    </row>
    <row r="529">
      <c r="A529" s="202" t="str">
        <f>IF('Grupos de capas'!A528 = "", "", CONCATENATE('Grupos de capas'!A528,";",'Grupos de capas'!B528,";",'Grupos de capas'!C528,";",'Grupos de capas'!D528,";",'Grupos de capas'!E528,";",'Grupos de capas'!F528,";",'Grupos de capas'!G528,";",'Grupos de capas'!H528,";"))</f>
        <v/>
      </c>
    </row>
    <row r="530">
      <c r="A530" s="202" t="str">
        <f>IF('Grupos de capas'!A529 = "", "", CONCATENATE('Grupos de capas'!A529,";",'Grupos de capas'!B529,";",'Grupos de capas'!C529,";",'Grupos de capas'!D529,";",'Grupos de capas'!E529,";",'Grupos de capas'!F529,";",'Grupos de capas'!G529,";",'Grupos de capas'!H529,";"))</f>
        <v/>
      </c>
    </row>
    <row r="531">
      <c r="A531" s="202" t="str">
        <f>IF('Grupos de capas'!A530 = "", "", CONCATENATE('Grupos de capas'!A530,";",'Grupos de capas'!B530,";",'Grupos de capas'!C530,";",'Grupos de capas'!D530,";",'Grupos de capas'!E530,";",'Grupos de capas'!F530,";",'Grupos de capas'!G530,";",'Grupos de capas'!H530,";"))</f>
        <v/>
      </c>
    </row>
    <row r="532">
      <c r="A532" s="202" t="str">
        <f>IF('Grupos de capas'!A531 = "", "", CONCATENATE('Grupos de capas'!A531,";",'Grupos de capas'!B531,";",'Grupos de capas'!C531,";",'Grupos de capas'!D531,";",'Grupos de capas'!E531,";",'Grupos de capas'!F531,";",'Grupos de capas'!G531,";",'Grupos de capas'!H531,";"))</f>
        <v/>
      </c>
    </row>
    <row r="533">
      <c r="A533" s="202" t="str">
        <f>IF('Grupos de capas'!A532 = "", "", CONCATENATE('Grupos de capas'!A532,";",'Grupos de capas'!B532,";",'Grupos de capas'!C532,";",'Grupos de capas'!D532,";",'Grupos de capas'!E532,";",'Grupos de capas'!F532,";",'Grupos de capas'!G532,";",'Grupos de capas'!H532,";"))</f>
        <v/>
      </c>
    </row>
    <row r="534">
      <c r="A534" s="202" t="str">
        <f>IF('Grupos de capas'!A533 = "", "", CONCATENATE('Grupos de capas'!A533,";",'Grupos de capas'!B533,";",'Grupos de capas'!C533,";",'Grupos de capas'!D533,";",'Grupos de capas'!E533,";",'Grupos de capas'!F533,";",'Grupos de capas'!G533,";",'Grupos de capas'!H533,";"))</f>
        <v/>
      </c>
    </row>
    <row r="535">
      <c r="A535" s="202" t="str">
        <f>IF('Grupos de capas'!A534 = "", "", CONCATENATE('Grupos de capas'!A534,";",'Grupos de capas'!B534,";",'Grupos de capas'!C534,";",'Grupos de capas'!D534,";",'Grupos de capas'!E534,";",'Grupos de capas'!F534,";",'Grupos de capas'!G534,";",'Grupos de capas'!H534,";"))</f>
        <v/>
      </c>
    </row>
    <row r="536">
      <c r="A536" s="202" t="str">
        <f>IF('Grupos de capas'!A535 = "", "", CONCATENATE('Grupos de capas'!A535,";",'Grupos de capas'!B535,";",'Grupos de capas'!C535,";",'Grupos de capas'!D535,";",'Grupos de capas'!E535,";",'Grupos de capas'!F535,";",'Grupos de capas'!G535,";",'Grupos de capas'!H535,";"))</f>
        <v/>
      </c>
    </row>
    <row r="537">
      <c r="A537" s="202" t="str">
        <f>IF('Grupos de capas'!A536 = "", "", CONCATENATE('Grupos de capas'!A536,";",'Grupos de capas'!B536,";",'Grupos de capas'!C536,";",'Grupos de capas'!D536,";",'Grupos de capas'!E536,";",'Grupos de capas'!F536,";",'Grupos de capas'!G536,";",'Grupos de capas'!H536,";"))</f>
        <v/>
      </c>
    </row>
    <row r="538">
      <c r="A538" s="202" t="str">
        <f>IF('Grupos de capas'!A537 = "", "", CONCATENATE('Grupos de capas'!A537,";",'Grupos de capas'!B537,";",'Grupos de capas'!C537,";",'Grupos de capas'!D537,";",'Grupos de capas'!E537,";",'Grupos de capas'!F537,";",'Grupos de capas'!G537,";",'Grupos de capas'!H537,";"))</f>
        <v/>
      </c>
    </row>
    <row r="539">
      <c r="A539" s="202" t="str">
        <f>IF('Grupos de capas'!A538 = "", "", CONCATENATE('Grupos de capas'!A538,";",'Grupos de capas'!B538,";",'Grupos de capas'!C538,";",'Grupos de capas'!D538,";",'Grupos de capas'!E538,";",'Grupos de capas'!F538,";",'Grupos de capas'!G538,";",'Grupos de capas'!H538,";"))</f>
        <v/>
      </c>
    </row>
    <row r="540">
      <c r="A540" s="202" t="str">
        <f>IF('Grupos de capas'!A539 = "", "", CONCATENATE('Grupos de capas'!A539,";",'Grupos de capas'!B539,";",'Grupos de capas'!C539,";",'Grupos de capas'!D539,";",'Grupos de capas'!E539,";",'Grupos de capas'!F539,";",'Grupos de capas'!G539,";",'Grupos de capas'!H539,";"))</f>
        <v/>
      </c>
    </row>
    <row r="541">
      <c r="A541" s="202" t="str">
        <f>IF('Grupos de capas'!A540 = "", "", CONCATENATE('Grupos de capas'!A540,";",'Grupos de capas'!B540,";",'Grupos de capas'!C540,";",'Grupos de capas'!D540,";",'Grupos de capas'!E540,";",'Grupos de capas'!F540,";",'Grupos de capas'!G540,";",'Grupos de capas'!H540,";"))</f>
        <v/>
      </c>
    </row>
    <row r="542">
      <c r="A542" s="202" t="str">
        <f>IF('Grupos de capas'!A541 = "", "", CONCATENATE('Grupos de capas'!A541,";",'Grupos de capas'!B541,";",'Grupos de capas'!C541,";",'Grupos de capas'!D541,";",'Grupos de capas'!E541,";",'Grupos de capas'!F541,";",'Grupos de capas'!G541,";",'Grupos de capas'!H541,";"))</f>
        <v/>
      </c>
    </row>
    <row r="543">
      <c r="A543" s="202" t="str">
        <f>IF('Grupos de capas'!A542 = "", "", CONCATENATE('Grupos de capas'!A542,";",'Grupos de capas'!B542,";",'Grupos de capas'!C542,";",'Grupos de capas'!D542,";",'Grupos de capas'!E542,";",'Grupos de capas'!F542,";",'Grupos de capas'!G542,";",'Grupos de capas'!H542,";"))</f>
        <v/>
      </c>
    </row>
    <row r="544">
      <c r="A544" s="202" t="str">
        <f>IF('Grupos de capas'!A543 = "", "", CONCATENATE('Grupos de capas'!A543,";",'Grupos de capas'!B543,";",'Grupos de capas'!C543,";",'Grupos de capas'!D543,";",'Grupos de capas'!E543,";",'Grupos de capas'!F543,";",'Grupos de capas'!G543,";",'Grupos de capas'!H543,";"))</f>
        <v/>
      </c>
    </row>
    <row r="545">
      <c r="A545" s="202" t="str">
        <f>IF('Grupos de capas'!A544 = "", "", CONCATENATE('Grupos de capas'!A544,";",'Grupos de capas'!B544,";",'Grupos de capas'!C544,";",'Grupos de capas'!D544,";",'Grupos de capas'!E544,";",'Grupos de capas'!F544,";",'Grupos de capas'!G544,";",'Grupos de capas'!H544,";"))</f>
        <v/>
      </c>
    </row>
    <row r="546">
      <c r="A546" s="202" t="str">
        <f>IF('Grupos de capas'!A545 = "", "", CONCATENATE('Grupos de capas'!A545,";",'Grupos de capas'!B545,";",'Grupos de capas'!C545,";",'Grupos de capas'!D545,";",'Grupos de capas'!E545,";",'Grupos de capas'!F545,";",'Grupos de capas'!G545,";",'Grupos de capas'!H545,";"))</f>
        <v/>
      </c>
    </row>
    <row r="547">
      <c r="A547" s="202" t="str">
        <f>IF('Grupos de capas'!A546 = "", "", CONCATENATE('Grupos de capas'!A546,";",'Grupos de capas'!B546,";",'Grupos de capas'!C546,";",'Grupos de capas'!D546,";",'Grupos de capas'!E546,";",'Grupos de capas'!F546,";",'Grupos de capas'!G546,";",'Grupos de capas'!H546,";"))</f>
        <v/>
      </c>
    </row>
    <row r="548">
      <c r="A548" s="202" t="str">
        <f>IF('Grupos de capas'!A547 = "", "", CONCATENATE('Grupos de capas'!A547,";",'Grupos de capas'!B547,";",'Grupos de capas'!C547,";",'Grupos de capas'!D547,";",'Grupos de capas'!E547,";",'Grupos de capas'!F547,";",'Grupos de capas'!G547,";",'Grupos de capas'!H547,";"))</f>
        <v/>
      </c>
    </row>
    <row r="549">
      <c r="A549" s="202" t="str">
        <f>IF('Grupos de capas'!A548 = "", "", CONCATENATE('Grupos de capas'!A548,";",'Grupos de capas'!B548,";",'Grupos de capas'!C548,";",'Grupos de capas'!D548,";",'Grupos de capas'!E548,";",'Grupos de capas'!F548,";",'Grupos de capas'!G548,";",'Grupos de capas'!H548,";"))</f>
        <v/>
      </c>
    </row>
    <row r="550">
      <c r="A550" s="202" t="str">
        <f>IF('Grupos de capas'!A549 = "", "", CONCATENATE('Grupos de capas'!A549,";",'Grupos de capas'!B549,";",'Grupos de capas'!C549,";",'Grupos de capas'!D549,";",'Grupos de capas'!E549,";",'Grupos de capas'!F549,";",'Grupos de capas'!G549,";",'Grupos de capas'!H549,";"))</f>
        <v/>
      </c>
    </row>
    <row r="551">
      <c r="A551" s="202" t="str">
        <f>IF('Grupos de capas'!A550 = "", "", CONCATENATE('Grupos de capas'!A550,";",'Grupos de capas'!B550,";",'Grupos de capas'!C550,";",'Grupos de capas'!D550,";",'Grupos de capas'!E550,";",'Grupos de capas'!F550,";",'Grupos de capas'!G550,";",'Grupos de capas'!H550,";"))</f>
        <v/>
      </c>
    </row>
    <row r="552">
      <c r="A552" s="202" t="str">
        <f>IF('Grupos de capas'!A551 = "", "", CONCATENATE('Grupos de capas'!A551,";",'Grupos de capas'!B551,";",'Grupos de capas'!C551,";",'Grupos de capas'!D551,";",'Grupos de capas'!E551,";",'Grupos de capas'!F551,";",'Grupos de capas'!G551,";",'Grupos de capas'!H551,";"))</f>
        <v/>
      </c>
    </row>
    <row r="553">
      <c r="A553" s="202" t="str">
        <f>IF('Grupos de capas'!A552 = "", "", CONCATENATE('Grupos de capas'!A552,";",'Grupos de capas'!B552,";",'Grupos de capas'!C552,";",'Grupos de capas'!D552,";",'Grupos de capas'!E552,";",'Grupos de capas'!F552,";",'Grupos de capas'!G552,";",'Grupos de capas'!H552,";"))</f>
        <v/>
      </c>
    </row>
    <row r="554">
      <c r="A554" s="202" t="str">
        <f>IF('Grupos de capas'!A553 = "", "", CONCATENATE('Grupos de capas'!A553,";",'Grupos de capas'!B553,";",'Grupos de capas'!C553,";",'Grupos de capas'!D553,";",'Grupos de capas'!E553,";",'Grupos de capas'!F553,";",'Grupos de capas'!G553,";",'Grupos de capas'!H553,";"))</f>
        <v/>
      </c>
    </row>
    <row r="555">
      <c r="A555" s="202" t="str">
        <f>IF('Grupos de capas'!A554 = "", "", CONCATENATE('Grupos de capas'!A554,";",'Grupos de capas'!B554,";",'Grupos de capas'!C554,";",'Grupos de capas'!D554,";",'Grupos de capas'!E554,";",'Grupos de capas'!F554,";",'Grupos de capas'!G554,";",'Grupos de capas'!H554,";"))</f>
        <v/>
      </c>
    </row>
    <row r="556">
      <c r="A556" s="202" t="str">
        <f>IF('Grupos de capas'!A555 = "", "", CONCATENATE('Grupos de capas'!A555,";",'Grupos de capas'!B555,";",'Grupos de capas'!C555,";",'Grupos de capas'!D555,";",'Grupos de capas'!E555,";",'Grupos de capas'!F555,";",'Grupos de capas'!G555,";",'Grupos de capas'!H555,";"))</f>
        <v/>
      </c>
    </row>
    <row r="557">
      <c r="A557" s="202" t="str">
        <f>IF('Grupos de capas'!A556 = "", "", CONCATENATE('Grupos de capas'!A556,";",'Grupos de capas'!B556,";",'Grupos de capas'!C556,";",'Grupos de capas'!D556,";",'Grupos de capas'!E556,";",'Grupos de capas'!F556,";",'Grupos de capas'!G556,";",'Grupos de capas'!H556,";"))</f>
        <v/>
      </c>
    </row>
    <row r="558">
      <c r="A558" s="202" t="str">
        <f>IF('Grupos de capas'!A557 = "", "", CONCATENATE('Grupos de capas'!A557,";",'Grupos de capas'!B557,";",'Grupos de capas'!C557,";",'Grupos de capas'!D557,";",'Grupos de capas'!E557,";",'Grupos de capas'!F557,";",'Grupos de capas'!G557,";",'Grupos de capas'!H557,";"))</f>
        <v/>
      </c>
    </row>
    <row r="559">
      <c r="A559" s="202" t="str">
        <f>IF('Grupos de capas'!A558 = "", "", CONCATENATE('Grupos de capas'!A558,";",'Grupos de capas'!B558,";",'Grupos de capas'!C558,";",'Grupos de capas'!D558,";",'Grupos de capas'!E558,";",'Grupos de capas'!F558,";",'Grupos de capas'!G558,";",'Grupos de capas'!H558,";"))</f>
        <v/>
      </c>
    </row>
    <row r="560">
      <c r="A560" s="202" t="str">
        <f>IF('Grupos de capas'!A559 = "", "", CONCATENATE('Grupos de capas'!A559,";",'Grupos de capas'!B559,";",'Grupos de capas'!C559,";",'Grupos de capas'!D559,";",'Grupos de capas'!E559,";",'Grupos de capas'!F559,";",'Grupos de capas'!G559,";",'Grupos de capas'!H559,";"))</f>
        <v/>
      </c>
    </row>
    <row r="561">
      <c r="A561" s="202" t="str">
        <f>IF('Grupos de capas'!A560 = "", "", CONCATENATE('Grupos de capas'!A560,";",'Grupos de capas'!B560,";",'Grupos de capas'!C560,";",'Grupos de capas'!D560,";",'Grupos de capas'!E560,";",'Grupos de capas'!F560,";",'Grupos de capas'!G560,";",'Grupos de capas'!H560,";"))</f>
        <v/>
      </c>
    </row>
    <row r="562">
      <c r="A562" s="202" t="str">
        <f>IF('Grupos de capas'!A561 = "", "", CONCATENATE('Grupos de capas'!A561,";",'Grupos de capas'!B561,";",'Grupos de capas'!C561,";",'Grupos de capas'!D561,";",'Grupos de capas'!E561,";",'Grupos de capas'!F561,";",'Grupos de capas'!G561,";",'Grupos de capas'!H561,";"))</f>
        <v/>
      </c>
    </row>
    <row r="563">
      <c r="A563" s="202" t="str">
        <f>IF('Grupos de capas'!A562 = "", "", CONCATENATE('Grupos de capas'!A562,";",'Grupos de capas'!B562,";",'Grupos de capas'!C562,";",'Grupos de capas'!D562,";",'Grupos de capas'!E562,";",'Grupos de capas'!F562,";",'Grupos de capas'!G562,";",'Grupos de capas'!H562,";"))</f>
        <v/>
      </c>
    </row>
    <row r="564">
      <c r="A564" s="202" t="str">
        <f>IF('Grupos de capas'!A563 = "", "", CONCATENATE('Grupos de capas'!A563,";",'Grupos de capas'!B563,";",'Grupos de capas'!C563,";",'Grupos de capas'!D563,";",'Grupos de capas'!E563,";",'Grupos de capas'!F563,";",'Grupos de capas'!G563,";",'Grupos de capas'!H563,";"))</f>
        <v/>
      </c>
    </row>
    <row r="565">
      <c r="A565" s="202" t="str">
        <f>IF('Grupos de capas'!A564 = "", "", CONCATENATE('Grupos de capas'!A564,";",'Grupos de capas'!B564,";",'Grupos de capas'!C564,";",'Grupos de capas'!D564,";",'Grupos de capas'!E564,";",'Grupos de capas'!F564,";",'Grupos de capas'!G564,";",'Grupos de capas'!H564,";"))</f>
        <v/>
      </c>
    </row>
    <row r="566">
      <c r="A566" s="202" t="str">
        <f>IF('Grupos de capas'!A565 = "", "", CONCATENATE('Grupos de capas'!A565,";",'Grupos de capas'!B565,";",'Grupos de capas'!C565,";",'Grupos de capas'!D565,";",'Grupos de capas'!E565,";",'Grupos de capas'!F565,";",'Grupos de capas'!G565,";",'Grupos de capas'!H565,";"))</f>
        <v/>
      </c>
    </row>
    <row r="567">
      <c r="A567" s="202" t="str">
        <f>IF('Grupos de capas'!A566 = "", "", CONCATENATE('Grupos de capas'!A566,";",'Grupos de capas'!B566,";",'Grupos de capas'!C566,";",'Grupos de capas'!D566,";",'Grupos de capas'!E566,";",'Grupos de capas'!F566,";",'Grupos de capas'!G566,";",'Grupos de capas'!H566,";"))</f>
        <v/>
      </c>
    </row>
    <row r="568">
      <c r="A568" s="202" t="str">
        <f>IF('Grupos de capas'!A567 = "", "", CONCATENATE('Grupos de capas'!A567,";",'Grupos de capas'!B567,";",'Grupos de capas'!C567,";",'Grupos de capas'!D567,";",'Grupos de capas'!E567,";",'Grupos de capas'!F567,";",'Grupos de capas'!G567,";",'Grupos de capas'!H567,";"))</f>
        <v/>
      </c>
    </row>
    <row r="569">
      <c r="A569" s="202" t="str">
        <f>IF('Grupos de capas'!A568 = "", "", CONCATENATE('Grupos de capas'!A568,";",'Grupos de capas'!B568,";",'Grupos de capas'!C568,";",'Grupos de capas'!D568,";",'Grupos de capas'!E568,";",'Grupos de capas'!F568,";",'Grupos de capas'!G568,";",'Grupos de capas'!H568,";"))</f>
        <v/>
      </c>
    </row>
    <row r="570">
      <c r="A570" s="202" t="str">
        <f>IF('Grupos de capas'!A569 = "", "", CONCATENATE('Grupos de capas'!A569,";",'Grupos de capas'!B569,";",'Grupos de capas'!C569,";",'Grupos de capas'!D569,";",'Grupos de capas'!E569,";",'Grupos de capas'!F569,";",'Grupos de capas'!G569,";",'Grupos de capas'!H569,";"))</f>
        <v/>
      </c>
    </row>
    <row r="571">
      <c r="A571" s="202" t="str">
        <f>IF('Grupos de capas'!A570 = "", "", CONCATENATE('Grupos de capas'!A570,";",'Grupos de capas'!B570,";",'Grupos de capas'!C570,";",'Grupos de capas'!D570,";",'Grupos de capas'!E570,";",'Grupos de capas'!F570,";",'Grupos de capas'!G570,";",'Grupos de capas'!H570,";"))</f>
        <v/>
      </c>
    </row>
    <row r="572">
      <c r="A572" s="202" t="str">
        <f>IF('Grupos de capas'!A571 = "", "", CONCATENATE('Grupos de capas'!A571,";",'Grupos de capas'!B571,";",'Grupos de capas'!C571,";",'Grupos de capas'!D571,";",'Grupos de capas'!E571,";",'Grupos de capas'!F571,";",'Grupos de capas'!G571,";",'Grupos de capas'!H571,";"))</f>
        <v/>
      </c>
    </row>
    <row r="573">
      <c r="A573" s="202" t="str">
        <f>IF('Grupos de capas'!A572 = "", "", CONCATENATE('Grupos de capas'!A572,";",'Grupos de capas'!B572,";",'Grupos de capas'!C572,";",'Grupos de capas'!D572,";",'Grupos de capas'!E572,";",'Grupos de capas'!F572,";",'Grupos de capas'!G572,";",'Grupos de capas'!H572,";"))</f>
        <v/>
      </c>
    </row>
    <row r="574">
      <c r="A574" s="202" t="str">
        <f>IF('Grupos de capas'!A573 = "", "", CONCATENATE('Grupos de capas'!A573,";",'Grupos de capas'!B573,";",'Grupos de capas'!C573,";",'Grupos de capas'!D573,";",'Grupos de capas'!E573,";",'Grupos de capas'!F573,";",'Grupos de capas'!G573,";",'Grupos de capas'!H573,";"))</f>
        <v/>
      </c>
    </row>
    <row r="575">
      <c r="A575" s="202" t="str">
        <f>IF('Grupos de capas'!A574 = "", "", CONCATENATE('Grupos de capas'!A574,";",'Grupos de capas'!B574,";",'Grupos de capas'!C574,";",'Grupos de capas'!D574,";",'Grupos de capas'!E574,";",'Grupos de capas'!F574,";",'Grupos de capas'!G574,";",'Grupos de capas'!H574,";"))</f>
        <v/>
      </c>
    </row>
    <row r="576">
      <c r="A576" s="202" t="str">
        <f>IF('Grupos de capas'!A575 = "", "", CONCATENATE('Grupos de capas'!A575,";",'Grupos de capas'!B575,";",'Grupos de capas'!C575,";",'Grupos de capas'!D575,";",'Grupos de capas'!E575,";",'Grupos de capas'!F575,";",'Grupos de capas'!G575,";",'Grupos de capas'!H575,";"))</f>
        <v/>
      </c>
    </row>
    <row r="577">
      <c r="A577" s="202" t="str">
        <f>IF('Grupos de capas'!A576 = "", "", CONCATENATE('Grupos de capas'!A576,";",'Grupos de capas'!B576,";",'Grupos de capas'!C576,";",'Grupos de capas'!D576,";",'Grupos de capas'!E576,";",'Grupos de capas'!F576,";",'Grupos de capas'!G576,";",'Grupos de capas'!H576,";"))</f>
        <v/>
      </c>
    </row>
    <row r="578">
      <c r="A578" s="202" t="str">
        <f>IF('Grupos de capas'!A577 = "", "", CONCATENATE('Grupos de capas'!A577,";",'Grupos de capas'!B577,";",'Grupos de capas'!C577,";",'Grupos de capas'!D577,";",'Grupos de capas'!E577,";",'Grupos de capas'!F577,";",'Grupos de capas'!G577,";",'Grupos de capas'!H577,";"))</f>
        <v/>
      </c>
    </row>
    <row r="579">
      <c r="A579" s="202" t="str">
        <f>IF('Grupos de capas'!A578 = "", "", CONCATENATE('Grupos de capas'!A578,";",'Grupos de capas'!B578,";",'Grupos de capas'!C578,";",'Grupos de capas'!D578,";",'Grupos de capas'!E578,";",'Grupos de capas'!F578,";",'Grupos de capas'!G578,";",'Grupos de capas'!H578,";"))</f>
        <v/>
      </c>
    </row>
    <row r="580">
      <c r="A580" s="202" t="str">
        <f>IF('Grupos de capas'!A579 = "", "", CONCATENATE('Grupos de capas'!A579,";",'Grupos de capas'!B579,";",'Grupos de capas'!C579,";",'Grupos de capas'!D579,";",'Grupos de capas'!E579,";",'Grupos de capas'!F579,";",'Grupos de capas'!G579,";",'Grupos de capas'!H579,";"))</f>
        <v/>
      </c>
    </row>
    <row r="581">
      <c r="A581" s="202" t="str">
        <f>IF('Grupos de capas'!A580 = "", "", CONCATENATE('Grupos de capas'!A580,";",'Grupos de capas'!B580,";",'Grupos de capas'!C580,";",'Grupos de capas'!D580,";",'Grupos de capas'!E580,";",'Grupos de capas'!F580,";",'Grupos de capas'!G580,";",'Grupos de capas'!H580,";"))</f>
        <v/>
      </c>
    </row>
    <row r="582">
      <c r="A582" s="202" t="str">
        <f>IF('Grupos de capas'!A581 = "", "", CONCATENATE('Grupos de capas'!A581,";",'Grupos de capas'!B581,";",'Grupos de capas'!C581,";",'Grupos de capas'!D581,";",'Grupos de capas'!E581,";",'Grupos de capas'!F581,";",'Grupos de capas'!G581,";",'Grupos de capas'!H581,";"))</f>
        <v/>
      </c>
    </row>
    <row r="583">
      <c r="A583" s="202" t="str">
        <f>IF('Grupos de capas'!A582 = "", "", CONCATENATE('Grupos de capas'!A582,";",'Grupos de capas'!B582,";",'Grupos de capas'!C582,";",'Grupos de capas'!D582,";",'Grupos de capas'!E582,";",'Grupos de capas'!F582,";",'Grupos de capas'!G582,";",'Grupos de capas'!H582,";"))</f>
        <v/>
      </c>
    </row>
    <row r="584">
      <c r="A584" s="202" t="str">
        <f>IF('Grupos de capas'!A583 = "", "", CONCATENATE('Grupos de capas'!A583,";",'Grupos de capas'!B583,";",'Grupos de capas'!C583,";",'Grupos de capas'!D583,";",'Grupos de capas'!E583,";",'Grupos de capas'!F583,";",'Grupos de capas'!G583,";",'Grupos de capas'!H583,";"))</f>
        <v/>
      </c>
    </row>
    <row r="585">
      <c r="A585" s="202" t="str">
        <f>IF('Grupos de capas'!A584 = "", "", CONCATENATE('Grupos de capas'!A584,";",'Grupos de capas'!B584,";",'Grupos de capas'!C584,";",'Grupos de capas'!D584,";",'Grupos de capas'!E584,";",'Grupos de capas'!F584,";",'Grupos de capas'!G584,";",'Grupos de capas'!H584,";"))</f>
        <v/>
      </c>
    </row>
    <row r="586">
      <c r="A586" s="202" t="str">
        <f>IF('Grupos de capas'!A585 = "", "", CONCATENATE('Grupos de capas'!A585,";",'Grupos de capas'!B585,";",'Grupos de capas'!C585,";",'Grupos de capas'!D585,";",'Grupos de capas'!E585,";",'Grupos de capas'!F585,";",'Grupos de capas'!G585,";",'Grupos de capas'!H585,";"))</f>
        <v/>
      </c>
    </row>
    <row r="587">
      <c r="A587" s="202" t="str">
        <f>IF('Grupos de capas'!A586 = "", "", CONCATENATE('Grupos de capas'!A586,";",'Grupos de capas'!B586,";",'Grupos de capas'!C586,";",'Grupos de capas'!D586,";",'Grupos de capas'!E586,";",'Grupos de capas'!F586,";",'Grupos de capas'!G586,";",'Grupos de capas'!H586,";"))</f>
        <v/>
      </c>
    </row>
    <row r="588">
      <c r="A588" s="202" t="str">
        <f>IF('Grupos de capas'!A587 = "", "", CONCATENATE('Grupos de capas'!A587,";",'Grupos de capas'!B587,";",'Grupos de capas'!C587,";",'Grupos de capas'!D587,";",'Grupos de capas'!E587,";",'Grupos de capas'!F587,";",'Grupos de capas'!G587,";",'Grupos de capas'!H587,";"))</f>
        <v/>
      </c>
    </row>
    <row r="589">
      <c r="A589" s="202" t="str">
        <f>IF('Grupos de capas'!A588 = "", "", CONCATENATE('Grupos de capas'!A588,";",'Grupos de capas'!B588,";",'Grupos de capas'!C588,";",'Grupos de capas'!D588,";",'Grupos de capas'!E588,";",'Grupos de capas'!F588,";",'Grupos de capas'!G588,";",'Grupos de capas'!H588,";"))</f>
        <v/>
      </c>
    </row>
    <row r="590">
      <c r="A590" s="202" t="str">
        <f>IF('Grupos de capas'!A589 = "", "", CONCATENATE('Grupos de capas'!A589,";",'Grupos de capas'!B589,";",'Grupos de capas'!C589,";",'Grupos de capas'!D589,";",'Grupos de capas'!E589,";",'Grupos de capas'!F589,";",'Grupos de capas'!G589,";",'Grupos de capas'!H589,";"))</f>
        <v/>
      </c>
    </row>
    <row r="591">
      <c r="A591" s="202" t="str">
        <f>IF('Grupos de capas'!A590 = "", "", CONCATENATE('Grupos de capas'!A590,";",'Grupos de capas'!B590,";",'Grupos de capas'!C590,";",'Grupos de capas'!D590,";",'Grupos de capas'!E590,";",'Grupos de capas'!F590,";",'Grupos de capas'!G590,";",'Grupos de capas'!H590,";"))</f>
        <v/>
      </c>
    </row>
    <row r="592">
      <c r="A592" s="202" t="str">
        <f>IF('Grupos de capas'!A591 = "", "", CONCATENATE('Grupos de capas'!A591,";",'Grupos de capas'!B591,";",'Grupos de capas'!C591,";",'Grupos de capas'!D591,";",'Grupos de capas'!E591,";",'Grupos de capas'!F591,";",'Grupos de capas'!G591,";",'Grupos de capas'!H591,";"))</f>
        <v/>
      </c>
    </row>
    <row r="593">
      <c r="A593" s="202" t="str">
        <f>IF('Grupos de capas'!A592 = "", "", CONCATENATE('Grupos de capas'!A592,";",'Grupos de capas'!B592,";",'Grupos de capas'!C592,";",'Grupos de capas'!D592,";",'Grupos de capas'!E592,";",'Grupos de capas'!F592,";",'Grupos de capas'!G592,";",'Grupos de capas'!H592,";"))</f>
        <v/>
      </c>
    </row>
    <row r="594">
      <c r="A594" s="202" t="str">
        <f>IF('Grupos de capas'!A593 = "", "", CONCATENATE('Grupos de capas'!A593,";",'Grupos de capas'!B593,";",'Grupos de capas'!C593,";",'Grupos de capas'!D593,";",'Grupos de capas'!E593,";",'Grupos de capas'!F593,";",'Grupos de capas'!G593,";",'Grupos de capas'!H593,";"))</f>
        <v/>
      </c>
    </row>
    <row r="595">
      <c r="A595" s="202" t="str">
        <f>IF('Grupos de capas'!A594 = "", "", CONCATENATE('Grupos de capas'!A594,";",'Grupos de capas'!B594,";",'Grupos de capas'!C594,";",'Grupos de capas'!D594,";",'Grupos de capas'!E594,";",'Grupos de capas'!F594,";",'Grupos de capas'!G594,";",'Grupos de capas'!H594,";"))</f>
        <v/>
      </c>
    </row>
    <row r="596">
      <c r="A596" s="202" t="str">
        <f>IF('Grupos de capas'!A595 = "", "", CONCATENATE('Grupos de capas'!A595,";",'Grupos de capas'!B595,";",'Grupos de capas'!C595,";",'Grupos de capas'!D595,";",'Grupos de capas'!E595,";",'Grupos de capas'!F595,";",'Grupos de capas'!G595,";",'Grupos de capas'!H595,";"))</f>
        <v/>
      </c>
    </row>
    <row r="597">
      <c r="A597" s="202" t="str">
        <f>IF('Grupos de capas'!A596 = "", "", CONCATENATE('Grupos de capas'!A596,";",'Grupos de capas'!B596,";",'Grupos de capas'!C596,";",'Grupos de capas'!D596,";",'Grupos de capas'!E596,";",'Grupos de capas'!F596,";",'Grupos de capas'!G596,";",'Grupos de capas'!H596,";"))</f>
        <v/>
      </c>
    </row>
    <row r="598">
      <c r="A598" s="202" t="str">
        <f>IF('Grupos de capas'!A597 = "", "", CONCATENATE('Grupos de capas'!A597,";",'Grupos de capas'!B597,";",'Grupos de capas'!C597,";",'Grupos de capas'!D597,";",'Grupos de capas'!E597,";",'Grupos de capas'!F597,";",'Grupos de capas'!G597,";",'Grupos de capas'!H597,";"))</f>
        <v/>
      </c>
    </row>
    <row r="599">
      <c r="A599" s="202" t="str">
        <f>IF('Grupos de capas'!A598 = "", "", CONCATENATE('Grupos de capas'!A598,";",'Grupos de capas'!B598,";",'Grupos de capas'!C598,";",'Grupos de capas'!D598,";",'Grupos de capas'!E598,";",'Grupos de capas'!F598,";",'Grupos de capas'!G598,";",'Grupos de capas'!H598,";"))</f>
        <v/>
      </c>
    </row>
    <row r="600">
      <c r="A600" s="202" t="str">
        <f>IF('Grupos de capas'!A599 = "", "", CONCATENATE('Grupos de capas'!A599,";",'Grupos de capas'!B599,";",'Grupos de capas'!C599,";",'Grupos de capas'!D599,";",'Grupos de capas'!E599,";",'Grupos de capas'!F599,";",'Grupos de capas'!G599,";",'Grupos de capas'!H599,";"))</f>
        <v/>
      </c>
    </row>
    <row r="601">
      <c r="A601" s="202" t="str">
        <f>IF('Grupos de capas'!A600 = "", "", CONCATENATE('Grupos de capas'!A600,";",'Grupos de capas'!B600,";",'Grupos de capas'!C600,";",'Grupos de capas'!D600,";",'Grupos de capas'!E600,";",'Grupos de capas'!F600,";",'Grupos de capas'!G600,";",'Grupos de capas'!H600,";"))</f>
        <v/>
      </c>
    </row>
    <row r="602">
      <c r="A602" s="202" t="str">
        <f>IF('Grupos de capas'!A601 = "", "", CONCATENATE('Grupos de capas'!A601,";",'Grupos de capas'!B601,";",'Grupos de capas'!C601,";",'Grupos de capas'!D601,";",'Grupos de capas'!E601,";",'Grupos de capas'!F601,";",'Grupos de capas'!G601,";",'Grupos de capas'!H601,";"))</f>
        <v/>
      </c>
    </row>
    <row r="603">
      <c r="A603" s="202" t="str">
        <f>IF('Grupos de capas'!A602 = "", "", CONCATENATE('Grupos de capas'!A602,";",'Grupos de capas'!B602,";",'Grupos de capas'!C602,";",'Grupos de capas'!D602,";",'Grupos de capas'!E602,";",'Grupos de capas'!F602,";",'Grupos de capas'!G602,";",'Grupos de capas'!H602,";"))</f>
        <v/>
      </c>
    </row>
    <row r="604">
      <c r="A604" s="202" t="str">
        <f>IF('Grupos de capas'!A603 = "", "", CONCATENATE('Grupos de capas'!A603,";",'Grupos de capas'!B603,";",'Grupos de capas'!C603,";",'Grupos de capas'!D603,";",'Grupos de capas'!E603,";",'Grupos de capas'!F603,";",'Grupos de capas'!G603,";",'Grupos de capas'!H603,";"))</f>
        <v/>
      </c>
    </row>
    <row r="605">
      <c r="A605" s="202" t="str">
        <f>IF('Grupos de capas'!A604 = "", "", CONCATENATE('Grupos de capas'!A604,";",'Grupos de capas'!B604,";",'Grupos de capas'!C604,";",'Grupos de capas'!D604,";",'Grupos de capas'!E604,";",'Grupos de capas'!F604,";",'Grupos de capas'!G604,";",'Grupos de capas'!H604,";"))</f>
        <v/>
      </c>
    </row>
    <row r="606">
      <c r="A606" s="202" t="str">
        <f>IF('Grupos de capas'!A605 = "", "", CONCATENATE('Grupos de capas'!A605,";",'Grupos de capas'!B605,";",'Grupos de capas'!C605,";",'Grupos de capas'!D605,";",'Grupos de capas'!E605,";",'Grupos de capas'!F605,";",'Grupos de capas'!G605,";",'Grupos de capas'!H605,";"))</f>
        <v/>
      </c>
    </row>
    <row r="607">
      <c r="A607" s="202" t="str">
        <f>IF('Grupos de capas'!A606 = "", "", CONCATENATE('Grupos de capas'!A606,";",'Grupos de capas'!B606,";",'Grupos de capas'!C606,";",'Grupos de capas'!D606,";",'Grupos de capas'!E606,";",'Grupos de capas'!F606,";",'Grupos de capas'!G606,";",'Grupos de capas'!H606,";"))</f>
        <v/>
      </c>
    </row>
    <row r="608">
      <c r="A608" s="202" t="str">
        <f>IF('Grupos de capas'!A607 = "", "", CONCATENATE('Grupos de capas'!A607,";",'Grupos de capas'!B607,";",'Grupos de capas'!C607,";",'Grupos de capas'!D607,";",'Grupos de capas'!E607,";",'Grupos de capas'!F607,";",'Grupos de capas'!G607,";",'Grupos de capas'!H607,";"))</f>
        <v/>
      </c>
    </row>
    <row r="609">
      <c r="A609" s="202" t="str">
        <f>IF('Grupos de capas'!A608 = "", "", CONCATENATE('Grupos de capas'!A608,";",'Grupos de capas'!B608,";",'Grupos de capas'!C608,";",'Grupos de capas'!D608,";",'Grupos de capas'!E608,";",'Grupos de capas'!F608,";",'Grupos de capas'!G608,";",'Grupos de capas'!H608,";"))</f>
        <v/>
      </c>
    </row>
    <row r="610">
      <c r="A610" s="202" t="str">
        <f>IF('Grupos de capas'!A609 = "", "", CONCATENATE('Grupos de capas'!A609,";",'Grupos de capas'!B609,";",'Grupos de capas'!C609,";",'Grupos de capas'!D609,";",'Grupos de capas'!E609,";",'Grupos de capas'!F609,";",'Grupos de capas'!G609,";",'Grupos de capas'!H609,";"))</f>
        <v/>
      </c>
    </row>
    <row r="611">
      <c r="A611" s="202" t="str">
        <f>IF('Grupos de capas'!A610 = "", "", CONCATENATE('Grupos de capas'!A610,";",'Grupos de capas'!B610,";",'Grupos de capas'!C610,";",'Grupos de capas'!D610,";",'Grupos de capas'!E610,";",'Grupos de capas'!F610,";",'Grupos de capas'!G610,";",'Grupos de capas'!H610,";"))</f>
        <v/>
      </c>
    </row>
    <row r="612">
      <c r="A612" s="202" t="str">
        <f>IF('Grupos de capas'!A611 = "", "", CONCATENATE('Grupos de capas'!A611,";",'Grupos de capas'!B611,";",'Grupos de capas'!C611,";",'Grupos de capas'!D611,";",'Grupos de capas'!E611,";",'Grupos de capas'!F611,";",'Grupos de capas'!G611,";",'Grupos de capas'!H611,";"))</f>
        <v/>
      </c>
    </row>
    <row r="613">
      <c r="A613" s="202" t="str">
        <f>IF('Grupos de capas'!A612 = "", "", CONCATENATE('Grupos de capas'!A612,";",'Grupos de capas'!B612,";",'Grupos de capas'!C612,";",'Grupos de capas'!D612,";",'Grupos de capas'!E612,";",'Grupos de capas'!F612,";",'Grupos de capas'!G612,";",'Grupos de capas'!H612,";"))</f>
        <v/>
      </c>
    </row>
    <row r="614">
      <c r="A614" s="202" t="str">
        <f>IF('Grupos de capas'!A613 = "", "", CONCATENATE('Grupos de capas'!A613,";",'Grupos de capas'!B613,";",'Grupos de capas'!C613,";",'Grupos de capas'!D613,";",'Grupos de capas'!E613,";",'Grupos de capas'!F613,";",'Grupos de capas'!G613,";",'Grupos de capas'!H613,";"))</f>
        <v/>
      </c>
    </row>
    <row r="615">
      <c r="A615" s="202" t="str">
        <f>IF('Grupos de capas'!A614 = "", "", CONCATENATE('Grupos de capas'!A614,";",'Grupos de capas'!B614,";",'Grupos de capas'!C614,";",'Grupos de capas'!D614,";",'Grupos de capas'!E614,";",'Grupos de capas'!F614,";",'Grupos de capas'!G614,";",'Grupos de capas'!H614,";"))</f>
        <v/>
      </c>
    </row>
    <row r="616">
      <c r="A616" s="202" t="str">
        <f>IF('Grupos de capas'!A615 = "", "", CONCATENATE('Grupos de capas'!A615,";",'Grupos de capas'!B615,";",'Grupos de capas'!C615,";",'Grupos de capas'!D615,";",'Grupos de capas'!E615,";",'Grupos de capas'!F615,";",'Grupos de capas'!G615,";",'Grupos de capas'!H615,";"))</f>
        <v/>
      </c>
    </row>
    <row r="617">
      <c r="A617" s="202" t="str">
        <f>IF('Grupos de capas'!A616 = "", "", CONCATENATE('Grupos de capas'!A616,";",'Grupos de capas'!B616,";",'Grupos de capas'!C616,";",'Grupos de capas'!D616,";",'Grupos de capas'!E616,";",'Grupos de capas'!F616,";",'Grupos de capas'!G616,";",'Grupos de capas'!H616,";"))</f>
        <v/>
      </c>
    </row>
    <row r="618">
      <c r="A618" s="202" t="str">
        <f>IF('Grupos de capas'!A617 = "", "", CONCATENATE('Grupos de capas'!A617,";",'Grupos de capas'!B617,";",'Grupos de capas'!C617,";",'Grupos de capas'!D617,";",'Grupos de capas'!E617,";",'Grupos de capas'!F617,";",'Grupos de capas'!G617,";",'Grupos de capas'!H617,";"))</f>
        <v/>
      </c>
    </row>
    <row r="619">
      <c r="A619" s="202" t="str">
        <f>IF('Grupos de capas'!A618 = "", "", CONCATENATE('Grupos de capas'!A618,";",'Grupos de capas'!B618,";",'Grupos de capas'!C618,";",'Grupos de capas'!D618,";",'Grupos de capas'!E618,";",'Grupos de capas'!F618,";",'Grupos de capas'!G618,";",'Grupos de capas'!H618,";"))</f>
        <v/>
      </c>
    </row>
    <row r="620">
      <c r="A620" s="202" t="str">
        <f>IF('Grupos de capas'!A619 = "", "", CONCATENATE('Grupos de capas'!A619,";",'Grupos de capas'!B619,";",'Grupos de capas'!C619,";",'Grupos de capas'!D619,";",'Grupos de capas'!E619,";",'Grupos de capas'!F619,";",'Grupos de capas'!G619,";",'Grupos de capas'!H619,";"))</f>
        <v/>
      </c>
    </row>
    <row r="621">
      <c r="A621" s="202" t="str">
        <f>IF('Grupos de capas'!A620 = "", "", CONCATENATE('Grupos de capas'!A620,";",'Grupos de capas'!B620,";",'Grupos de capas'!C620,";",'Grupos de capas'!D620,";",'Grupos de capas'!E620,";",'Grupos de capas'!F620,";",'Grupos de capas'!G620,";",'Grupos de capas'!H620,";"))</f>
        <v/>
      </c>
    </row>
    <row r="622">
      <c r="A622" s="202" t="str">
        <f>IF('Grupos de capas'!A621 = "", "", CONCATENATE('Grupos de capas'!A621,";",'Grupos de capas'!B621,";",'Grupos de capas'!C621,";",'Grupos de capas'!D621,";",'Grupos de capas'!E621,";",'Grupos de capas'!F621,";",'Grupos de capas'!G621,";",'Grupos de capas'!H621,";"))</f>
        <v/>
      </c>
    </row>
    <row r="623">
      <c r="A623" s="202" t="str">
        <f>IF('Grupos de capas'!A622 = "", "", CONCATENATE('Grupos de capas'!A622,";",'Grupos de capas'!B622,";",'Grupos de capas'!C622,";",'Grupos de capas'!D622,";",'Grupos de capas'!E622,";",'Grupos de capas'!F622,";",'Grupos de capas'!G622,";",'Grupos de capas'!H622,";"))</f>
        <v/>
      </c>
    </row>
    <row r="624">
      <c r="A624" s="202" t="str">
        <f>IF('Grupos de capas'!A623 = "", "", CONCATENATE('Grupos de capas'!A623,";",'Grupos de capas'!B623,";",'Grupos de capas'!C623,";",'Grupos de capas'!D623,";",'Grupos de capas'!E623,";",'Grupos de capas'!F623,";",'Grupos de capas'!G623,";",'Grupos de capas'!H623,";"))</f>
        <v/>
      </c>
    </row>
    <row r="625">
      <c r="A625" s="202" t="str">
        <f>IF('Grupos de capas'!A624 = "", "", CONCATENATE('Grupos de capas'!A624,";",'Grupos de capas'!B624,";",'Grupos de capas'!C624,";",'Grupos de capas'!D624,";",'Grupos de capas'!E624,";",'Grupos de capas'!F624,";",'Grupos de capas'!G624,";",'Grupos de capas'!H624,";"))</f>
        <v/>
      </c>
    </row>
    <row r="626">
      <c r="A626" s="202" t="str">
        <f>IF('Grupos de capas'!A625 = "", "", CONCATENATE('Grupos de capas'!A625,";",'Grupos de capas'!B625,";",'Grupos de capas'!C625,";",'Grupos de capas'!D625,";",'Grupos de capas'!E625,";",'Grupos de capas'!F625,";",'Grupos de capas'!G625,";",'Grupos de capas'!H625,";"))</f>
        <v/>
      </c>
    </row>
    <row r="627">
      <c r="A627" s="202" t="str">
        <f>IF('Grupos de capas'!A626 = "", "", CONCATENATE('Grupos de capas'!A626,";",'Grupos de capas'!B626,";",'Grupos de capas'!C626,";",'Grupos de capas'!D626,";",'Grupos de capas'!E626,";",'Grupos de capas'!F626,";",'Grupos de capas'!G626,";",'Grupos de capas'!H626,";"))</f>
        <v/>
      </c>
    </row>
    <row r="628">
      <c r="A628" s="202" t="str">
        <f>IF('Grupos de capas'!A627 = "", "", CONCATENATE('Grupos de capas'!A627,";",'Grupos de capas'!B627,";",'Grupos de capas'!C627,";",'Grupos de capas'!D627,";",'Grupos de capas'!E627,";",'Grupos de capas'!F627,";",'Grupos de capas'!G627,";",'Grupos de capas'!H627,";"))</f>
        <v/>
      </c>
    </row>
    <row r="629">
      <c r="A629" s="202" t="str">
        <f>IF('Grupos de capas'!A628 = "", "", CONCATENATE('Grupos de capas'!A628,";",'Grupos de capas'!B628,";",'Grupos de capas'!C628,";",'Grupos de capas'!D628,";",'Grupos de capas'!E628,";",'Grupos de capas'!F628,";",'Grupos de capas'!G628,";",'Grupos de capas'!H628,";"))</f>
        <v/>
      </c>
    </row>
    <row r="630">
      <c r="A630" s="202" t="str">
        <f>IF('Grupos de capas'!A629 = "", "", CONCATENATE('Grupos de capas'!A629,";",'Grupos de capas'!B629,";",'Grupos de capas'!C629,";",'Grupos de capas'!D629,";",'Grupos de capas'!E629,";",'Grupos de capas'!F629,";",'Grupos de capas'!G629,";",'Grupos de capas'!H629,";"))</f>
        <v/>
      </c>
    </row>
    <row r="631">
      <c r="A631" s="202" t="str">
        <f>IF('Grupos de capas'!A630 = "", "", CONCATENATE('Grupos de capas'!A630,";",'Grupos de capas'!B630,";",'Grupos de capas'!C630,";",'Grupos de capas'!D630,";",'Grupos de capas'!E630,";",'Grupos de capas'!F630,";",'Grupos de capas'!G630,";",'Grupos de capas'!H630,";"))</f>
        <v/>
      </c>
    </row>
    <row r="632">
      <c r="A632" s="202" t="str">
        <f>IF('Grupos de capas'!A631 = "", "", CONCATENATE('Grupos de capas'!A631,";",'Grupos de capas'!B631,";",'Grupos de capas'!C631,";",'Grupos de capas'!D631,";",'Grupos de capas'!E631,";",'Grupos de capas'!F631,";",'Grupos de capas'!G631,";",'Grupos de capas'!H631,";"))</f>
        <v/>
      </c>
    </row>
    <row r="633">
      <c r="A633" s="202" t="str">
        <f>IF('Grupos de capas'!A632 = "", "", CONCATENATE('Grupos de capas'!A632,";",'Grupos de capas'!B632,";",'Grupos de capas'!C632,";",'Grupos de capas'!D632,";",'Grupos de capas'!E632,";",'Grupos de capas'!F632,";",'Grupos de capas'!G632,";",'Grupos de capas'!H632,";"))</f>
        <v/>
      </c>
    </row>
    <row r="634">
      <c r="A634" s="202" t="str">
        <f>IF('Grupos de capas'!A633 = "", "", CONCATENATE('Grupos de capas'!A633,";",'Grupos de capas'!B633,";",'Grupos de capas'!C633,";",'Grupos de capas'!D633,";",'Grupos de capas'!E633,";",'Grupos de capas'!F633,";",'Grupos de capas'!G633,";",'Grupos de capas'!H633,";"))</f>
        <v/>
      </c>
    </row>
    <row r="635">
      <c r="A635" s="202" t="str">
        <f>IF('Grupos de capas'!A634 = "", "", CONCATENATE('Grupos de capas'!A634,";",'Grupos de capas'!B634,";",'Grupos de capas'!C634,";",'Grupos de capas'!D634,";",'Grupos de capas'!E634,";",'Grupos de capas'!F634,";",'Grupos de capas'!G634,";",'Grupos de capas'!H634,";"))</f>
        <v/>
      </c>
    </row>
    <row r="636">
      <c r="A636" s="202" t="str">
        <f>IF('Grupos de capas'!A635 = "", "", CONCATENATE('Grupos de capas'!A635,";",'Grupos de capas'!B635,";",'Grupos de capas'!C635,";",'Grupos de capas'!D635,";",'Grupos de capas'!E635,";",'Grupos de capas'!F635,";",'Grupos de capas'!G635,";",'Grupos de capas'!H635,";"))</f>
        <v/>
      </c>
    </row>
    <row r="637">
      <c r="A637" s="202" t="str">
        <f>IF('Grupos de capas'!A636 = "", "", CONCATENATE('Grupos de capas'!A636,";",'Grupos de capas'!B636,";",'Grupos de capas'!C636,";",'Grupos de capas'!D636,";",'Grupos de capas'!E636,";",'Grupos de capas'!F636,";",'Grupos de capas'!G636,";",'Grupos de capas'!H636,";"))</f>
        <v/>
      </c>
    </row>
    <row r="638">
      <c r="A638" s="202" t="str">
        <f>IF('Grupos de capas'!A637 = "", "", CONCATENATE('Grupos de capas'!A637,";",'Grupos de capas'!B637,";",'Grupos de capas'!C637,";",'Grupos de capas'!D637,";",'Grupos de capas'!E637,";",'Grupos de capas'!F637,";",'Grupos de capas'!G637,";",'Grupos de capas'!H637,";"))</f>
        <v/>
      </c>
    </row>
    <row r="639">
      <c r="A639" s="202" t="str">
        <f>IF('Grupos de capas'!A638 = "", "", CONCATENATE('Grupos de capas'!A638,";",'Grupos de capas'!B638,";",'Grupos de capas'!C638,";",'Grupos de capas'!D638,";",'Grupos de capas'!E638,";",'Grupos de capas'!F638,";",'Grupos de capas'!G638,";",'Grupos de capas'!H638,";"))</f>
        <v/>
      </c>
    </row>
    <row r="640">
      <c r="A640" s="202" t="str">
        <f>IF('Grupos de capas'!A639 = "", "", CONCATENATE('Grupos de capas'!A639,";",'Grupos de capas'!B639,";",'Grupos de capas'!C639,";",'Grupos de capas'!D639,";",'Grupos de capas'!E639,";",'Grupos de capas'!F639,";",'Grupos de capas'!G639,";",'Grupos de capas'!H639,";"))</f>
        <v/>
      </c>
    </row>
    <row r="641">
      <c r="A641" s="202" t="str">
        <f>IF('Grupos de capas'!A640 = "", "", CONCATENATE('Grupos de capas'!A640,";",'Grupos de capas'!B640,";",'Grupos de capas'!C640,";",'Grupos de capas'!D640,";",'Grupos de capas'!E640,";",'Grupos de capas'!F640,";",'Grupos de capas'!G640,";",'Grupos de capas'!H640,";"))</f>
        <v/>
      </c>
    </row>
    <row r="642">
      <c r="A642" s="202" t="str">
        <f>IF('Grupos de capas'!A641 = "", "", CONCATENATE('Grupos de capas'!A641,";",'Grupos de capas'!B641,";",'Grupos de capas'!C641,";",'Grupos de capas'!D641,";",'Grupos de capas'!E641,";",'Grupos de capas'!F641,";",'Grupos de capas'!G641,";",'Grupos de capas'!H641,";"))</f>
        <v/>
      </c>
    </row>
    <row r="643">
      <c r="A643" s="202" t="str">
        <f>IF('Grupos de capas'!A642 = "", "", CONCATENATE('Grupos de capas'!A642,";",'Grupos de capas'!B642,";",'Grupos de capas'!C642,";",'Grupos de capas'!D642,";",'Grupos de capas'!E642,";",'Grupos de capas'!F642,";",'Grupos de capas'!G642,";",'Grupos de capas'!H642,";"))</f>
        <v/>
      </c>
    </row>
    <row r="644">
      <c r="A644" s="202" t="str">
        <f>IF('Grupos de capas'!A643 = "", "", CONCATENATE('Grupos de capas'!A643,";",'Grupos de capas'!B643,";",'Grupos de capas'!C643,";",'Grupos de capas'!D643,";",'Grupos de capas'!E643,";",'Grupos de capas'!F643,";",'Grupos de capas'!G643,";",'Grupos de capas'!H643,";"))</f>
        <v/>
      </c>
    </row>
    <row r="645">
      <c r="A645" s="202" t="str">
        <f>IF('Grupos de capas'!A644 = "", "", CONCATENATE('Grupos de capas'!A644,";",'Grupos de capas'!B644,";",'Grupos de capas'!C644,";",'Grupos de capas'!D644,";",'Grupos de capas'!E644,";",'Grupos de capas'!F644,";",'Grupos de capas'!G644,";",'Grupos de capas'!H644,";"))</f>
        <v/>
      </c>
    </row>
    <row r="646">
      <c r="A646" s="202" t="str">
        <f>IF('Grupos de capas'!A645 = "", "", CONCATENATE('Grupos de capas'!A645,";",'Grupos de capas'!B645,";",'Grupos de capas'!C645,";",'Grupos de capas'!D645,";",'Grupos de capas'!E645,";",'Grupos de capas'!F645,";",'Grupos de capas'!G645,";",'Grupos de capas'!H645,";"))</f>
        <v/>
      </c>
    </row>
    <row r="647">
      <c r="A647" s="202" t="str">
        <f>IF('Grupos de capas'!A646 = "", "", CONCATENATE('Grupos de capas'!A646,";",'Grupos de capas'!B646,";",'Grupos de capas'!C646,";",'Grupos de capas'!D646,";",'Grupos de capas'!E646,";",'Grupos de capas'!F646,";",'Grupos de capas'!G646,";",'Grupos de capas'!H646,";"))</f>
        <v/>
      </c>
    </row>
    <row r="648">
      <c r="A648" s="202" t="str">
        <f>IF('Grupos de capas'!A647 = "", "", CONCATENATE('Grupos de capas'!A647,";",'Grupos de capas'!B647,";",'Grupos de capas'!C647,";",'Grupos de capas'!D647,";",'Grupos de capas'!E647,";",'Grupos de capas'!F647,";",'Grupos de capas'!G647,";",'Grupos de capas'!H647,";"))</f>
        <v/>
      </c>
    </row>
    <row r="649">
      <c r="A649" s="202" t="str">
        <f>IF('Grupos de capas'!A648 = "", "", CONCATENATE('Grupos de capas'!A648,";",'Grupos de capas'!B648,";",'Grupos de capas'!C648,";",'Grupos de capas'!D648,";",'Grupos de capas'!E648,";",'Grupos de capas'!F648,";",'Grupos de capas'!G648,";",'Grupos de capas'!H648,";"))</f>
        <v/>
      </c>
    </row>
    <row r="650">
      <c r="A650" s="202" t="str">
        <f>IF('Grupos de capas'!A649 = "", "", CONCATENATE('Grupos de capas'!A649,";",'Grupos de capas'!B649,";",'Grupos de capas'!C649,";",'Grupos de capas'!D649,";",'Grupos de capas'!E649,";",'Grupos de capas'!F649,";",'Grupos de capas'!G649,";",'Grupos de capas'!H649,";"))</f>
        <v/>
      </c>
    </row>
    <row r="651">
      <c r="A651" s="202" t="str">
        <f>IF('Grupos de capas'!A650 = "", "", CONCATENATE('Grupos de capas'!A650,";",'Grupos de capas'!B650,";",'Grupos de capas'!C650,";",'Grupos de capas'!D650,";",'Grupos de capas'!E650,";",'Grupos de capas'!F650,";",'Grupos de capas'!G650,";",'Grupos de capas'!H650,";"))</f>
        <v/>
      </c>
    </row>
    <row r="652">
      <c r="A652" s="202" t="str">
        <f>IF('Grupos de capas'!A651 = "", "", CONCATENATE('Grupos de capas'!A651,";",'Grupos de capas'!B651,";",'Grupos de capas'!C651,";",'Grupos de capas'!D651,";",'Grupos de capas'!E651,";",'Grupos de capas'!F651,";",'Grupos de capas'!G651,";",'Grupos de capas'!H651,";"))</f>
        <v/>
      </c>
    </row>
    <row r="653">
      <c r="A653" s="202" t="str">
        <f>IF('Grupos de capas'!A652 = "", "", CONCATENATE('Grupos de capas'!A652,";",'Grupos de capas'!B652,";",'Grupos de capas'!C652,";",'Grupos de capas'!D652,";",'Grupos de capas'!E652,";",'Grupos de capas'!F652,";",'Grupos de capas'!G652,";",'Grupos de capas'!H652,";"))</f>
        <v/>
      </c>
    </row>
    <row r="654">
      <c r="A654" s="202" t="str">
        <f>IF('Grupos de capas'!A653 = "", "", CONCATENATE('Grupos de capas'!A653,";",'Grupos de capas'!B653,";",'Grupos de capas'!C653,";",'Grupos de capas'!D653,";",'Grupos de capas'!E653,";",'Grupos de capas'!F653,";",'Grupos de capas'!G653,";",'Grupos de capas'!H653,";"))</f>
        <v/>
      </c>
    </row>
    <row r="655">
      <c r="A655" s="202" t="str">
        <f>IF('Grupos de capas'!A654 = "", "", CONCATENATE('Grupos de capas'!A654,";",'Grupos de capas'!B654,";",'Grupos de capas'!C654,";",'Grupos de capas'!D654,";",'Grupos de capas'!E654,";",'Grupos de capas'!F654,";",'Grupos de capas'!G654,";",'Grupos de capas'!H654,";"))</f>
        <v/>
      </c>
    </row>
    <row r="656">
      <c r="A656" s="202" t="str">
        <f>IF('Grupos de capas'!A655 = "", "", CONCATENATE('Grupos de capas'!A655,";",'Grupos de capas'!B655,";",'Grupos de capas'!C655,";",'Grupos de capas'!D655,";",'Grupos de capas'!E655,";",'Grupos de capas'!F655,";",'Grupos de capas'!G655,";",'Grupos de capas'!H655,";"))</f>
        <v/>
      </c>
    </row>
    <row r="657">
      <c r="A657" s="202" t="str">
        <f>IF('Grupos de capas'!A656 = "", "", CONCATENATE('Grupos de capas'!A656,";",'Grupos de capas'!B656,";",'Grupos de capas'!C656,";",'Grupos de capas'!D656,";",'Grupos de capas'!E656,";",'Grupos de capas'!F656,";",'Grupos de capas'!G656,";",'Grupos de capas'!H656,";"))</f>
        <v/>
      </c>
    </row>
    <row r="658">
      <c r="A658" s="202" t="str">
        <f>IF('Grupos de capas'!A657 = "", "", CONCATENATE('Grupos de capas'!A657,";",'Grupos de capas'!B657,";",'Grupos de capas'!C657,";",'Grupos de capas'!D657,";",'Grupos de capas'!E657,";",'Grupos de capas'!F657,";",'Grupos de capas'!G657,";",'Grupos de capas'!H657,";"))</f>
        <v/>
      </c>
    </row>
    <row r="659">
      <c r="A659" s="202" t="str">
        <f>IF('Grupos de capas'!A658 = "", "", CONCATENATE('Grupos de capas'!A658,";",'Grupos de capas'!B658,";",'Grupos de capas'!C658,";",'Grupos de capas'!D658,";",'Grupos de capas'!E658,";",'Grupos de capas'!F658,";",'Grupos de capas'!G658,";",'Grupos de capas'!H658,";"))</f>
        <v/>
      </c>
    </row>
    <row r="660">
      <c r="A660" s="202" t="str">
        <f>IF('Grupos de capas'!A659 = "", "", CONCATENATE('Grupos de capas'!A659,";",'Grupos de capas'!B659,";",'Grupos de capas'!C659,";",'Grupos de capas'!D659,";",'Grupos de capas'!E659,";",'Grupos de capas'!F659,";",'Grupos de capas'!G659,";",'Grupos de capas'!H659,";"))</f>
        <v/>
      </c>
    </row>
    <row r="661">
      <c r="A661" s="202" t="str">
        <f>IF('Grupos de capas'!A660 = "", "", CONCATENATE('Grupos de capas'!A660,";",'Grupos de capas'!B660,";",'Grupos de capas'!C660,";",'Grupos de capas'!D660,";",'Grupos de capas'!E660,";",'Grupos de capas'!F660,";",'Grupos de capas'!G660,";",'Grupos de capas'!H660,";"))</f>
        <v/>
      </c>
    </row>
    <row r="662">
      <c r="A662" s="202" t="str">
        <f>IF('Grupos de capas'!A661 = "", "", CONCATENATE('Grupos de capas'!A661,";",'Grupos de capas'!B661,";",'Grupos de capas'!C661,";",'Grupos de capas'!D661,";",'Grupos de capas'!E661,";",'Grupos de capas'!F661,";",'Grupos de capas'!G661,";",'Grupos de capas'!H661,";"))</f>
        <v/>
      </c>
    </row>
    <row r="663">
      <c r="A663" s="202" t="str">
        <f>IF('Grupos de capas'!A662 = "", "", CONCATENATE('Grupos de capas'!A662,";",'Grupos de capas'!B662,";",'Grupos de capas'!C662,";",'Grupos de capas'!D662,";",'Grupos de capas'!E662,";",'Grupos de capas'!F662,";",'Grupos de capas'!G662,";",'Grupos de capas'!H662,";"))</f>
        <v/>
      </c>
    </row>
    <row r="664">
      <c r="A664" s="202" t="str">
        <f>IF('Grupos de capas'!A663 = "", "", CONCATENATE('Grupos de capas'!A663,";",'Grupos de capas'!B663,";",'Grupos de capas'!C663,";",'Grupos de capas'!D663,";",'Grupos de capas'!E663,";",'Grupos de capas'!F663,";",'Grupos de capas'!G663,";",'Grupos de capas'!H663,";"))</f>
        <v/>
      </c>
    </row>
    <row r="665">
      <c r="A665" s="202" t="str">
        <f>IF('Grupos de capas'!A664 = "", "", CONCATENATE('Grupos de capas'!A664,";",'Grupos de capas'!B664,";",'Grupos de capas'!C664,";",'Grupos de capas'!D664,";",'Grupos de capas'!E664,";",'Grupos de capas'!F664,";",'Grupos de capas'!G664,";",'Grupos de capas'!H664,";"))</f>
        <v/>
      </c>
    </row>
    <row r="666">
      <c r="A666" s="202" t="str">
        <f>IF('Grupos de capas'!A665 = "", "", CONCATENATE('Grupos de capas'!A665,";",'Grupos de capas'!B665,";",'Grupos de capas'!C665,";",'Grupos de capas'!D665,";",'Grupos de capas'!E665,";",'Grupos de capas'!F665,";",'Grupos de capas'!G665,";",'Grupos de capas'!H665,";"))</f>
        <v/>
      </c>
    </row>
    <row r="667">
      <c r="A667" s="202" t="str">
        <f>IF('Grupos de capas'!A666 = "", "", CONCATENATE('Grupos de capas'!A666,";",'Grupos de capas'!B666,";",'Grupos de capas'!C666,";",'Grupos de capas'!D666,";",'Grupos de capas'!E666,";",'Grupos de capas'!F666,";",'Grupos de capas'!G666,";",'Grupos de capas'!H666,";"))</f>
        <v/>
      </c>
    </row>
    <row r="668">
      <c r="A668" s="202" t="str">
        <f>IF('Grupos de capas'!A667 = "", "", CONCATENATE('Grupos de capas'!A667,";",'Grupos de capas'!B667,";",'Grupos de capas'!C667,";",'Grupos de capas'!D667,";",'Grupos de capas'!E667,";",'Grupos de capas'!F667,";",'Grupos de capas'!G667,";",'Grupos de capas'!H667,";"))</f>
        <v/>
      </c>
    </row>
    <row r="669">
      <c r="A669" s="202" t="str">
        <f>IF('Grupos de capas'!A668 = "", "", CONCATENATE('Grupos de capas'!A668,";",'Grupos de capas'!B668,";",'Grupos de capas'!C668,";",'Grupos de capas'!D668,";",'Grupos de capas'!E668,";",'Grupos de capas'!F668,";",'Grupos de capas'!G668,";",'Grupos de capas'!H668,";"))</f>
        <v/>
      </c>
    </row>
    <row r="670">
      <c r="A670" s="202" t="str">
        <f>IF('Grupos de capas'!A669 = "", "", CONCATENATE('Grupos de capas'!A669,";",'Grupos de capas'!B669,";",'Grupos de capas'!C669,";",'Grupos de capas'!D669,";",'Grupos de capas'!E669,";",'Grupos de capas'!F669,";",'Grupos de capas'!G669,";",'Grupos de capas'!H669,";"))</f>
        <v/>
      </c>
    </row>
    <row r="671">
      <c r="A671" s="202" t="str">
        <f>IF('Grupos de capas'!A670 = "", "", CONCATENATE('Grupos de capas'!A670,";",'Grupos de capas'!B670,";",'Grupos de capas'!C670,";",'Grupos de capas'!D670,";",'Grupos de capas'!E670,";",'Grupos de capas'!F670,";",'Grupos de capas'!G670,";",'Grupos de capas'!H670,";"))</f>
        <v/>
      </c>
    </row>
    <row r="672">
      <c r="A672" s="202" t="str">
        <f>IF('Grupos de capas'!A671 = "", "", CONCATENATE('Grupos de capas'!A671,";",'Grupos de capas'!B671,";",'Grupos de capas'!C671,";",'Grupos de capas'!D671,";",'Grupos de capas'!E671,";",'Grupos de capas'!F671,";",'Grupos de capas'!G671,";",'Grupos de capas'!H671,";"))</f>
        <v/>
      </c>
    </row>
    <row r="673">
      <c r="A673" s="202" t="str">
        <f>IF('Grupos de capas'!A672 = "", "", CONCATENATE('Grupos de capas'!A672,";",'Grupos de capas'!B672,";",'Grupos de capas'!C672,";",'Grupos de capas'!D672,";",'Grupos de capas'!E672,";",'Grupos de capas'!F672,";",'Grupos de capas'!G672,";",'Grupos de capas'!H672,";"))</f>
        <v/>
      </c>
    </row>
    <row r="674">
      <c r="A674" s="202" t="str">
        <f>IF('Grupos de capas'!A673 = "", "", CONCATENATE('Grupos de capas'!A673,";",'Grupos de capas'!B673,";",'Grupos de capas'!C673,";",'Grupos de capas'!D673,";",'Grupos de capas'!E673,";",'Grupos de capas'!F673,";",'Grupos de capas'!G673,";",'Grupos de capas'!H673,";"))</f>
        <v/>
      </c>
    </row>
    <row r="675">
      <c r="A675" s="202" t="str">
        <f>IF('Grupos de capas'!A674 = "", "", CONCATENATE('Grupos de capas'!A674,";",'Grupos de capas'!B674,";",'Grupos de capas'!C674,";",'Grupos de capas'!D674,";",'Grupos de capas'!E674,";",'Grupos de capas'!F674,";",'Grupos de capas'!G674,";",'Grupos de capas'!H674,";"))</f>
        <v/>
      </c>
    </row>
    <row r="676">
      <c r="A676" s="202" t="str">
        <f>IF('Grupos de capas'!A675 = "", "", CONCATENATE('Grupos de capas'!A675,";",'Grupos de capas'!B675,";",'Grupos de capas'!C675,";",'Grupos de capas'!D675,";",'Grupos de capas'!E675,";",'Grupos de capas'!F675,";",'Grupos de capas'!G675,";",'Grupos de capas'!H675,";"))</f>
        <v/>
      </c>
    </row>
    <row r="677">
      <c r="A677" s="202" t="str">
        <f>IF('Grupos de capas'!A676 = "", "", CONCATENATE('Grupos de capas'!A676,";",'Grupos de capas'!B676,";",'Grupos de capas'!C676,";",'Grupos de capas'!D676,";",'Grupos de capas'!E676,";",'Grupos de capas'!F676,";",'Grupos de capas'!G676,";",'Grupos de capas'!H676,";"))</f>
        <v/>
      </c>
    </row>
    <row r="678">
      <c r="A678" s="202" t="str">
        <f>IF('Grupos de capas'!A677 = "", "", CONCATENATE('Grupos de capas'!A677,";",'Grupos de capas'!B677,";",'Grupos de capas'!C677,";",'Grupos de capas'!D677,";",'Grupos de capas'!E677,";",'Grupos de capas'!F677,";",'Grupos de capas'!G677,";",'Grupos de capas'!H677,";"))</f>
        <v/>
      </c>
    </row>
    <row r="679">
      <c r="A679" s="202" t="str">
        <f>IF('Grupos de capas'!A678 = "", "", CONCATENATE('Grupos de capas'!A678,";",'Grupos de capas'!B678,";",'Grupos de capas'!C678,";",'Grupos de capas'!D678,";",'Grupos de capas'!E678,";",'Grupos de capas'!F678,";",'Grupos de capas'!G678,";",'Grupos de capas'!H678,";"))</f>
        <v/>
      </c>
    </row>
    <row r="680">
      <c r="A680" s="202" t="str">
        <f>IF('Grupos de capas'!A679 = "", "", CONCATENATE('Grupos de capas'!A679,";",'Grupos de capas'!B679,";",'Grupos de capas'!C679,";",'Grupos de capas'!D679,";",'Grupos de capas'!E679,";",'Grupos de capas'!F679,";",'Grupos de capas'!G679,";",'Grupos de capas'!H679,";"))</f>
        <v/>
      </c>
    </row>
    <row r="681">
      <c r="A681" s="202" t="str">
        <f>IF('Grupos de capas'!A680 = "", "", CONCATENATE('Grupos de capas'!A680,";",'Grupos de capas'!B680,";",'Grupos de capas'!C680,";",'Grupos de capas'!D680,";",'Grupos de capas'!E680,";",'Grupos de capas'!F680,";",'Grupos de capas'!G680,";",'Grupos de capas'!H680,";"))</f>
        <v/>
      </c>
    </row>
    <row r="682">
      <c r="A682" s="202" t="str">
        <f>IF('Grupos de capas'!A681 = "", "", CONCATENATE('Grupos de capas'!A681,";",'Grupos de capas'!B681,";",'Grupos de capas'!C681,";",'Grupos de capas'!D681,";",'Grupos de capas'!E681,";",'Grupos de capas'!F681,";",'Grupos de capas'!G681,";",'Grupos de capas'!H681,";"))</f>
        <v/>
      </c>
    </row>
    <row r="683">
      <c r="A683" s="202" t="str">
        <f>IF('Grupos de capas'!A682 = "", "", CONCATENATE('Grupos de capas'!A682,";",'Grupos de capas'!B682,";",'Grupos de capas'!C682,";",'Grupos de capas'!D682,";",'Grupos de capas'!E682,";",'Grupos de capas'!F682,";",'Grupos de capas'!G682,";",'Grupos de capas'!H682,";"))</f>
        <v/>
      </c>
    </row>
    <row r="684">
      <c r="A684" s="202" t="str">
        <f>IF('Grupos de capas'!A683 = "", "", CONCATENATE('Grupos de capas'!A683,";",'Grupos de capas'!B683,";",'Grupos de capas'!C683,";",'Grupos de capas'!D683,";",'Grupos de capas'!E683,";",'Grupos de capas'!F683,";",'Grupos de capas'!G683,";",'Grupos de capas'!H683,";"))</f>
        <v/>
      </c>
    </row>
    <row r="685">
      <c r="A685" s="202" t="str">
        <f>IF('Grupos de capas'!A684 = "", "", CONCATENATE('Grupos de capas'!A684,";",'Grupos de capas'!B684,";",'Grupos de capas'!C684,";",'Grupos de capas'!D684,";",'Grupos de capas'!E684,";",'Grupos de capas'!F684,";",'Grupos de capas'!G684,";",'Grupos de capas'!H684,";"))</f>
        <v/>
      </c>
    </row>
    <row r="686">
      <c r="A686" s="202" t="str">
        <f>IF('Grupos de capas'!A685 = "", "", CONCATENATE('Grupos de capas'!A685,";",'Grupos de capas'!B685,";",'Grupos de capas'!C685,";",'Grupos de capas'!D685,";",'Grupos de capas'!E685,";",'Grupos de capas'!F685,";",'Grupos de capas'!G685,";",'Grupos de capas'!H685,";"))</f>
        <v/>
      </c>
    </row>
    <row r="687">
      <c r="A687" s="202" t="str">
        <f>IF('Grupos de capas'!A686 = "", "", CONCATENATE('Grupos de capas'!A686,";",'Grupos de capas'!B686,";",'Grupos de capas'!C686,";",'Grupos de capas'!D686,";",'Grupos de capas'!E686,";",'Grupos de capas'!F686,";",'Grupos de capas'!G686,";",'Grupos de capas'!H686,";"))</f>
        <v/>
      </c>
    </row>
    <row r="688">
      <c r="A688" s="202" t="str">
        <f>IF('Grupos de capas'!A687 = "", "", CONCATENATE('Grupos de capas'!A687,";",'Grupos de capas'!B687,";",'Grupos de capas'!C687,";",'Grupos de capas'!D687,";",'Grupos de capas'!E687,";",'Grupos de capas'!F687,";",'Grupos de capas'!G687,";",'Grupos de capas'!H687,";"))</f>
        <v/>
      </c>
    </row>
    <row r="689">
      <c r="A689" s="202" t="str">
        <f>IF('Grupos de capas'!A688 = "", "", CONCATENATE('Grupos de capas'!A688,";",'Grupos de capas'!B688,";",'Grupos de capas'!C688,";",'Grupos de capas'!D688,";",'Grupos de capas'!E688,";",'Grupos de capas'!F688,";",'Grupos de capas'!G688,";",'Grupos de capas'!H688,";"))</f>
        <v/>
      </c>
    </row>
    <row r="690">
      <c r="A690" s="202" t="str">
        <f>IF('Grupos de capas'!A689 = "", "", CONCATENATE('Grupos de capas'!A689,";",'Grupos de capas'!B689,";",'Grupos de capas'!C689,";",'Grupos de capas'!D689,";",'Grupos de capas'!E689,";",'Grupos de capas'!F689,";",'Grupos de capas'!G689,";",'Grupos de capas'!H689,";"))</f>
        <v/>
      </c>
    </row>
    <row r="691">
      <c r="A691" s="202" t="str">
        <f>IF('Grupos de capas'!A690 = "", "", CONCATENATE('Grupos de capas'!A690,";",'Grupos de capas'!B690,";",'Grupos de capas'!C690,";",'Grupos de capas'!D690,";",'Grupos de capas'!E690,";",'Grupos de capas'!F690,";",'Grupos de capas'!G690,";",'Grupos de capas'!H690,";"))</f>
        <v/>
      </c>
    </row>
    <row r="692">
      <c r="A692" s="202" t="str">
        <f>IF('Grupos de capas'!A691 = "", "", CONCATENATE('Grupos de capas'!A691,";",'Grupos de capas'!B691,";",'Grupos de capas'!C691,";",'Grupos de capas'!D691,";",'Grupos de capas'!E691,";",'Grupos de capas'!F691,";",'Grupos de capas'!G691,";",'Grupos de capas'!H691,";"))</f>
        <v/>
      </c>
    </row>
    <row r="693">
      <c r="A693" s="202" t="str">
        <f>IF('Grupos de capas'!A692 = "", "", CONCATENATE('Grupos de capas'!A692,";",'Grupos de capas'!B692,";",'Grupos de capas'!C692,";",'Grupos de capas'!D692,";",'Grupos de capas'!E692,";",'Grupos de capas'!F692,";",'Grupos de capas'!G692,";",'Grupos de capas'!H692,";"))</f>
        <v/>
      </c>
    </row>
    <row r="694">
      <c r="A694" s="202" t="str">
        <f>IF('Grupos de capas'!A693 = "", "", CONCATENATE('Grupos de capas'!A693,";",'Grupos de capas'!B693,";",'Grupos de capas'!C693,";",'Grupos de capas'!D693,";",'Grupos de capas'!E693,";",'Grupos de capas'!F693,";",'Grupos de capas'!G693,";",'Grupos de capas'!H693,";"))</f>
        <v/>
      </c>
    </row>
    <row r="695">
      <c r="A695" s="202" t="str">
        <f>IF('Grupos de capas'!A694 = "", "", CONCATENATE('Grupos de capas'!A694,";",'Grupos de capas'!B694,";",'Grupos de capas'!C694,";",'Grupos de capas'!D694,";",'Grupos de capas'!E694,";",'Grupos de capas'!F694,";",'Grupos de capas'!G694,";",'Grupos de capas'!H694,";"))</f>
        <v/>
      </c>
    </row>
    <row r="696">
      <c r="A696" s="202" t="str">
        <f>IF('Grupos de capas'!A695 = "", "", CONCATENATE('Grupos de capas'!A695,";",'Grupos de capas'!B695,";",'Grupos de capas'!C695,";",'Grupos de capas'!D695,";",'Grupos de capas'!E695,";",'Grupos de capas'!F695,";",'Grupos de capas'!G695,";",'Grupos de capas'!H695,";"))</f>
        <v/>
      </c>
    </row>
    <row r="697">
      <c r="A697" s="202" t="str">
        <f>IF('Grupos de capas'!A696 = "", "", CONCATENATE('Grupos de capas'!A696,";",'Grupos de capas'!B696,";",'Grupos de capas'!C696,";",'Grupos de capas'!D696,";",'Grupos de capas'!E696,";",'Grupos de capas'!F696,";",'Grupos de capas'!G696,";",'Grupos de capas'!H696,";"))</f>
        <v/>
      </c>
    </row>
    <row r="698">
      <c r="A698" s="202" t="str">
        <f>IF('Grupos de capas'!A697 = "", "", CONCATENATE('Grupos de capas'!A697,";",'Grupos de capas'!B697,";",'Grupos de capas'!C697,";",'Grupos de capas'!D697,";",'Grupos de capas'!E697,";",'Grupos de capas'!F697,";",'Grupos de capas'!G697,";",'Grupos de capas'!H697,";"))</f>
        <v/>
      </c>
    </row>
    <row r="699">
      <c r="A699" s="202" t="str">
        <f>IF('Grupos de capas'!A698 = "", "", CONCATENATE('Grupos de capas'!A698,";",'Grupos de capas'!B698,";",'Grupos de capas'!C698,";",'Grupos de capas'!D698,";",'Grupos de capas'!E698,";",'Grupos de capas'!F698,";",'Grupos de capas'!G698,";",'Grupos de capas'!H698,";"))</f>
        <v/>
      </c>
    </row>
    <row r="700">
      <c r="A700" s="202" t="str">
        <f>IF('Grupos de capas'!A699 = "", "", CONCATENATE('Grupos de capas'!A699,";",'Grupos de capas'!B699,";",'Grupos de capas'!C699,";",'Grupos de capas'!D699,";",'Grupos de capas'!E699,";",'Grupos de capas'!F699,";",'Grupos de capas'!G699,";",'Grupos de capas'!H699,";"))</f>
        <v/>
      </c>
    </row>
    <row r="701">
      <c r="A701" s="202" t="str">
        <f>IF('Grupos de capas'!A700 = "", "", CONCATENATE('Grupos de capas'!A700,";",'Grupos de capas'!B700,";",'Grupos de capas'!C700,";",'Grupos de capas'!D700,";",'Grupos de capas'!E700,";",'Grupos de capas'!F700,";",'Grupos de capas'!G700,";",'Grupos de capas'!H700,";"))</f>
        <v/>
      </c>
    </row>
    <row r="702">
      <c r="A702" s="202" t="str">
        <f>IF('Grupos de capas'!A701 = "", "", CONCATENATE('Grupos de capas'!A701,";",'Grupos de capas'!B701,";",'Grupos de capas'!C701,";",'Grupos de capas'!D701,";",'Grupos de capas'!E701,";",'Grupos de capas'!F701,";",'Grupos de capas'!G701,";",'Grupos de capas'!H701,";"))</f>
        <v/>
      </c>
    </row>
    <row r="703">
      <c r="A703" s="202" t="str">
        <f>IF('Grupos de capas'!A702 = "", "", CONCATENATE('Grupos de capas'!A702,";",'Grupos de capas'!B702,";",'Grupos de capas'!C702,";",'Grupos de capas'!D702,";",'Grupos de capas'!E702,";",'Grupos de capas'!F702,";",'Grupos de capas'!G702,";",'Grupos de capas'!H702,";"))</f>
        <v/>
      </c>
    </row>
    <row r="704">
      <c r="A704" s="202" t="str">
        <f>IF('Grupos de capas'!A703 = "", "", CONCATENATE('Grupos de capas'!A703,";",'Grupos de capas'!B703,";",'Grupos de capas'!C703,";",'Grupos de capas'!D703,";",'Grupos de capas'!E703,";",'Grupos de capas'!F703,";",'Grupos de capas'!G703,";",'Grupos de capas'!H703,";"))</f>
        <v/>
      </c>
    </row>
    <row r="705">
      <c r="A705" s="202" t="str">
        <f>IF('Grupos de capas'!A704 = "", "", CONCATENATE('Grupos de capas'!A704,";",'Grupos de capas'!B704,";",'Grupos de capas'!C704,";",'Grupos de capas'!D704,";",'Grupos de capas'!E704,";",'Grupos de capas'!F704,";",'Grupos de capas'!G704,";",'Grupos de capas'!H704,";"))</f>
        <v/>
      </c>
    </row>
    <row r="706">
      <c r="A706" s="202" t="str">
        <f>IF('Grupos de capas'!A705 = "", "", CONCATENATE('Grupos de capas'!A705,";",'Grupos de capas'!B705,";",'Grupos de capas'!C705,";",'Grupos de capas'!D705,";",'Grupos de capas'!E705,";",'Grupos de capas'!F705,";",'Grupos de capas'!G705,";",'Grupos de capas'!H705,";"))</f>
        <v/>
      </c>
    </row>
    <row r="707">
      <c r="A707" s="202" t="str">
        <f>IF('Grupos de capas'!A706 = "", "", CONCATENATE('Grupos de capas'!A706,";",'Grupos de capas'!B706,";",'Grupos de capas'!C706,";",'Grupos de capas'!D706,";",'Grupos de capas'!E706,";",'Grupos de capas'!F706,";",'Grupos de capas'!G706,";",'Grupos de capas'!H706,";"))</f>
        <v/>
      </c>
    </row>
    <row r="708">
      <c r="A708" s="202" t="str">
        <f>IF('Grupos de capas'!A707 = "", "", CONCATENATE('Grupos de capas'!A707,";",'Grupos de capas'!B707,";",'Grupos de capas'!C707,";",'Grupos de capas'!D707,";",'Grupos de capas'!E707,";",'Grupos de capas'!F707,";",'Grupos de capas'!G707,";",'Grupos de capas'!H707,";"))</f>
        <v/>
      </c>
    </row>
    <row r="709">
      <c r="A709" s="202" t="str">
        <f>IF('Grupos de capas'!A708 = "", "", CONCATENATE('Grupos de capas'!A708,";",'Grupos de capas'!B708,";",'Grupos de capas'!C708,";",'Grupos de capas'!D708,";",'Grupos de capas'!E708,";",'Grupos de capas'!F708,";",'Grupos de capas'!G708,";",'Grupos de capas'!H708,";"))</f>
        <v/>
      </c>
    </row>
    <row r="710">
      <c r="A710" s="202" t="str">
        <f>IF('Grupos de capas'!A709 = "", "", CONCATENATE('Grupos de capas'!A709,";",'Grupos de capas'!B709,";",'Grupos de capas'!C709,";",'Grupos de capas'!D709,";",'Grupos de capas'!E709,";",'Grupos de capas'!F709,";",'Grupos de capas'!G709,";",'Grupos de capas'!H709,";"))</f>
        <v/>
      </c>
    </row>
    <row r="711">
      <c r="A711" s="202" t="str">
        <f>IF('Grupos de capas'!A710 = "", "", CONCATENATE('Grupos de capas'!A710,";",'Grupos de capas'!B710,";",'Grupos de capas'!C710,";",'Grupos de capas'!D710,";",'Grupos de capas'!E710,";",'Grupos de capas'!F710,";",'Grupos de capas'!G710,";",'Grupos de capas'!H710,";"))</f>
        <v/>
      </c>
    </row>
    <row r="712">
      <c r="A712" s="202" t="str">
        <f>IF('Grupos de capas'!A711 = "", "", CONCATENATE('Grupos de capas'!A711,";",'Grupos de capas'!B711,";",'Grupos de capas'!C711,";",'Grupos de capas'!D711,";",'Grupos de capas'!E711,";",'Grupos de capas'!F711,";",'Grupos de capas'!G711,";",'Grupos de capas'!H711,";"))</f>
        <v/>
      </c>
    </row>
    <row r="713">
      <c r="A713" s="202" t="str">
        <f>IF('Grupos de capas'!A712 = "", "", CONCATENATE('Grupos de capas'!A712,";",'Grupos de capas'!B712,";",'Grupos de capas'!C712,";",'Grupos de capas'!D712,";",'Grupos de capas'!E712,";",'Grupos de capas'!F712,";",'Grupos de capas'!G712,";",'Grupos de capas'!H712,";"))</f>
        <v/>
      </c>
    </row>
    <row r="714">
      <c r="A714" s="202" t="str">
        <f>IF('Grupos de capas'!A713 = "", "", CONCATENATE('Grupos de capas'!A713,";",'Grupos de capas'!B713,";",'Grupos de capas'!C713,";",'Grupos de capas'!D713,";",'Grupos de capas'!E713,";",'Grupos de capas'!F713,";",'Grupos de capas'!G713,";",'Grupos de capas'!H713,";"))</f>
        <v/>
      </c>
    </row>
    <row r="715">
      <c r="A715" s="202" t="str">
        <f>IF('Grupos de capas'!A714 = "", "", CONCATENATE('Grupos de capas'!A714,";",'Grupos de capas'!B714,";",'Grupos de capas'!C714,";",'Grupos de capas'!D714,";",'Grupos de capas'!E714,";",'Grupos de capas'!F714,";",'Grupos de capas'!G714,";",'Grupos de capas'!H714,";"))</f>
        <v/>
      </c>
    </row>
    <row r="716">
      <c r="A716" s="202" t="str">
        <f>IF('Grupos de capas'!A715 = "", "", CONCATENATE('Grupos de capas'!A715,";",'Grupos de capas'!B715,";",'Grupos de capas'!C715,";",'Grupos de capas'!D715,";",'Grupos de capas'!E715,";",'Grupos de capas'!F715,";",'Grupos de capas'!G715,";",'Grupos de capas'!H715,";"))</f>
        <v/>
      </c>
    </row>
    <row r="717">
      <c r="A717" s="202" t="str">
        <f>IF('Grupos de capas'!A716 = "", "", CONCATENATE('Grupos de capas'!A716,";",'Grupos de capas'!B716,";",'Grupos de capas'!C716,";",'Grupos de capas'!D716,";",'Grupos de capas'!E716,";",'Grupos de capas'!F716,";",'Grupos de capas'!G716,";",'Grupos de capas'!H716,";"))</f>
        <v/>
      </c>
    </row>
    <row r="718">
      <c r="A718" s="202" t="str">
        <f>IF('Grupos de capas'!A717 = "", "", CONCATENATE('Grupos de capas'!A717,";",'Grupos de capas'!B717,";",'Grupos de capas'!C717,";",'Grupos de capas'!D717,";",'Grupos de capas'!E717,";",'Grupos de capas'!F717,";",'Grupos de capas'!G717,";",'Grupos de capas'!H717,";"))</f>
        <v/>
      </c>
    </row>
    <row r="719">
      <c r="A719" s="202" t="str">
        <f>IF('Grupos de capas'!A718 = "", "", CONCATENATE('Grupos de capas'!A718,";",'Grupos de capas'!B718,";",'Grupos de capas'!C718,";",'Grupos de capas'!D718,";",'Grupos de capas'!E718,";",'Grupos de capas'!F718,";",'Grupos de capas'!G718,";",'Grupos de capas'!H718,";"))</f>
        <v/>
      </c>
    </row>
    <row r="720">
      <c r="A720" s="202" t="str">
        <f>IF('Grupos de capas'!A719 = "", "", CONCATENATE('Grupos de capas'!A719,";",'Grupos de capas'!B719,";",'Grupos de capas'!C719,";",'Grupos de capas'!D719,";",'Grupos de capas'!E719,";",'Grupos de capas'!F719,";",'Grupos de capas'!G719,";",'Grupos de capas'!H719,";"))</f>
        <v/>
      </c>
    </row>
    <row r="721">
      <c r="A721" s="202" t="str">
        <f>IF('Grupos de capas'!A720 = "", "", CONCATENATE('Grupos de capas'!A720,";",'Grupos de capas'!B720,";",'Grupos de capas'!C720,";",'Grupos de capas'!D720,";",'Grupos de capas'!E720,";",'Grupos de capas'!F720,";",'Grupos de capas'!G720,";",'Grupos de capas'!H720,";"))</f>
        <v/>
      </c>
    </row>
    <row r="722">
      <c r="A722" s="202" t="str">
        <f>IF('Grupos de capas'!A721 = "", "", CONCATENATE('Grupos de capas'!A721,";",'Grupos de capas'!B721,";",'Grupos de capas'!C721,";",'Grupos de capas'!D721,";",'Grupos de capas'!E721,";",'Grupos de capas'!F721,";",'Grupos de capas'!G721,";",'Grupos de capas'!H721,";"))</f>
        <v/>
      </c>
    </row>
    <row r="723">
      <c r="A723" s="202" t="str">
        <f>IF('Grupos de capas'!A722 = "", "", CONCATENATE('Grupos de capas'!A722,";",'Grupos de capas'!B722,";",'Grupos de capas'!C722,";",'Grupos de capas'!D722,";",'Grupos de capas'!E722,";",'Grupos de capas'!F722,";",'Grupos de capas'!G722,";",'Grupos de capas'!H722,";"))</f>
        <v/>
      </c>
    </row>
    <row r="724">
      <c r="A724" s="202" t="str">
        <f>IF('Grupos de capas'!A723 = "", "", CONCATENATE('Grupos de capas'!A723,";",'Grupos de capas'!B723,";",'Grupos de capas'!C723,";",'Grupos de capas'!D723,";",'Grupos de capas'!E723,";",'Grupos de capas'!F723,";",'Grupos de capas'!G723,";",'Grupos de capas'!H723,";"))</f>
        <v/>
      </c>
    </row>
    <row r="725">
      <c r="A725" s="202" t="str">
        <f>IF('Grupos de capas'!A724 = "", "", CONCATENATE('Grupos de capas'!A724,";",'Grupos de capas'!B724,";",'Grupos de capas'!C724,";",'Grupos de capas'!D724,";",'Grupos de capas'!E724,";",'Grupos de capas'!F724,";",'Grupos de capas'!G724,";",'Grupos de capas'!H724,";"))</f>
        <v/>
      </c>
    </row>
    <row r="726">
      <c r="A726" s="202" t="str">
        <f>IF('Grupos de capas'!A725 = "", "", CONCATENATE('Grupos de capas'!A725,";",'Grupos de capas'!B725,";",'Grupos de capas'!C725,";",'Grupos de capas'!D725,";",'Grupos de capas'!E725,";",'Grupos de capas'!F725,";",'Grupos de capas'!G725,";",'Grupos de capas'!H725,";"))</f>
        <v/>
      </c>
    </row>
    <row r="727">
      <c r="A727" s="202" t="str">
        <f>IF('Grupos de capas'!A726 = "", "", CONCATENATE('Grupos de capas'!A726,";",'Grupos de capas'!B726,";",'Grupos de capas'!C726,";",'Grupos de capas'!D726,";",'Grupos de capas'!E726,";",'Grupos de capas'!F726,";",'Grupos de capas'!G726,";",'Grupos de capas'!H726,";"))</f>
        <v/>
      </c>
    </row>
    <row r="728">
      <c r="A728" s="202" t="str">
        <f>IF('Grupos de capas'!A727 = "", "", CONCATENATE('Grupos de capas'!A727,";",'Grupos de capas'!B727,";",'Grupos de capas'!C727,";",'Grupos de capas'!D727,";",'Grupos de capas'!E727,";",'Grupos de capas'!F727,";",'Grupos de capas'!G727,";",'Grupos de capas'!H727,";"))</f>
        <v/>
      </c>
    </row>
    <row r="729">
      <c r="A729" s="202" t="str">
        <f>IF('Grupos de capas'!A728 = "", "", CONCATENATE('Grupos de capas'!A728,";",'Grupos de capas'!B728,";",'Grupos de capas'!C728,";",'Grupos de capas'!D728,";",'Grupos de capas'!E728,";",'Grupos de capas'!F728,";",'Grupos de capas'!G728,";",'Grupos de capas'!H728,";"))</f>
        <v/>
      </c>
    </row>
    <row r="730">
      <c r="A730" s="202" t="str">
        <f>IF('Grupos de capas'!A729 = "", "", CONCATENATE('Grupos de capas'!A729,";",'Grupos de capas'!B729,";",'Grupos de capas'!C729,";",'Grupos de capas'!D729,";",'Grupos de capas'!E729,";",'Grupos de capas'!F729,";",'Grupos de capas'!G729,";",'Grupos de capas'!H729,";"))</f>
        <v/>
      </c>
    </row>
    <row r="731">
      <c r="A731" s="202" t="str">
        <f>IF('Grupos de capas'!A730 = "", "", CONCATENATE('Grupos de capas'!A730,";",'Grupos de capas'!B730,";",'Grupos de capas'!C730,";",'Grupos de capas'!D730,";",'Grupos de capas'!E730,";",'Grupos de capas'!F730,";",'Grupos de capas'!G730,";",'Grupos de capas'!H730,";"))</f>
        <v/>
      </c>
    </row>
    <row r="732">
      <c r="A732" s="202" t="str">
        <f>IF('Grupos de capas'!A731 = "", "", CONCATENATE('Grupos de capas'!A731,";",'Grupos de capas'!B731,";",'Grupos de capas'!C731,";",'Grupos de capas'!D731,";",'Grupos de capas'!E731,";",'Grupos de capas'!F731,";",'Grupos de capas'!G731,";",'Grupos de capas'!H731,";"))</f>
        <v/>
      </c>
    </row>
    <row r="733">
      <c r="A733" s="202" t="str">
        <f>IF('Grupos de capas'!A732 = "", "", CONCATENATE('Grupos de capas'!A732,";",'Grupos de capas'!B732,";",'Grupos de capas'!C732,";",'Grupos de capas'!D732,";",'Grupos de capas'!E732,";",'Grupos de capas'!F732,";",'Grupos de capas'!G732,";",'Grupos de capas'!H732,";"))</f>
        <v/>
      </c>
    </row>
    <row r="734">
      <c r="A734" s="202" t="str">
        <f>IF('Grupos de capas'!A733 = "", "", CONCATENATE('Grupos de capas'!A733,";",'Grupos de capas'!B733,";",'Grupos de capas'!C733,";",'Grupos de capas'!D733,";",'Grupos de capas'!E733,";",'Grupos de capas'!F733,";",'Grupos de capas'!G733,";",'Grupos de capas'!H733,";"))</f>
        <v/>
      </c>
    </row>
    <row r="735">
      <c r="A735" s="202" t="str">
        <f>IF('Grupos de capas'!A734 = "", "", CONCATENATE('Grupos de capas'!A734,";",'Grupos de capas'!B734,";",'Grupos de capas'!C734,";",'Grupos de capas'!D734,";",'Grupos de capas'!E734,";",'Grupos de capas'!F734,";",'Grupos de capas'!G734,";",'Grupos de capas'!H734,";"))</f>
        <v/>
      </c>
    </row>
    <row r="736">
      <c r="A736" s="202" t="str">
        <f>IF('Grupos de capas'!A735 = "", "", CONCATENATE('Grupos de capas'!A735,";",'Grupos de capas'!B735,";",'Grupos de capas'!C735,";",'Grupos de capas'!D735,";",'Grupos de capas'!E735,";",'Grupos de capas'!F735,";",'Grupos de capas'!G735,";",'Grupos de capas'!H735,";"))</f>
        <v/>
      </c>
    </row>
    <row r="737">
      <c r="A737" s="202" t="str">
        <f>IF('Grupos de capas'!A736 = "", "", CONCATENATE('Grupos de capas'!A736,";",'Grupos de capas'!B736,";",'Grupos de capas'!C736,";",'Grupos de capas'!D736,";",'Grupos de capas'!E736,";",'Grupos de capas'!F736,";",'Grupos de capas'!G736,";",'Grupos de capas'!H736,";"))</f>
        <v/>
      </c>
    </row>
    <row r="738">
      <c r="A738" s="202" t="str">
        <f>IF('Grupos de capas'!A737 = "", "", CONCATENATE('Grupos de capas'!A737,";",'Grupos de capas'!B737,";",'Grupos de capas'!C737,";",'Grupos de capas'!D737,";",'Grupos de capas'!E737,";",'Grupos de capas'!F737,";",'Grupos de capas'!G737,";",'Grupos de capas'!H737,";"))</f>
        <v/>
      </c>
    </row>
    <row r="739">
      <c r="A739" s="202" t="str">
        <f>IF('Grupos de capas'!A738 = "", "", CONCATENATE('Grupos de capas'!A738,";",'Grupos de capas'!B738,";",'Grupos de capas'!C738,";",'Grupos de capas'!D738,";",'Grupos de capas'!E738,";",'Grupos de capas'!F738,";",'Grupos de capas'!G738,";",'Grupos de capas'!H738,";"))</f>
        <v/>
      </c>
    </row>
    <row r="740">
      <c r="A740" s="202" t="str">
        <f>IF('Grupos de capas'!A739 = "", "", CONCATENATE('Grupos de capas'!A739,";",'Grupos de capas'!B739,";",'Grupos de capas'!C739,";",'Grupos de capas'!D739,";",'Grupos de capas'!E739,";",'Grupos de capas'!F739,";",'Grupos de capas'!G739,";",'Grupos de capas'!H739,";"))</f>
        <v/>
      </c>
    </row>
    <row r="741">
      <c r="A741" s="202" t="str">
        <f>IF('Grupos de capas'!A740 = "", "", CONCATENATE('Grupos de capas'!A740,";",'Grupos de capas'!B740,";",'Grupos de capas'!C740,";",'Grupos de capas'!D740,";",'Grupos de capas'!E740,";",'Grupos de capas'!F740,";",'Grupos de capas'!G740,";",'Grupos de capas'!H740,";"))</f>
        <v/>
      </c>
    </row>
    <row r="742">
      <c r="A742" s="202" t="str">
        <f>IF('Grupos de capas'!A741 = "", "", CONCATENATE('Grupos de capas'!A741,";",'Grupos de capas'!B741,";",'Grupos de capas'!C741,";",'Grupos de capas'!D741,";",'Grupos de capas'!E741,";",'Grupos de capas'!F741,";",'Grupos de capas'!G741,";",'Grupos de capas'!H741,";"))</f>
        <v/>
      </c>
    </row>
    <row r="743">
      <c r="A743" s="202" t="str">
        <f>IF('Grupos de capas'!A742 = "", "", CONCATENATE('Grupos de capas'!A742,";",'Grupos de capas'!B742,";",'Grupos de capas'!C742,";",'Grupos de capas'!D742,";",'Grupos de capas'!E742,";",'Grupos de capas'!F742,";",'Grupos de capas'!G742,";",'Grupos de capas'!H742,";"))</f>
        <v/>
      </c>
    </row>
    <row r="744">
      <c r="A744" s="202" t="str">
        <f>IF('Grupos de capas'!A743 = "", "", CONCATENATE('Grupos de capas'!A743,";",'Grupos de capas'!B743,";",'Grupos de capas'!C743,";",'Grupos de capas'!D743,";",'Grupos de capas'!E743,";",'Grupos de capas'!F743,";",'Grupos de capas'!G743,";",'Grupos de capas'!H743,";"))</f>
        <v/>
      </c>
    </row>
    <row r="745">
      <c r="A745" s="202" t="str">
        <f>IF('Grupos de capas'!A744 = "", "", CONCATENATE('Grupos de capas'!A744,";",'Grupos de capas'!B744,";",'Grupos de capas'!C744,";",'Grupos de capas'!D744,";",'Grupos de capas'!E744,";",'Grupos de capas'!F744,";",'Grupos de capas'!G744,";",'Grupos de capas'!H744,";"))</f>
        <v/>
      </c>
    </row>
    <row r="746">
      <c r="A746" s="202" t="str">
        <f>IF('Grupos de capas'!A745 = "", "", CONCATENATE('Grupos de capas'!A745,";",'Grupos de capas'!B745,";",'Grupos de capas'!C745,";",'Grupos de capas'!D745,";",'Grupos de capas'!E745,";",'Grupos de capas'!F745,";",'Grupos de capas'!G745,";",'Grupos de capas'!H745,";"))</f>
        <v/>
      </c>
    </row>
    <row r="747">
      <c r="A747" s="202" t="str">
        <f>IF('Grupos de capas'!A746 = "", "", CONCATENATE('Grupos de capas'!A746,";",'Grupos de capas'!B746,";",'Grupos de capas'!C746,";",'Grupos de capas'!D746,";",'Grupos de capas'!E746,";",'Grupos de capas'!F746,";",'Grupos de capas'!G746,";",'Grupos de capas'!H746,";"))</f>
        <v/>
      </c>
    </row>
    <row r="748">
      <c r="A748" s="202" t="str">
        <f>IF('Grupos de capas'!A747 = "", "", CONCATENATE('Grupos de capas'!A747,";",'Grupos de capas'!B747,";",'Grupos de capas'!C747,";",'Grupos de capas'!D747,";",'Grupos de capas'!E747,";",'Grupos de capas'!F747,";",'Grupos de capas'!G747,";",'Grupos de capas'!H747,";"))</f>
        <v/>
      </c>
    </row>
    <row r="749">
      <c r="A749" s="202" t="str">
        <f>IF('Grupos de capas'!A748 = "", "", CONCATENATE('Grupos de capas'!A748,";",'Grupos de capas'!B748,";",'Grupos de capas'!C748,";",'Grupos de capas'!D748,";",'Grupos de capas'!E748,";",'Grupos de capas'!F748,";",'Grupos de capas'!G748,";",'Grupos de capas'!H748,";"))</f>
        <v/>
      </c>
    </row>
    <row r="750">
      <c r="A750" s="202" t="str">
        <f>IF('Grupos de capas'!A749 = "", "", CONCATENATE('Grupos de capas'!A749,";",'Grupos de capas'!B749,";",'Grupos de capas'!C749,";",'Grupos de capas'!D749,";",'Grupos de capas'!E749,";",'Grupos de capas'!F749,";",'Grupos de capas'!G749,";",'Grupos de capas'!H749,";"))</f>
        <v/>
      </c>
    </row>
    <row r="751">
      <c r="A751" s="202" t="str">
        <f>IF('Grupos de capas'!A750 = "", "", CONCATENATE('Grupos de capas'!A750,";",'Grupos de capas'!B750,";",'Grupos de capas'!C750,";",'Grupos de capas'!D750,";",'Grupos de capas'!E750,";",'Grupos de capas'!F750,";",'Grupos de capas'!G750,";",'Grupos de capas'!H750,";"))</f>
        <v/>
      </c>
    </row>
    <row r="752">
      <c r="A752" s="202" t="str">
        <f>IF('Grupos de capas'!A751 = "", "", CONCATENATE('Grupos de capas'!A751,";",'Grupos de capas'!B751,";",'Grupos de capas'!C751,";",'Grupos de capas'!D751,";",'Grupos de capas'!E751,";",'Grupos de capas'!F751,";",'Grupos de capas'!G751,";",'Grupos de capas'!H751,";"))</f>
        <v/>
      </c>
    </row>
    <row r="753">
      <c r="A753" s="202" t="str">
        <f>IF('Grupos de capas'!A752 = "", "", CONCATENATE('Grupos de capas'!A752,";",'Grupos de capas'!B752,";",'Grupos de capas'!C752,";",'Grupos de capas'!D752,";",'Grupos de capas'!E752,";",'Grupos de capas'!F752,";",'Grupos de capas'!G752,";",'Grupos de capas'!H752,";"))</f>
        <v/>
      </c>
    </row>
    <row r="754">
      <c r="A754" s="202" t="str">
        <f>IF('Grupos de capas'!A753 = "", "", CONCATENATE('Grupos de capas'!A753,";",'Grupos de capas'!B753,";",'Grupos de capas'!C753,";",'Grupos de capas'!D753,";",'Grupos de capas'!E753,";",'Grupos de capas'!F753,";",'Grupos de capas'!G753,";",'Grupos de capas'!H753,";"))</f>
        <v/>
      </c>
    </row>
    <row r="755">
      <c r="A755" s="202" t="str">
        <f>IF('Grupos de capas'!A754 = "", "", CONCATENATE('Grupos de capas'!A754,";",'Grupos de capas'!B754,";",'Grupos de capas'!C754,";",'Grupos de capas'!D754,";",'Grupos de capas'!E754,";",'Grupos de capas'!F754,";",'Grupos de capas'!G754,";",'Grupos de capas'!H754,";"))</f>
        <v/>
      </c>
    </row>
    <row r="756">
      <c r="A756" s="202" t="str">
        <f>IF('Grupos de capas'!A755 = "", "", CONCATENATE('Grupos de capas'!A755,";",'Grupos de capas'!B755,";",'Grupos de capas'!C755,";",'Grupos de capas'!D755,";",'Grupos de capas'!E755,";",'Grupos de capas'!F755,";",'Grupos de capas'!G755,";",'Grupos de capas'!H755,";"))</f>
        <v/>
      </c>
    </row>
    <row r="757">
      <c r="A757" s="202" t="str">
        <f>IF('Grupos de capas'!A756 = "", "", CONCATENATE('Grupos de capas'!A756,";",'Grupos de capas'!B756,";",'Grupos de capas'!C756,";",'Grupos de capas'!D756,";",'Grupos de capas'!E756,";",'Grupos de capas'!F756,";",'Grupos de capas'!G756,";",'Grupos de capas'!H756,";"))</f>
        <v/>
      </c>
    </row>
    <row r="758">
      <c r="A758" s="202" t="str">
        <f>IF('Grupos de capas'!A757 = "", "", CONCATENATE('Grupos de capas'!A757,";",'Grupos de capas'!B757,";",'Grupos de capas'!C757,";",'Grupos de capas'!D757,";",'Grupos de capas'!E757,";",'Grupos de capas'!F757,";",'Grupos de capas'!G757,";",'Grupos de capas'!H757,";"))</f>
        <v/>
      </c>
    </row>
    <row r="759">
      <c r="A759" s="202" t="str">
        <f>IF('Grupos de capas'!A758 = "", "", CONCATENATE('Grupos de capas'!A758,";",'Grupos de capas'!B758,";",'Grupos de capas'!C758,";",'Grupos de capas'!D758,";",'Grupos de capas'!E758,";",'Grupos de capas'!F758,";",'Grupos de capas'!G758,";",'Grupos de capas'!H758,";"))</f>
        <v/>
      </c>
    </row>
    <row r="760">
      <c r="A760" s="202" t="str">
        <f>IF('Grupos de capas'!A759 = "", "", CONCATENATE('Grupos de capas'!A759,";",'Grupos de capas'!B759,";",'Grupos de capas'!C759,";",'Grupos de capas'!D759,";",'Grupos de capas'!E759,";",'Grupos de capas'!F759,";",'Grupos de capas'!G759,";",'Grupos de capas'!H759,";"))</f>
        <v/>
      </c>
    </row>
    <row r="761">
      <c r="A761" s="202" t="str">
        <f>IF('Grupos de capas'!A760 = "", "", CONCATENATE('Grupos de capas'!A760,";",'Grupos de capas'!B760,";",'Grupos de capas'!C760,";",'Grupos de capas'!D760,";",'Grupos de capas'!E760,";",'Grupos de capas'!F760,";",'Grupos de capas'!G760,";",'Grupos de capas'!H760,";"))</f>
        <v/>
      </c>
    </row>
    <row r="762">
      <c r="A762" s="202" t="str">
        <f>IF('Grupos de capas'!A761 = "", "", CONCATENATE('Grupos de capas'!A761,";",'Grupos de capas'!B761,";",'Grupos de capas'!C761,";",'Grupos de capas'!D761,";",'Grupos de capas'!E761,";",'Grupos de capas'!F761,";",'Grupos de capas'!G761,";",'Grupos de capas'!H761,";"))</f>
        <v/>
      </c>
    </row>
    <row r="763">
      <c r="A763" s="202" t="str">
        <f>IF('Grupos de capas'!A762 = "", "", CONCATENATE('Grupos de capas'!A762,";",'Grupos de capas'!B762,";",'Grupos de capas'!C762,";",'Grupos de capas'!D762,";",'Grupos de capas'!E762,";",'Grupos de capas'!F762,";",'Grupos de capas'!G762,";",'Grupos de capas'!H762,";"))</f>
        <v/>
      </c>
    </row>
    <row r="764">
      <c r="A764" s="202" t="str">
        <f>IF('Grupos de capas'!A763 = "", "", CONCATENATE('Grupos de capas'!A763,";",'Grupos de capas'!B763,";",'Grupos de capas'!C763,";",'Grupos de capas'!D763,";",'Grupos de capas'!E763,";",'Grupos de capas'!F763,";",'Grupos de capas'!G763,";",'Grupos de capas'!H763,";"))</f>
        <v/>
      </c>
    </row>
    <row r="765">
      <c r="A765" s="202" t="str">
        <f>IF('Grupos de capas'!A764 = "", "", CONCATENATE('Grupos de capas'!A764,";",'Grupos de capas'!B764,";",'Grupos de capas'!C764,";",'Grupos de capas'!D764,";",'Grupos de capas'!E764,";",'Grupos de capas'!F764,";",'Grupos de capas'!G764,";",'Grupos de capas'!H764,";"))</f>
        <v/>
      </c>
    </row>
    <row r="766">
      <c r="A766" s="202" t="str">
        <f>IF('Grupos de capas'!A765 = "", "", CONCATENATE('Grupos de capas'!A765,";",'Grupos de capas'!B765,";",'Grupos de capas'!C765,";",'Grupos de capas'!D765,";",'Grupos de capas'!E765,";",'Grupos de capas'!F765,";",'Grupos de capas'!G765,";",'Grupos de capas'!H765,";"))</f>
        <v/>
      </c>
    </row>
    <row r="767">
      <c r="A767" s="202" t="str">
        <f>IF('Grupos de capas'!A766 = "", "", CONCATENATE('Grupos de capas'!A766,";",'Grupos de capas'!B766,";",'Grupos de capas'!C766,";",'Grupos de capas'!D766,";",'Grupos de capas'!E766,";",'Grupos de capas'!F766,";",'Grupos de capas'!G766,";",'Grupos de capas'!H766,";"))</f>
        <v/>
      </c>
    </row>
    <row r="768">
      <c r="A768" s="202" t="str">
        <f>IF('Grupos de capas'!A767 = "", "", CONCATENATE('Grupos de capas'!A767,";",'Grupos de capas'!B767,";",'Grupos de capas'!C767,";",'Grupos de capas'!D767,";",'Grupos de capas'!E767,";",'Grupos de capas'!F767,";",'Grupos de capas'!G767,";",'Grupos de capas'!H767,";"))</f>
        <v/>
      </c>
    </row>
    <row r="769">
      <c r="A769" s="202" t="str">
        <f>IF('Grupos de capas'!A768 = "", "", CONCATENATE('Grupos de capas'!A768,";",'Grupos de capas'!B768,";",'Grupos de capas'!C768,";",'Grupos de capas'!D768,";",'Grupos de capas'!E768,";",'Grupos de capas'!F768,";",'Grupos de capas'!G768,";",'Grupos de capas'!H768,";"))</f>
        <v/>
      </c>
    </row>
    <row r="770">
      <c r="A770" s="202" t="str">
        <f>IF('Grupos de capas'!A769 = "", "", CONCATENATE('Grupos de capas'!A769,";",'Grupos de capas'!B769,";",'Grupos de capas'!C769,";",'Grupos de capas'!D769,";",'Grupos de capas'!E769,";",'Grupos de capas'!F769,";",'Grupos de capas'!G769,";",'Grupos de capas'!H769,";"))</f>
        <v/>
      </c>
    </row>
    <row r="771">
      <c r="A771" s="202" t="str">
        <f>IF('Grupos de capas'!A770 = "", "", CONCATENATE('Grupos de capas'!A770,";",'Grupos de capas'!B770,";",'Grupos de capas'!C770,";",'Grupos de capas'!D770,";",'Grupos de capas'!E770,";",'Grupos de capas'!F770,";",'Grupos de capas'!G770,";",'Grupos de capas'!H770,";"))</f>
        <v/>
      </c>
    </row>
    <row r="772">
      <c r="A772" s="202" t="str">
        <f>IF('Grupos de capas'!A771 = "", "", CONCATENATE('Grupos de capas'!A771,";",'Grupos de capas'!B771,";",'Grupos de capas'!C771,";",'Grupos de capas'!D771,";",'Grupos de capas'!E771,";",'Grupos de capas'!F771,";",'Grupos de capas'!G771,";",'Grupos de capas'!H771,";"))</f>
        <v/>
      </c>
    </row>
    <row r="773">
      <c r="A773" s="202" t="str">
        <f>IF('Grupos de capas'!A772 = "", "", CONCATENATE('Grupos de capas'!A772,";",'Grupos de capas'!B772,";",'Grupos de capas'!C772,";",'Grupos de capas'!D772,";",'Grupos de capas'!E772,";",'Grupos de capas'!F772,";",'Grupos de capas'!G772,";",'Grupos de capas'!H772,";"))</f>
        <v/>
      </c>
    </row>
    <row r="774">
      <c r="A774" s="202" t="str">
        <f>IF('Grupos de capas'!A773 = "", "", CONCATENATE('Grupos de capas'!A773,";",'Grupos de capas'!B773,";",'Grupos de capas'!C773,";",'Grupos de capas'!D773,";",'Grupos de capas'!E773,";",'Grupos de capas'!F773,";",'Grupos de capas'!G773,";",'Grupos de capas'!H773,";"))</f>
        <v/>
      </c>
    </row>
    <row r="775">
      <c r="A775" s="202" t="str">
        <f>IF('Grupos de capas'!A774 = "", "", CONCATENATE('Grupos de capas'!A774,";",'Grupos de capas'!B774,";",'Grupos de capas'!C774,";",'Grupos de capas'!D774,";",'Grupos de capas'!E774,";",'Grupos de capas'!F774,";",'Grupos de capas'!G774,";",'Grupos de capas'!H774,";"))</f>
        <v/>
      </c>
    </row>
    <row r="776">
      <c r="A776" s="202" t="str">
        <f>IF('Grupos de capas'!A775 = "", "", CONCATENATE('Grupos de capas'!A775,";",'Grupos de capas'!B775,";",'Grupos de capas'!C775,";",'Grupos de capas'!D775,";",'Grupos de capas'!E775,";",'Grupos de capas'!F775,";",'Grupos de capas'!G775,";",'Grupos de capas'!H775,";"))</f>
        <v/>
      </c>
    </row>
    <row r="777">
      <c r="A777" s="202" t="str">
        <f>IF('Grupos de capas'!A776 = "", "", CONCATENATE('Grupos de capas'!A776,";",'Grupos de capas'!B776,";",'Grupos de capas'!C776,";",'Grupos de capas'!D776,";",'Grupos de capas'!E776,";",'Grupos de capas'!F776,";",'Grupos de capas'!G776,";",'Grupos de capas'!H776,";"))</f>
        <v/>
      </c>
    </row>
    <row r="778">
      <c r="A778" s="202" t="str">
        <f>IF('Grupos de capas'!A777 = "", "", CONCATENATE('Grupos de capas'!A777,";",'Grupos de capas'!B777,";",'Grupos de capas'!C777,";",'Grupos de capas'!D777,";",'Grupos de capas'!E777,";",'Grupos de capas'!F777,";",'Grupos de capas'!G777,";",'Grupos de capas'!H777,";"))</f>
        <v/>
      </c>
    </row>
    <row r="779">
      <c r="A779" s="202" t="str">
        <f>IF('Grupos de capas'!A778 = "", "", CONCATENATE('Grupos de capas'!A778,";",'Grupos de capas'!B778,";",'Grupos de capas'!C778,";",'Grupos de capas'!D778,";",'Grupos de capas'!E778,";",'Grupos de capas'!F778,";",'Grupos de capas'!G778,";",'Grupos de capas'!H778,";"))</f>
        <v/>
      </c>
    </row>
    <row r="780">
      <c r="A780" s="202" t="str">
        <f>IF('Grupos de capas'!A779 = "", "", CONCATENATE('Grupos de capas'!A779,";",'Grupos de capas'!B779,";",'Grupos de capas'!C779,";",'Grupos de capas'!D779,";",'Grupos de capas'!E779,";",'Grupos de capas'!F779,";",'Grupos de capas'!G779,";",'Grupos de capas'!H779,";"))</f>
        <v/>
      </c>
    </row>
    <row r="781">
      <c r="A781" s="202" t="str">
        <f>IF('Grupos de capas'!A780 = "", "", CONCATENATE('Grupos de capas'!A780,";",'Grupos de capas'!B780,";",'Grupos de capas'!C780,";",'Grupos de capas'!D780,";",'Grupos de capas'!E780,";",'Grupos de capas'!F780,";",'Grupos de capas'!G780,";",'Grupos de capas'!H780,";"))</f>
        <v/>
      </c>
    </row>
    <row r="782">
      <c r="A782" s="202" t="str">
        <f>IF('Grupos de capas'!A781 = "", "", CONCATENATE('Grupos de capas'!A781,";",'Grupos de capas'!B781,";",'Grupos de capas'!C781,";",'Grupos de capas'!D781,";",'Grupos de capas'!E781,";",'Grupos de capas'!F781,";",'Grupos de capas'!G781,";",'Grupos de capas'!H781,";"))</f>
        <v/>
      </c>
    </row>
    <row r="783">
      <c r="A783" s="202" t="str">
        <f>IF('Grupos de capas'!A782 = "", "", CONCATENATE('Grupos de capas'!A782,";",'Grupos de capas'!B782,";",'Grupos de capas'!C782,";",'Grupos de capas'!D782,";",'Grupos de capas'!E782,";",'Grupos de capas'!F782,";",'Grupos de capas'!G782,";",'Grupos de capas'!H782,";"))</f>
        <v/>
      </c>
    </row>
    <row r="784">
      <c r="A784" s="202" t="str">
        <f>IF('Grupos de capas'!A783 = "", "", CONCATENATE('Grupos de capas'!A783,";",'Grupos de capas'!B783,";",'Grupos de capas'!C783,";",'Grupos de capas'!D783,";",'Grupos de capas'!E783,";",'Grupos de capas'!F783,";",'Grupos de capas'!G783,";",'Grupos de capas'!H783,";"))</f>
        <v/>
      </c>
    </row>
    <row r="785">
      <c r="A785" s="202" t="str">
        <f>IF('Grupos de capas'!A784 = "", "", CONCATENATE('Grupos de capas'!A784,";",'Grupos de capas'!B784,";",'Grupos de capas'!C784,";",'Grupos de capas'!D784,";",'Grupos de capas'!E784,";",'Grupos de capas'!F784,";",'Grupos de capas'!G784,";",'Grupos de capas'!H784,";"))</f>
        <v/>
      </c>
    </row>
    <row r="786">
      <c r="A786" s="202" t="str">
        <f>IF('Grupos de capas'!A785 = "", "", CONCATENATE('Grupos de capas'!A785,";",'Grupos de capas'!B785,";",'Grupos de capas'!C785,";",'Grupos de capas'!D785,";",'Grupos de capas'!E785,";",'Grupos de capas'!F785,";",'Grupos de capas'!G785,";",'Grupos de capas'!H785,";"))</f>
        <v/>
      </c>
    </row>
    <row r="787">
      <c r="A787" s="202" t="str">
        <f>IF('Grupos de capas'!A786 = "", "", CONCATENATE('Grupos de capas'!A786,";",'Grupos de capas'!B786,";",'Grupos de capas'!C786,";",'Grupos de capas'!D786,";",'Grupos de capas'!E786,";",'Grupos de capas'!F786,";",'Grupos de capas'!G786,";",'Grupos de capas'!H786,";"))</f>
        <v/>
      </c>
    </row>
    <row r="788">
      <c r="A788" s="202" t="str">
        <f>IF('Grupos de capas'!A787 = "", "", CONCATENATE('Grupos de capas'!A787,";",'Grupos de capas'!B787,";",'Grupos de capas'!C787,";",'Grupos de capas'!D787,";",'Grupos de capas'!E787,";",'Grupos de capas'!F787,";",'Grupos de capas'!G787,";",'Grupos de capas'!H787,";"))</f>
        <v/>
      </c>
    </row>
    <row r="789">
      <c r="A789" s="202" t="str">
        <f>IF('Grupos de capas'!A788 = "", "", CONCATENATE('Grupos de capas'!A788,";",'Grupos de capas'!B788,";",'Grupos de capas'!C788,";",'Grupos de capas'!D788,";",'Grupos de capas'!E788,";",'Grupos de capas'!F788,";",'Grupos de capas'!G788,";",'Grupos de capas'!H788,";"))</f>
        <v/>
      </c>
    </row>
    <row r="790">
      <c r="A790" s="202" t="str">
        <f>IF('Grupos de capas'!A789 = "", "", CONCATENATE('Grupos de capas'!A789,";",'Grupos de capas'!B789,";",'Grupos de capas'!C789,";",'Grupos de capas'!D789,";",'Grupos de capas'!E789,";",'Grupos de capas'!F789,";",'Grupos de capas'!G789,";",'Grupos de capas'!H789,";"))</f>
        <v/>
      </c>
    </row>
    <row r="791">
      <c r="A791" s="202" t="str">
        <f>IF('Grupos de capas'!A790 = "", "", CONCATENATE('Grupos de capas'!A790,";",'Grupos de capas'!B790,";",'Grupos de capas'!C790,";",'Grupos de capas'!D790,";",'Grupos de capas'!E790,";",'Grupos de capas'!F790,";",'Grupos de capas'!G790,";",'Grupos de capas'!H790,";"))</f>
        <v/>
      </c>
    </row>
    <row r="792">
      <c r="A792" s="202" t="str">
        <f>IF('Grupos de capas'!A791 = "", "", CONCATENATE('Grupos de capas'!A791,";",'Grupos de capas'!B791,";",'Grupos de capas'!C791,";",'Grupos de capas'!D791,";",'Grupos de capas'!E791,";",'Grupos de capas'!F791,";",'Grupos de capas'!G791,";",'Grupos de capas'!H791,";"))</f>
        <v/>
      </c>
    </row>
    <row r="793">
      <c r="A793" s="202" t="str">
        <f>IF('Grupos de capas'!A792 = "", "", CONCATENATE('Grupos de capas'!A792,";",'Grupos de capas'!B792,";",'Grupos de capas'!C792,";",'Grupos de capas'!D792,";",'Grupos de capas'!E792,";",'Grupos de capas'!F792,";",'Grupos de capas'!G792,";",'Grupos de capas'!H792,";"))</f>
        <v/>
      </c>
    </row>
    <row r="794">
      <c r="A794" s="202" t="str">
        <f>IF('Grupos de capas'!A793 = "", "", CONCATENATE('Grupos de capas'!A793,";",'Grupos de capas'!B793,";",'Grupos de capas'!C793,";",'Grupos de capas'!D793,";",'Grupos de capas'!E793,";",'Grupos de capas'!F793,";",'Grupos de capas'!G793,";",'Grupos de capas'!H793,";"))</f>
        <v/>
      </c>
    </row>
    <row r="795">
      <c r="A795" s="202" t="str">
        <f>IF('Grupos de capas'!A794 = "", "", CONCATENATE('Grupos de capas'!A794,";",'Grupos de capas'!B794,";",'Grupos de capas'!C794,";",'Grupos de capas'!D794,";",'Grupos de capas'!E794,";",'Grupos de capas'!F794,";",'Grupos de capas'!G794,";",'Grupos de capas'!H794,";"))</f>
        <v/>
      </c>
    </row>
    <row r="796">
      <c r="A796" s="202" t="str">
        <f>IF('Grupos de capas'!A795 = "", "", CONCATENATE('Grupos de capas'!A795,";",'Grupos de capas'!B795,";",'Grupos de capas'!C795,";",'Grupos de capas'!D795,";",'Grupos de capas'!E795,";",'Grupos de capas'!F795,";",'Grupos de capas'!G795,";",'Grupos de capas'!H795,";"))</f>
        <v/>
      </c>
    </row>
    <row r="797">
      <c r="A797" s="202" t="str">
        <f>IF('Grupos de capas'!A796 = "", "", CONCATENATE('Grupos de capas'!A796,";",'Grupos de capas'!B796,";",'Grupos de capas'!C796,";",'Grupos de capas'!D796,";",'Grupos de capas'!E796,";",'Grupos de capas'!F796,";",'Grupos de capas'!G796,";",'Grupos de capas'!H796,";"))</f>
        <v/>
      </c>
    </row>
    <row r="798">
      <c r="A798" s="202" t="str">
        <f>IF('Grupos de capas'!A797 = "", "", CONCATENATE('Grupos de capas'!A797,";",'Grupos de capas'!B797,";",'Grupos de capas'!C797,";",'Grupos de capas'!D797,";",'Grupos de capas'!E797,";",'Grupos de capas'!F797,";",'Grupos de capas'!G797,";",'Grupos de capas'!H797,";"))</f>
        <v/>
      </c>
    </row>
    <row r="799">
      <c r="A799" s="202" t="str">
        <f>IF('Grupos de capas'!A798 = "", "", CONCATENATE('Grupos de capas'!A798,";",'Grupos de capas'!B798,";",'Grupos de capas'!C798,";",'Grupos de capas'!D798,";",'Grupos de capas'!E798,";",'Grupos de capas'!F798,";",'Grupos de capas'!G798,";",'Grupos de capas'!H798,";"))</f>
        <v/>
      </c>
    </row>
    <row r="800">
      <c r="A800" s="202" t="str">
        <f>IF('Grupos de capas'!A799 = "", "", CONCATENATE('Grupos de capas'!A799,";",'Grupos de capas'!B799,";",'Grupos de capas'!C799,";",'Grupos de capas'!D799,";",'Grupos de capas'!E799,";",'Grupos de capas'!F799,";",'Grupos de capas'!G799,";",'Grupos de capas'!H799,";"))</f>
        <v/>
      </c>
    </row>
    <row r="801">
      <c r="A801" s="202" t="str">
        <f>IF('Grupos de capas'!A800 = "", "", CONCATENATE('Grupos de capas'!A800,";",'Grupos de capas'!B800,";",'Grupos de capas'!C800,";",'Grupos de capas'!D800,";",'Grupos de capas'!E800,";",'Grupos de capas'!F800,";",'Grupos de capas'!G800,";",'Grupos de capas'!H800,";"))</f>
        <v/>
      </c>
    </row>
    <row r="802">
      <c r="A802" s="202" t="str">
        <f>IF('Grupos de capas'!A801 = "", "", CONCATENATE('Grupos de capas'!A801,";",'Grupos de capas'!B801,";",'Grupos de capas'!C801,";",'Grupos de capas'!D801,";",'Grupos de capas'!E801,";",'Grupos de capas'!F801,";",'Grupos de capas'!G801,";",'Grupos de capas'!H801,";"))</f>
        <v/>
      </c>
    </row>
    <row r="803">
      <c r="A803" s="202" t="str">
        <f>IF('Grupos de capas'!A802 = "", "", CONCATENATE('Grupos de capas'!A802,";",'Grupos de capas'!B802,";",'Grupos de capas'!C802,";",'Grupos de capas'!D802,";",'Grupos de capas'!E802,";",'Grupos de capas'!F802,";",'Grupos de capas'!G802,";",'Grupos de capas'!H802,";"))</f>
        <v/>
      </c>
    </row>
    <row r="804">
      <c r="A804" s="202" t="str">
        <f>IF('Grupos de capas'!A803 = "", "", CONCATENATE('Grupos de capas'!A803,";",'Grupos de capas'!B803,";",'Grupos de capas'!C803,";",'Grupos de capas'!D803,";",'Grupos de capas'!E803,";",'Grupos de capas'!F803,";",'Grupos de capas'!G803,";",'Grupos de capas'!H803,";"))</f>
        <v/>
      </c>
    </row>
    <row r="805">
      <c r="A805" s="202" t="str">
        <f>IF('Grupos de capas'!A804 = "", "", CONCATENATE('Grupos de capas'!A804,";",'Grupos de capas'!B804,";",'Grupos de capas'!C804,";",'Grupos de capas'!D804,";",'Grupos de capas'!E804,";",'Grupos de capas'!F804,";",'Grupos de capas'!G804,";",'Grupos de capas'!H804,";"))</f>
        <v/>
      </c>
    </row>
    <row r="806">
      <c r="A806" s="202" t="str">
        <f>IF('Grupos de capas'!A805 = "", "", CONCATENATE('Grupos de capas'!A805,";",'Grupos de capas'!B805,";",'Grupos de capas'!C805,";",'Grupos de capas'!D805,";",'Grupos de capas'!E805,";",'Grupos de capas'!F805,";",'Grupos de capas'!G805,";",'Grupos de capas'!H805,";"))</f>
        <v/>
      </c>
    </row>
    <row r="807">
      <c r="A807" s="202" t="str">
        <f>IF('Grupos de capas'!A806 = "", "", CONCATENATE('Grupos de capas'!A806,";",'Grupos de capas'!B806,";",'Grupos de capas'!C806,";",'Grupos de capas'!D806,";",'Grupos de capas'!E806,";",'Grupos de capas'!F806,";",'Grupos de capas'!G806,";",'Grupos de capas'!H806,";"))</f>
        <v/>
      </c>
    </row>
    <row r="808">
      <c r="A808" s="202" t="str">
        <f>IF('Grupos de capas'!A807 = "", "", CONCATENATE('Grupos de capas'!A807,";",'Grupos de capas'!B807,";",'Grupos de capas'!C807,";",'Grupos de capas'!D807,";",'Grupos de capas'!E807,";",'Grupos de capas'!F807,";",'Grupos de capas'!G807,";",'Grupos de capas'!H807,";"))</f>
        <v/>
      </c>
    </row>
    <row r="809">
      <c r="A809" s="202" t="str">
        <f>IF('Grupos de capas'!A808 = "", "", CONCATENATE('Grupos de capas'!A808,";",'Grupos de capas'!B808,";",'Grupos de capas'!C808,";",'Grupos de capas'!D808,";",'Grupos de capas'!E808,";",'Grupos de capas'!F808,";",'Grupos de capas'!G808,";",'Grupos de capas'!H808,";"))</f>
        <v/>
      </c>
    </row>
    <row r="810">
      <c r="A810" s="202" t="str">
        <f>IF('Grupos de capas'!A809 = "", "", CONCATENATE('Grupos de capas'!A809,";",'Grupos de capas'!B809,";",'Grupos de capas'!C809,";",'Grupos de capas'!D809,";",'Grupos de capas'!E809,";",'Grupos de capas'!F809,";",'Grupos de capas'!G809,";",'Grupos de capas'!H809,";"))</f>
        <v/>
      </c>
    </row>
    <row r="811">
      <c r="A811" s="202" t="str">
        <f>IF('Grupos de capas'!A810 = "", "", CONCATENATE('Grupos de capas'!A810,";",'Grupos de capas'!B810,";",'Grupos de capas'!C810,";",'Grupos de capas'!D810,";",'Grupos de capas'!E810,";",'Grupos de capas'!F810,";",'Grupos de capas'!G810,";",'Grupos de capas'!H810,";"))</f>
        <v/>
      </c>
    </row>
    <row r="812">
      <c r="A812" s="202" t="str">
        <f>IF('Grupos de capas'!A811 = "", "", CONCATENATE('Grupos de capas'!A811,";",'Grupos de capas'!B811,";",'Grupos de capas'!C811,";",'Grupos de capas'!D811,";",'Grupos de capas'!E811,";",'Grupos de capas'!F811,";",'Grupos de capas'!G811,";",'Grupos de capas'!H811,";"))</f>
        <v/>
      </c>
    </row>
    <row r="813">
      <c r="A813" s="202" t="str">
        <f>IF('Grupos de capas'!A812 = "", "", CONCATENATE('Grupos de capas'!A812,";",'Grupos de capas'!B812,";",'Grupos de capas'!C812,";",'Grupos de capas'!D812,";",'Grupos de capas'!E812,";",'Grupos de capas'!F812,";",'Grupos de capas'!G812,";",'Grupos de capas'!H812,";"))</f>
        <v/>
      </c>
    </row>
    <row r="814">
      <c r="A814" s="202" t="str">
        <f>IF('Grupos de capas'!A813 = "", "", CONCATENATE('Grupos de capas'!A813,";",'Grupos de capas'!B813,";",'Grupos de capas'!C813,";",'Grupos de capas'!D813,";",'Grupos de capas'!E813,";",'Grupos de capas'!F813,";",'Grupos de capas'!G813,";",'Grupos de capas'!H813,";"))</f>
        <v/>
      </c>
    </row>
    <row r="815">
      <c r="A815" s="202" t="str">
        <f>IF('Grupos de capas'!A814 = "", "", CONCATENATE('Grupos de capas'!A814,";",'Grupos de capas'!B814,";",'Grupos de capas'!C814,";",'Grupos de capas'!D814,";",'Grupos de capas'!E814,";",'Grupos de capas'!F814,";",'Grupos de capas'!G814,";",'Grupos de capas'!H814,";"))</f>
        <v/>
      </c>
    </row>
    <row r="816">
      <c r="A816" s="202" t="str">
        <f>IF('Grupos de capas'!A815 = "", "", CONCATENATE('Grupos de capas'!A815,";",'Grupos de capas'!B815,";",'Grupos de capas'!C815,";",'Grupos de capas'!D815,";",'Grupos de capas'!E815,";",'Grupos de capas'!F815,";",'Grupos de capas'!G815,";",'Grupos de capas'!H815,";"))</f>
        <v/>
      </c>
    </row>
    <row r="817">
      <c r="A817" s="202" t="str">
        <f>IF('Grupos de capas'!A816 = "", "", CONCATENATE('Grupos de capas'!A816,";",'Grupos de capas'!B816,";",'Grupos de capas'!C816,";",'Grupos de capas'!D816,";",'Grupos de capas'!E816,";",'Grupos de capas'!F816,";",'Grupos de capas'!G816,";",'Grupos de capas'!H816,";"))</f>
        <v/>
      </c>
    </row>
    <row r="818">
      <c r="A818" s="202" t="str">
        <f>IF('Grupos de capas'!A817 = "", "", CONCATENATE('Grupos de capas'!A817,";",'Grupos de capas'!B817,";",'Grupos de capas'!C817,";",'Grupos de capas'!D817,";",'Grupos de capas'!E817,";",'Grupos de capas'!F817,";",'Grupos de capas'!G817,";",'Grupos de capas'!H817,";"))</f>
        <v/>
      </c>
    </row>
    <row r="819">
      <c r="A819" s="202" t="str">
        <f>IF('Grupos de capas'!A818 = "", "", CONCATENATE('Grupos de capas'!A818,";",'Grupos de capas'!B818,";",'Grupos de capas'!C818,";",'Grupos de capas'!D818,";",'Grupos de capas'!E818,";",'Grupos de capas'!F818,";",'Grupos de capas'!G818,";",'Grupos de capas'!H818,";"))</f>
        <v/>
      </c>
    </row>
    <row r="820">
      <c r="A820" s="202" t="str">
        <f>IF('Grupos de capas'!A819 = "", "", CONCATENATE('Grupos de capas'!A819,";",'Grupos de capas'!B819,";",'Grupos de capas'!C819,";",'Grupos de capas'!D819,";",'Grupos de capas'!E819,";",'Grupos de capas'!F819,";",'Grupos de capas'!G819,";",'Grupos de capas'!H819,";"))</f>
        <v/>
      </c>
    </row>
    <row r="821">
      <c r="A821" s="202" t="str">
        <f>IF('Grupos de capas'!A820 = "", "", CONCATENATE('Grupos de capas'!A820,";",'Grupos de capas'!B820,";",'Grupos de capas'!C820,";",'Grupos de capas'!D820,";",'Grupos de capas'!E820,";",'Grupos de capas'!F820,";",'Grupos de capas'!G820,";",'Grupos de capas'!H820,";"))</f>
        <v/>
      </c>
    </row>
    <row r="822">
      <c r="A822" s="202" t="str">
        <f>IF('Grupos de capas'!A821 = "", "", CONCATENATE('Grupos de capas'!A821,";",'Grupos de capas'!B821,";",'Grupos de capas'!C821,";",'Grupos de capas'!D821,";",'Grupos de capas'!E821,";",'Grupos de capas'!F821,";",'Grupos de capas'!G821,";",'Grupos de capas'!H821,";"))</f>
        <v/>
      </c>
    </row>
    <row r="823">
      <c r="A823" s="202" t="str">
        <f>IF('Grupos de capas'!A822 = "", "", CONCATENATE('Grupos de capas'!A822,";",'Grupos de capas'!B822,";",'Grupos de capas'!C822,";",'Grupos de capas'!D822,";",'Grupos de capas'!E822,";",'Grupos de capas'!F822,";",'Grupos de capas'!G822,";",'Grupos de capas'!H822,";"))</f>
        <v/>
      </c>
    </row>
    <row r="824">
      <c r="A824" s="202" t="str">
        <f>IF('Grupos de capas'!A823 = "", "", CONCATENATE('Grupos de capas'!A823,";",'Grupos de capas'!B823,";",'Grupos de capas'!C823,";",'Grupos de capas'!D823,";",'Grupos de capas'!E823,";",'Grupos de capas'!F823,";",'Grupos de capas'!G823,";",'Grupos de capas'!H823,";"))</f>
        <v/>
      </c>
    </row>
    <row r="825">
      <c r="A825" s="202" t="str">
        <f>IF('Grupos de capas'!A824 = "", "", CONCATENATE('Grupos de capas'!A824,";",'Grupos de capas'!B824,";",'Grupos de capas'!C824,";",'Grupos de capas'!D824,";",'Grupos de capas'!E824,";",'Grupos de capas'!F824,";",'Grupos de capas'!G824,";",'Grupos de capas'!H824,";"))</f>
        <v/>
      </c>
    </row>
    <row r="826">
      <c r="A826" s="202" t="str">
        <f>IF('Grupos de capas'!A825 = "", "", CONCATENATE('Grupos de capas'!A825,";",'Grupos de capas'!B825,";",'Grupos de capas'!C825,";",'Grupos de capas'!D825,";",'Grupos de capas'!E825,";",'Grupos de capas'!F825,";",'Grupos de capas'!G825,";",'Grupos de capas'!H825,";"))</f>
        <v/>
      </c>
    </row>
    <row r="827">
      <c r="A827" s="202" t="str">
        <f>IF('Grupos de capas'!A826 = "", "", CONCATENATE('Grupos de capas'!A826,";",'Grupos de capas'!B826,";",'Grupos de capas'!C826,";",'Grupos de capas'!D826,";",'Grupos de capas'!E826,";",'Grupos de capas'!F826,";",'Grupos de capas'!G826,";",'Grupos de capas'!H826,";"))</f>
        <v/>
      </c>
    </row>
    <row r="828">
      <c r="A828" s="202" t="str">
        <f>IF('Grupos de capas'!A827 = "", "", CONCATENATE('Grupos de capas'!A827,";",'Grupos de capas'!B827,";",'Grupos de capas'!C827,";",'Grupos de capas'!D827,";",'Grupos de capas'!E827,";",'Grupos de capas'!F827,";",'Grupos de capas'!G827,";",'Grupos de capas'!H827,";"))</f>
        <v/>
      </c>
    </row>
    <row r="829">
      <c r="A829" s="202" t="str">
        <f>IF('Grupos de capas'!A828 = "", "", CONCATENATE('Grupos de capas'!A828,";",'Grupos de capas'!B828,";",'Grupos de capas'!C828,";",'Grupos de capas'!D828,";",'Grupos de capas'!E828,";",'Grupos de capas'!F828,";",'Grupos de capas'!G828,";",'Grupos de capas'!H828,";"))</f>
        <v/>
      </c>
    </row>
    <row r="830">
      <c r="A830" s="202" t="str">
        <f>IF('Grupos de capas'!A829 = "", "", CONCATENATE('Grupos de capas'!A829,";",'Grupos de capas'!B829,";",'Grupos de capas'!C829,";",'Grupos de capas'!D829,";",'Grupos de capas'!E829,";",'Grupos de capas'!F829,";",'Grupos de capas'!G829,";",'Grupos de capas'!H829,";"))</f>
        <v/>
      </c>
    </row>
    <row r="831">
      <c r="A831" s="202" t="str">
        <f>IF('Grupos de capas'!A830 = "", "", CONCATENATE('Grupos de capas'!A830,";",'Grupos de capas'!B830,";",'Grupos de capas'!C830,";",'Grupos de capas'!D830,";",'Grupos de capas'!E830,";",'Grupos de capas'!F830,";",'Grupos de capas'!G830,";",'Grupos de capas'!H830,";"))</f>
        <v/>
      </c>
    </row>
    <row r="832">
      <c r="A832" s="202" t="str">
        <f>IF('Grupos de capas'!A831 = "", "", CONCATENATE('Grupos de capas'!A831,";",'Grupos de capas'!B831,";",'Grupos de capas'!C831,";",'Grupos de capas'!D831,";",'Grupos de capas'!E831,";",'Grupos de capas'!F831,";",'Grupos de capas'!G831,";",'Grupos de capas'!H831,";"))</f>
        <v/>
      </c>
    </row>
    <row r="833">
      <c r="A833" s="202" t="str">
        <f>IF('Grupos de capas'!A832 = "", "", CONCATENATE('Grupos de capas'!A832,";",'Grupos de capas'!B832,";",'Grupos de capas'!C832,";",'Grupos de capas'!D832,";",'Grupos de capas'!E832,";",'Grupos de capas'!F832,";",'Grupos de capas'!G832,";",'Grupos de capas'!H832,";"))</f>
        <v/>
      </c>
    </row>
    <row r="834">
      <c r="A834" s="202" t="str">
        <f>IF('Grupos de capas'!A833 = "", "", CONCATENATE('Grupos de capas'!A833,";",'Grupos de capas'!B833,";",'Grupos de capas'!C833,";",'Grupos de capas'!D833,";",'Grupos de capas'!E833,";",'Grupos de capas'!F833,";",'Grupos de capas'!G833,";",'Grupos de capas'!H833,";"))</f>
        <v/>
      </c>
    </row>
    <row r="835">
      <c r="A835" s="202" t="str">
        <f>IF('Grupos de capas'!A834 = "", "", CONCATENATE('Grupos de capas'!A834,";",'Grupos de capas'!B834,";",'Grupos de capas'!C834,";",'Grupos de capas'!D834,";",'Grupos de capas'!E834,";",'Grupos de capas'!F834,";",'Grupos de capas'!G834,";",'Grupos de capas'!H834,";"))</f>
        <v/>
      </c>
    </row>
    <row r="836">
      <c r="A836" s="202" t="str">
        <f>IF('Grupos de capas'!A835 = "", "", CONCATENATE('Grupos de capas'!A835,";",'Grupos de capas'!B835,";",'Grupos de capas'!C835,";",'Grupos de capas'!D835,";",'Grupos de capas'!E835,";",'Grupos de capas'!F835,";",'Grupos de capas'!G835,";",'Grupos de capas'!H835,";"))</f>
        <v/>
      </c>
    </row>
    <row r="837">
      <c r="A837" s="202" t="str">
        <f>IF('Grupos de capas'!A836 = "", "", CONCATENATE('Grupos de capas'!A836,";",'Grupos de capas'!B836,";",'Grupos de capas'!C836,";",'Grupos de capas'!D836,";",'Grupos de capas'!E836,";",'Grupos de capas'!F836,";",'Grupos de capas'!G836,";",'Grupos de capas'!H836,";"))</f>
        <v/>
      </c>
    </row>
    <row r="838">
      <c r="A838" s="202" t="str">
        <f>IF('Grupos de capas'!A837 = "", "", CONCATENATE('Grupos de capas'!A837,";",'Grupos de capas'!B837,";",'Grupos de capas'!C837,";",'Grupos de capas'!D837,";",'Grupos de capas'!E837,";",'Grupos de capas'!F837,";",'Grupos de capas'!G837,";",'Grupos de capas'!H837,";"))</f>
        <v/>
      </c>
    </row>
    <row r="839">
      <c r="A839" s="202" t="str">
        <f>IF('Grupos de capas'!A838 = "", "", CONCATENATE('Grupos de capas'!A838,";",'Grupos de capas'!B838,";",'Grupos de capas'!C838,";",'Grupos de capas'!D838,";",'Grupos de capas'!E838,";",'Grupos de capas'!F838,";",'Grupos de capas'!G838,";",'Grupos de capas'!H838,";"))</f>
        <v/>
      </c>
    </row>
    <row r="840">
      <c r="A840" s="202" t="str">
        <f>IF('Grupos de capas'!A839 = "", "", CONCATENATE('Grupos de capas'!A839,";",'Grupos de capas'!B839,";",'Grupos de capas'!C839,";",'Grupos de capas'!D839,";",'Grupos de capas'!E839,";",'Grupos de capas'!F839,";",'Grupos de capas'!G839,";",'Grupos de capas'!H839,";"))</f>
        <v/>
      </c>
    </row>
    <row r="841">
      <c r="A841" s="202" t="str">
        <f>IF('Grupos de capas'!A840 = "", "", CONCATENATE('Grupos de capas'!A840,";",'Grupos de capas'!B840,";",'Grupos de capas'!C840,";",'Grupos de capas'!D840,";",'Grupos de capas'!E840,";",'Grupos de capas'!F840,";",'Grupos de capas'!G840,";",'Grupos de capas'!H840,";"))</f>
        <v/>
      </c>
    </row>
    <row r="842">
      <c r="A842" s="202" t="str">
        <f>IF('Grupos de capas'!A841 = "", "", CONCATENATE('Grupos de capas'!A841,";",'Grupos de capas'!B841,";",'Grupos de capas'!C841,";",'Grupos de capas'!D841,";",'Grupos de capas'!E841,";",'Grupos de capas'!F841,";",'Grupos de capas'!G841,";",'Grupos de capas'!H841,";"))</f>
        <v/>
      </c>
    </row>
    <row r="843">
      <c r="A843" s="202" t="str">
        <f>IF('Grupos de capas'!A842 = "", "", CONCATENATE('Grupos de capas'!A842,";",'Grupos de capas'!B842,";",'Grupos de capas'!C842,";",'Grupos de capas'!D842,";",'Grupos de capas'!E842,";",'Grupos de capas'!F842,";",'Grupos de capas'!G842,";",'Grupos de capas'!H842,";"))</f>
        <v/>
      </c>
    </row>
    <row r="844">
      <c r="A844" s="202" t="str">
        <f>IF('Grupos de capas'!A843 = "", "", CONCATENATE('Grupos de capas'!A843,";",'Grupos de capas'!B843,";",'Grupos de capas'!C843,";",'Grupos de capas'!D843,";",'Grupos de capas'!E843,";",'Grupos de capas'!F843,";",'Grupos de capas'!G843,";",'Grupos de capas'!H843,";"))</f>
        <v/>
      </c>
    </row>
    <row r="845">
      <c r="A845" s="202" t="str">
        <f>IF('Grupos de capas'!A844 = "", "", CONCATENATE('Grupos de capas'!A844,";",'Grupos de capas'!B844,";",'Grupos de capas'!C844,";",'Grupos de capas'!D844,";",'Grupos de capas'!E844,";",'Grupos de capas'!F844,";",'Grupos de capas'!G844,";",'Grupos de capas'!H844,";"))</f>
        <v/>
      </c>
    </row>
    <row r="846">
      <c r="A846" s="202" t="str">
        <f>IF('Grupos de capas'!A845 = "", "", CONCATENATE('Grupos de capas'!A845,";",'Grupos de capas'!B845,";",'Grupos de capas'!C845,";",'Grupos de capas'!D845,";",'Grupos de capas'!E845,";",'Grupos de capas'!F845,";",'Grupos de capas'!G845,";",'Grupos de capas'!H845,";"))</f>
        <v/>
      </c>
    </row>
    <row r="847">
      <c r="A847" s="202" t="str">
        <f>IF('Grupos de capas'!A846 = "", "", CONCATENATE('Grupos de capas'!A846,";",'Grupos de capas'!B846,";",'Grupos de capas'!C846,";",'Grupos de capas'!D846,";",'Grupos de capas'!E846,";",'Grupos de capas'!F846,";",'Grupos de capas'!G846,";",'Grupos de capas'!H846,";"))</f>
        <v/>
      </c>
    </row>
    <row r="848">
      <c r="A848" s="202" t="str">
        <f>IF('Grupos de capas'!A847 = "", "", CONCATENATE('Grupos de capas'!A847,";",'Grupos de capas'!B847,";",'Grupos de capas'!C847,";",'Grupos de capas'!D847,";",'Grupos de capas'!E847,";",'Grupos de capas'!F847,";",'Grupos de capas'!G847,";",'Grupos de capas'!H847,";"))</f>
        <v/>
      </c>
    </row>
    <row r="849">
      <c r="A849" s="202" t="str">
        <f>IF('Grupos de capas'!A848 = "", "", CONCATENATE('Grupos de capas'!A848,";",'Grupos de capas'!B848,";",'Grupos de capas'!C848,";",'Grupos de capas'!D848,";",'Grupos de capas'!E848,";",'Grupos de capas'!F848,";",'Grupos de capas'!G848,";",'Grupos de capas'!H848,";"))</f>
        <v/>
      </c>
    </row>
    <row r="850">
      <c r="A850" s="202" t="str">
        <f>IF('Grupos de capas'!A849 = "", "", CONCATENATE('Grupos de capas'!A849,";",'Grupos de capas'!B849,";",'Grupos de capas'!C849,";",'Grupos de capas'!D849,";",'Grupos de capas'!E849,";",'Grupos de capas'!F849,";",'Grupos de capas'!G849,";",'Grupos de capas'!H849,";"))</f>
        <v/>
      </c>
    </row>
    <row r="851">
      <c r="A851" s="202" t="str">
        <f>IF('Grupos de capas'!A850 = "", "", CONCATENATE('Grupos de capas'!A850,";",'Grupos de capas'!B850,";",'Grupos de capas'!C850,";",'Grupos de capas'!D850,";",'Grupos de capas'!E850,";",'Grupos de capas'!F850,";",'Grupos de capas'!G850,";",'Grupos de capas'!H850,";"))</f>
        <v/>
      </c>
    </row>
    <row r="852">
      <c r="A852" s="202" t="str">
        <f>IF('Grupos de capas'!A851 = "", "", CONCATENATE('Grupos de capas'!A851,";",'Grupos de capas'!B851,";",'Grupos de capas'!C851,";",'Grupos de capas'!D851,";",'Grupos de capas'!E851,";",'Grupos de capas'!F851,";",'Grupos de capas'!G851,";",'Grupos de capas'!H851,";"))</f>
        <v/>
      </c>
    </row>
    <row r="853">
      <c r="A853" s="202" t="str">
        <f>IF('Grupos de capas'!A852 = "", "", CONCATENATE('Grupos de capas'!A852,";",'Grupos de capas'!B852,";",'Grupos de capas'!C852,";",'Grupos de capas'!D852,";",'Grupos de capas'!E852,";",'Grupos de capas'!F852,";",'Grupos de capas'!G852,";",'Grupos de capas'!H852,";"))</f>
        <v/>
      </c>
    </row>
    <row r="854">
      <c r="A854" s="202" t="str">
        <f>IF('Grupos de capas'!A853 = "", "", CONCATENATE('Grupos de capas'!A853,";",'Grupos de capas'!B853,";",'Grupos de capas'!C853,";",'Grupos de capas'!D853,";",'Grupos de capas'!E853,";",'Grupos de capas'!F853,";",'Grupos de capas'!G853,";",'Grupos de capas'!H853,";"))</f>
        <v/>
      </c>
    </row>
    <row r="855">
      <c r="A855" s="202" t="str">
        <f>IF('Grupos de capas'!A854 = "", "", CONCATENATE('Grupos de capas'!A854,";",'Grupos de capas'!B854,";",'Grupos de capas'!C854,";",'Grupos de capas'!D854,";",'Grupos de capas'!E854,";",'Grupos de capas'!F854,";",'Grupos de capas'!G854,";",'Grupos de capas'!H854,";"))</f>
        <v/>
      </c>
    </row>
    <row r="856">
      <c r="A856" s="202" t="str">
        <f>IF('Grupos de capas'!A855 = "", "", CONCATENATE('Grupos de capas'!A855,";",'Grupos de capas'!B855,";",'Grupos de capas'!C855,";",'Grupos de capas'!D855,";",'Grupos de capas'!E855,";",'Grupos de capas'!F855,";",'Grupos de capas'!G855,";",'Grupos de capas'!H855,";"))</f>
        <v/>
      </c>
    </row>
    <row r="857">
      <c r="A857" s="202" t="str">
        <f>IF('Grupos de capas'!A856 = "", "", CONCATENATE('Grupos de capas'!A856,";",'Grupos de capas'!B856,";",'Grupos de capas'!C856,";",'Grupos de capas'!D856,";",'Grupos de capas'!E856,";",'Grupos de capas'!F856,";",'Grupos de capas'!G856,";",'Grupos de capas'!H856,";"))</f>
        <v/>
      </c>
    </row>
    <row r="858">
      <c r="A858" s="202" t="str">
        <f>IF('Grupos de capas'!A857 = "", "", CONCATENATE('Grupos de capas'!A857,";",'Grupos de capas'!B857,";",'Grupos de capas'!C857,";",'Grupos de capas'!D857,";",'Grupos de capas'!E857,";",'Grupos de capas'!F857,";",'Grupos de capas'!G857,";",'Grupos de capas'!H857,";"))</f>
        <v/>
      </c>
    </row>
    <row r="859">
      <c r="A859" s="202" t="str">
        <f>IF('Grupos de capas'!A858 = "", "", CONCATENATE('Grupos de capas'!A858,";",'Grupos de capas'!B858,";",'Grupos de capas'!C858,";",'Grupos de capas'!D858,";",'Grupos de capas'!E858,";",'Grupos de capas'!F858,";",'Grupos de capas'!G858,";",'Grupos de capas'!H858,";"))</f>
        <v/>
      </c>
    </row>
    <row r="860">
      <c r="A860" s="202" t="str">
        <f>IF('Grupos de capas'!A859 = "", "", CONCATENATE('Grupos de capas'!A859,";",'Grupos de capas'!B859,";",'Grupos de capas'!C859,";",'Grupos de capas'!D859,";",'Grupos de capas'!E859,";",'Grupos de capas'!F859,";",'Grupos de capas'!G859,";",'Grupos de capas'!H859,";"))</f>
        <v/>
      </c>
    </row>
    <row r="861">
      <c r="A861" s="202" t="str">
        <f>IF('Grupos de capas'!A860 = "", "", CONCATENATE('Grupos de capas'!A860,";",'Grupos de capas'!B860,";",'Grupos de capas'!C860,";",'Grupos de capas'!D860,";",'Grupos de capas'!E860,";",'Grupos de capas'!F860,";",'Grupos de capas'!G860,";",'Grupos de capas'!H860,";"))</f>
        <v/>
      </c>
    </row>
    <row r="862">
      <c r="A862" s="202" t="str">
        <f>IF('Grupos de capas'!A861 = "", "", CONCATENATE('Grupos de capas'!A861,";",'Grupos de capas'!B861,";",'Grupos de capas'!C861,";",'Grupos de capas'!D861,";",'Grupos de capas'!E861,";",'Grupos de capas'!F861,";",'Grupos de capas'!G861,";",'Grupos de capas'!H861,";"))</f>
        <v/>
      </c>
    </row>
    <row r="863">
      <c r="A863" s="202" t="str">
        <f>IF('Grupos de capas'!A862 = "", "", CONCATENATE('Grupos de capas'!A862,";",'Grupos de capas'!B862,";",'Grupos de capas'!C862,";",'Grupos de capas'!D862,";",'Grupos de capas'!E862,";",'Grupos de capas'!F862,";",'Grupos de capas'!G862,";",'Grupos de capas'!H862,";"))</f>
        <v/>
      </c>
    </row>
    <row r="864">
      <c r="A864" s="202" t="str">
        <f>IF('Grupos de capas'!A863 = "", "", CONCATENATE('Grupos de capas'!A863,";",'Grupos de capas'!B863,";",'Grupos de capas'!C863,";",'Grupos de capas'!D863,";",'Grupos de capas'!E863,";",'Grupos de capas'!F863,";",'Grupos de capas'!G863,";",'Grupos de capas'!H863,";"))</f>
        <v/>
      </c>
    </row>
    <row r="865">
      <c r="A865" s="202" t="str">
        <f>IF('Grupos de capas'!A864 = "", "", CONCATENATE('Grupos de capas'!A864,";",'Grupos de capas'!B864,";",'Grupos de capas'!C864,";",'Grupos de capas'!D864,";",'Grupos de capas'!E864,";",'Grupos de capas'!F864,";",'Grupos de capas'!G864,";",'Grupos de capas'!H864,";"))</f>
        <v/>
      </c>
    </row>
    <row r="866">
      <c r="A866" s="202" t="str">
        <f>IF('Grupos de capas'!A865 = "", "", CONCATENATE('Grupos de capas'!A865,";",'Grupos de capas'!B865,";",'Grupos de capas'!C865,";",'Grupos de capas'!D865,";",'Grupos de capas'!E865,";",'Grupos de capas'!F865,";",'Grupos de capas'!G865,";",'Grupos de capas'!H865,";"))</f>
        <v/>
      </c>
    </row>
    <row r="867">
      <c r="A867" s="202" t="str">
        <f>IF('Grupos de capas'!A866 = "", "", CONCATENATE('Grupos de capas'!A866,";",'Grupos de capas'!B866,";",'Grupos de capas'!C866,";",'Grupos de capas'!D866,";",'Grupos de capas'!E866,";",'Grupos de capas'!F866,";",'Grupos de capas'!G866,";",'Grupos de capas'!H866,";"))</f>
        <v/>
      </c>
    </row>
    <row r="868">
      <c r="A868" s="202" t="str">
        <f>IF('Grupos de capas'!A867 = "", "", CONCATENATE('Grupos de capas'!A867,";",'Grupos de capas'!B867,";",'Grupos de capas'!C867,";",'Grupos de capas'!D867,";",'Grupos de capas'!E867,";",'Grupos de capas'!F867,";",'Grupos de capas'!G867,";",'Grupos de capas'!H867,";"))</f>
        <v/>
      </c>
    </row>
    <row r="869">
      <c r="A869" s="202" t="str">
        <f>IF('Grupos de capas'!A868 = "", "", CONCATENATE('Grupos de capas'!A868,";",'Grupos de capas'!B868,";",'Grupos de capas'!C868,";",'Grupos de capas'!D868,";",'Grupos de capas'!E868,";",'Grupos de capas'!F868,";",'Grupos de capas'!G868,";",'Grupos de capas'!H868,";"))</f>
        <v/>
      </c>
    </row>
    <row r="870">
      <c r="A870" s="202" t="str">
        <f>IF('Grupos de capas'!A869 = "", "", CONCATENATE('Grupos de capas'!A869,";",'Grupos de capas'!B869,";",'Grupos de capas'!C869,";",'Grupos de capas'!D869,";",'Grupos de capas'!E869,";",'Grupos de capas'!F869,";",'Grupos de capas'!G869,";",'Grupos de capas'!H869,";"))</f>
        <v/>
      </c>
    </row>
    <row r="871">
      <c r="A871" s="202" t="str">
        <f>IF('Grupos de capas'!A870 = "", "", CONCATENATE('Grupos de capas'!A870,";",'Grupos de capas'!B870,";",'Grupos de capas'!C870,";",'Grupos de capas'!D870,";",'Grupos de capas'!E870,";",'Grupos de capas'!F870,";",'Grupos de capas'!G870,";",'Grupos de capas'!H870,";"))</f>
        <v/>
      </c>
    </row>
    <row r="872">
      <c r="A872" s="202" t="str">
        <f>IF('Grupos de capas'!A871 = "", "", CONCATENATE('Grupos de capas'!A871,";",'Grupos de capas'!B871,";",'Grupos de capas'!C871,";",'Grupos de capas'!D871,";",'Grupos de capas'!E871,";",'Grupos de capas'!F871,";",'Grupos de capas'!G871,";",'Grupos de capas'!H871,";"))</f>
        <v/>
      </c>
    </row>
    <row r="873">
      <c r="A873" s="202" t="str">
        <f>IF('Grupos de capas'!A872 = "", "", CONCATENATE('Grupos de capas'!A872,";",'Grupos de capas'!B872,";",'Grupos de capas'!C872,";",'Grupos de capas'!D872,";",'Grupos de capas'!E872,";",'Grupos de capas'!F872,";",'Grupos de capas'!G872,";",'Grupos de capas'!H872,";"))</f>
        <v/>
      </c>
    </row>
    <row r="874">
      <c r="A874" s="202" t="str">
        <f>IF('Grupos de capas'!A873 = "", "", CONCATENATE('Grupos de capas'!A873,";",'Grupos de capas'!B873,";",'Grupos de capas'!C873,";",'Grupos de capas'!D873,";",'Grupos de capas'!E873,";",'Grupos de capas'!F873,";",'Grupos de capas'!G873,";",'Grupos de capas'!H873,";"))</f>
        <v/>
      </c>
    </row>
    <row r="875">
      <c r="A875" s="202" t="str">
        <f>IF('Grupos de capas'!A874 = "", "", CONCATENATE('Grupos de capas'!A874,";",'Grupos de capas'!B874,";",'Grupos de capas'!C874,";",'Grupos de capas'!D874,";",'Grupos de capas'!E874,";",'Grupos de capas'!F874,";",'Grupos de capas'!G874,";",'Grupos de capas'!H874,";"))</f>
        <v/>
      </c>
    </row>
    <row r="876">
      <c r="A876" s="202" t="str">
        <f>IF('Grupos de capas'!A875 = "", "", CONCATENATE('Grupos de capas'!A875,";",'Grupos de capas'!B875,";",'Grupos de capas'!C875,";",'Grupos de capas'!D875,";",'Grupos de capas'!E875,";",'Grupos de capas'!F875,";",'Grupos de capas'!G875,";",'Grupos de capas'!H875,";"))</f>
        <v/>
      </c>
    </row>
    <row r="877">
      <c r="A877" s="202" t="str">
        <f>IF('Grupos de capas'!A876 = "", "", CONCATENATE('Grupos de capas'!A876,";",'Grupos de capas'!B876,";",'Grupos de capas'!C876,";",'Grupos de capas'!D876,";",'Grupos de capas'!E876,";",'Grupos de capas'!F876,";",'Grupos de capas'!G876,";",'Grupos de capas'!H876,";"))</f>
        <v/>
      </c>
    </row>
    <row r="878">
      <c r="A878" s="202" t="str">
        <f>IF('Grupos de capas'!A877 = "", "", CONCATENATE('Grupos de capas'!A877,";",'Grupos de capas'!B877,";",'Grupos de capas'!C877,";",'Grupos de capas'!D877,";",'Grupos de capas'!E877,";",'Grupos de capas'!F877,";",'Grupos de capas'!G877,";",'Grupos de capas'!H877,";"))</f>
        <v/>
      </c>
    </row>
    <row r="879">
      <c r="A879" s="202" t="str">
        <f>IF('Grupos de capas'!A878 = "", "", CONCATENATE('Grupos de capas'!A878,";",'Grupos de capas'!B878,";",'Grupos de capas'!C878,";",'Grupos de capas'!D878,";",'Grupos de capas'!E878,";",'Grupos de capas'!F878,";",'Grupos de capas'!G878,";",'Grupos de capas'!H878,";"))</f>
        <v/>
      </c>
    </row>
    <row r="880">
      <c r="A880" s="202" t="str">
        <f>IF('Grupos de capas'!A879 = "", "", CONCATENATE('Grupos de capas'!A879,";",'Grupos de capas'!B879,";",'Grupos de capas'!C879,";",'Grupos de capas'!D879,";",'Grupos de capas'!E879,";",'Grupos de capas'!F879,";",'Grupos de capas'!G879,";",'Grupos de capas'!H879,";"))</f>
        <v/>
      </c>
    </row>
    <row r="881">
      <c r="A881" s="202" t="str">
        <f>IF('Grupos de capas'!A880 = "", "", CONCATENATE('Grupos de capas'!A880,";",'Grupos de capas'!B880,";",'Grupos de capas'!C880,";",'Grupos de capas'!D880,";",'Grupos de capas'!E880,";",'Grupos de capas'!F880,";",'Grupos de capas'!G880,";",'Grupos de capas'!H880,";"))</f>
        <v/>
      </c>
    </row>
    <row r="882">
      <c r="A882" s="202" t="str">
        <f>IF('Grupos de capas'!A881 = "", "", CONCATENATE('Grupos de capas'!A881,";",'Grupos de capas'!B881,";",'Grupos de capas'!C881,";",'Grupos de capas'!D881,";",'Grupos de capas'!E881,";",'Grupos de capas'!F881,";",'Grupos de capas'!G881,";",'Grupos de capas'!H881,";"))</f>
        <v/>
      </c>
    </row>
    <row r="883">
      <c r="A883" s="202" t="str">
        <f>IF('Grupos de capas'!A882 = "", "", CONCATENATE('Grupos de capas'!A882,";",'Grupos de capas'!B882,";",'Grupos de capas'!C882,";",'Grupos de capas'!D882,";",'Grupos de capas'!E882,";",'Grupos de capas'!F882,";",'Grupos de capas'!G882,";",'Grupos de capas'!H882,";"))</f>
        <v/>
      </c>
    </row>
    <row r="884">
      <c r="A884" s="202" t="str">
        <f>IF('Grupos de capas'!A883 = "", "", CONCATENATE('Grupos de capas'!A883,";",'Grupos de capas'!B883,";",'Grupos de capas'!C883,";",'Grupos de capas'!D883,";",'Grupos de capas'!E883,";",'Grupos de capas'!F883,";",'Grupos de capas'!G883,";",'Grupos de capas'!H883,";"))</f>
        <v/>
      </c>
    </row>
    <row r="885">
      <c r="A885" s="202" t="str">
        <f>IF('Grupos de capas'!A884 = "", "", CONCATENATE('Grupos de capas'!A884,";",'Grupos de capas'!B884,";",'Grupos de capas'!C884,";",'Grupos de capas'!D884,";",'Grupos de capas'!E884,";",'Grupos de capas'!F884,";",'Grupos de capas'!G884,";",'Grupos de capas'!H884,";"))</f>
        <v/>
      </c>
    </row>
    <row r="886">
      <c r="A886" s="202" t="str">
        <f>IF('Grupos de capas'!A885 = "", "", CONCATENATE('Grupos de capas'!A885,";",'Grupos de capas'!B885,";",'Grupos de capas'!C885,";",'Grupos de capas'!D885,";",'Grupos de capas'!E885,";",'Grupos de capas'!F885,";",'Grupos de capas'!G885,";",'Grupos de capas'!H885,";"))</f>
        <v/>
      </c>
    </row>
    <row r="887">
      <c r="A887" s="202" t="str">
        <f>IF('Grupos de capas'!A886 = "", "", CONCATENATE('Grupos de capas'!A886,";",'Grupos de capas'!B886,";",'Grupos de capas'!C886,";",'Grupos de capas'!D886,";",'Grupos de capas'!E886,";",'Grupos de capas'!F886,";",'Grupos de capas'!G886,";",'Grupos de capas'!H886,";"))</f>
        <v/>
      </c>
    </row>
    <row r="888">
      <c r="A888" s="202" t="str">
        <f>IF('Grupos de capas'!A887 = "", "", CONCATENATE('Grupos de capas'!A887,";",'Grupos de capas'!B887,";",'Grupos de capas'!C887,";",'Grupos de capas'!D887,";",'Grupos de capas'!E887,";",'Grupos de capas'!F887,";",'Grupos de capas'!G887,";",'Grupos de capas'!H887,";"))</f>
        <v/>
      </c>
    </row>
    <row r="889">
      <c r="A889" s="202" t="str">
        <f>IF('Grupos de capas'!A888 = "", "", CONCATENATE('Grupos de capas'!A888,";",'Grupos de capas'!B888,";",'Grupos de capas'!C888,";",'Grupos de capas'!D888,";",'Grupos de capas'!E888,";",'Grupos de capas'!F888,";",'Grupos de capas'!G888,";",'Grupos de capas'!H888,";"))</f>
        <v/>
      </c>
    </row>
    <row r="890">
      <c r="A890" s="202" t="str">
        <f>IF('Grupos de capas'!A889 = "", "", CONCATENATE('Grupos de capas'!A889,";",'Grupos de capas'!B889,";",'Grupos de capas'!C889,";",'Grupos de capas'!D889,";",'Grupos de capas'!E889,";",'Grupos de capas'!F889,";",'Grupos de capas'!G889,";",'Grupos de capas'!H889,";"))</f>
        <v/>
      </c>
    </row>
    <row r="891">
      <c r="A891" s="202" t="str">
        <f>IF('Grupos de capas'!A890 = "", "", CONCATENATE('Grupos de capas'!A890,";",'Grupos de capas'!B890,";",'Grupos de capas'!C890,";",'Grupos de capas'!D890,";",'Grupos de capas'!E890,";",'Grupos de capas'!F890,";",'Grupos de capas'!G890,";",'Grupos de capas'!H890,";"))</f>
        <v/>
      </c>
    </row>
    <row r="892">
      <c r="A892" s="202" t="str">
        <f>IF('Grupos de capas'!A891 = "", "", CONCATENATE('Grupos de capas'!A891,";",'Grupos de capas'!B891,";",'Grupos de capas'!C891,";",'Grupos de capas'!D891,";",'Grupos de capas'!E891,";",'Grupos de capas'!F891,";",'Grupos de capas'!G891,";",'Grupos de capas'!H891,";"))</f>
        <v/>
      </c>
    </row>
    <row r="893">
      <c r="A893" s="202" t="str">
        <f>IF('Grupos de capas'!A892 = "", "", CONCATENATE('Grupos de capas'!A892,";",'Grupos de capas'!B892,";",'Grupos de capas'!C892,";",'Grupos de capas'!D892,";",'Grupos de capas'!E892,";",'Grupos de capas'!F892,";",'Grupos de capas'!G892,";",'Grupos de capas'!H892,";"))</f>
        <v/>
      </c>
    </row>
    <row r="894">
      <c r="A894" s="202" t="str">
        <f>IF('Grupos de capas'!A893 = "", "", CONCATENATE('Grupos de capas'!A893,";",'Grupos de capas'!B893,";",'Grupos de capas'!C893,";",'Grupos de capas'!D893,";",'Grupos de capas'!E893,";",'Grupos de capas'!F893,";",'Grupos de capas'!G893,";",'Grupos de capas'!H893,";"))</f>
        <v/>
      </c>
    </row>
    <row r="895">
      <c r="A895" s="202" t="str">
        <f>IF('Grupos de capas'!A894 = "", "", CONCATENATE('Grupos de capas'!A894,";",'Grupos de capas'!B894,";",'Grupos de capas'!C894,";",'Grupos de capas'!D894,";",'Grupos de capas'!E894,";",'Grupos de capas'!F894,";",'Grupos de capas'!G894,";",'Grupos de capas'!H894,";"))</f>
        <v/>
      </c>
    </row>
    <row r="896">
      <c r="A896" s="202" t="str">
        <f>IF('Grupos de capas'!A895 = "", "", CONCATENATE('Grupos de capas'!A895,";",'Grupos de capas'!B895,";",'Grupos de capas'!C895,";",'Grupos de capas'!D895,";",'Grupos de capas'!E895,";",'Grupos de capas'!F895,";",'Grupos de capas'!G895,";",'Grupos de capas'!H895,";"))</f>
        <v/>
      </c>
    </row>
    <row r="897">
      <c r="A897" s="202" t="str">
        <f>IF('Grupos de capas'!A896 = "", "", CONCATENATE('Grupos de capas'!A896,";",'Grupos de capas'!B896,";",'Grupos de capas'!C896,";",'Grupos de capas'!D896,";",'Grupos de capas'!E896,";",'Grupos de capas'!F896,";",'Grupos de capas'!G896,";",'Grupos de capas'!H896,";"))</f>
        <v/>
      </c>
    </row>
    <row r="898">
      <c r="A898" s="202" t="str">
        <f>IF('Grupos de capas'!A897 = "", "", CONCATENATE('Grupos de capas'!A897,";",'Grupos de capas'!B897,";",'Grupos de capas'!C897,";",'Grupos de capas'!D897,";",'Grupos de capas'!E897,";",'Grupos de capas'!F897,";",'Grupos de capas'!G897,";",'Grupos de capas'!H897,";"))</f>
        <v/>
      </c>
    </row>
    <row r="899">
      <c r="A899" s="202" t="str">
        <f>IF('Grupos de capas'!A898 = "", "", CONCATENATE('Grupos de capas'!A898,";",'Grupos de capas'!B898,";",'Grupos de capas'!C898,";",'Grupos de capas'!D898,";",'Grupos de capas'!E898,";",'Grupos de capas'!F898,";",'Grupos de capas'!G898,";",'Grupos de capas'!H898,";"))</f>
        <v/>
      </c>
    </row>
    <row r="900">
      <c r="A900" s="202" t="str">
        <f>IF('Grupos de capas'!A899 = "", "", CONCATENATE('Grupos de capas'!A899,";",'Grupos de capas'!B899,";",'Grupos de capas'!C899,";",'Grupos de capas'!D899,";",'Grupos de capas'!E899,";",'Grupos de capas'!F899,";",'Grupos de capas'!G899,";",'Grupos de capas'!H899,";"))</f>
        <v/>
      </c>
    </row>
    <row r="901">
      <c r="A901" s="202" t="str">
        <f>IF('Grupos de capas'!A900 = "", "", CONCATENATE('Grupos de capas'!A900,";",'Grupos de capas'!B900,";",'Grupos de capas'!C900,";",'Grupos de capas'!D900,";",'Grupos de capas'!E900,";",'Grupos de capas'!F900,";",'Grupos de capas'!G900,";",'Grupos de capas'!H900,";"))</f>
        <v/>
      </c>
    </row>
    <row r="902">
      <c r="A902" s="202" t="str">
        <f>IF('Grupos de capas'!A901 = "", "", CONCATENATE('Grupos de capas'!A901,";",'Grupos de capas'!B901,";",'Grupos de capas'!C901,";",'Grupos de capas'!D901,";",'Grupos de capas'!E901,";",'Grupos de capas'!F901,";",'Grupos de capas'!G901,";",'Grupos de capas'!H901,";"))</f>
        <v/>
      </c>
    </row>
    <row r="903">
      <c r="A903" s="202" t="str">
        <f>IF('Grupos de capas'!A902 = "", "", CONCATENATE('Grupos de capas'!A902,";",'Grupos de capas'!B902,";",'Grupos de capas'!C902,";",'Grupos de capas'!D902,";",'Grupos de capas'!E902,";",'Grupos de capas'!F902,";",'Grupos de capas'!G902,";",'Grupos de capas'!H902,";"))</f>
        <v/>
      </c>
    </row>
    <row r="904">
      <c r="A904" s="202" t="str">
        <f>IF('Grupos de capas'!A903 = "", "", CONCATENATE('Grupos de capas'!A903,";",'Grupos de capas'!B903,";",'Grupos de capas'!C903,";",'Grupos de capas'!D903,";",'Grupos de capas'!E903,";",'Grupos de capas'!F903,";",'Grupos de capas'!G903,";",'Grupos de capas'!H903,";"))</f>
        <v/>
      </c>
    </row>
    <row r="905">
      <c r="A905" s="202" t="str">
        <f>IF('Grupos de capas'!A904 = "", "", CONCATENATE('Grupos de capas'!A904,";",'Grupos de capas'!B904,";",'Grupos de capas'!C904,";",'Grupos de capas'!D904,";",'Grupos de capas'!E904,";",'Grupos de capas'!F904,";",'Grupos de capas'!G904,";",'Grupos de capas'!H904,";"))</f>
        <v/>
      </c>
    </row>
    <row r="906">
      <c r="A906" s="202" t="str">
        <f>IF('Grupos de capas'!A905 = "", "", CONCATENATE('Grupos de capas'!A905,";",'Grupos de capas'!B905,";",'Grupos de capas'!C905,";",'Grupos de capas'!D905,";",'Grupos de capas'!E905,";",'Grupos de capas'!F905,";",'Grupos de capas'!G905,";",'Grupos de capas'!H905,";"))</f>
        <v/>
      </c>
    </row>
    <row r="907">
      <c r="A907" s="202" t="str">
        <f>IF('Grupos de capas'!A906 = "", "", CONCATENATE('Grupos de capas'!A906,";",'Grupos de capas'!B906,";",'Grupos de capas'!C906,";",'Grupos de capas'!D906,";",'Grupos de capas'!E906,";",'Grupos de capas'!F906,";",'Grupos de capas'!G906,";",'Grupos de capas'!H906,";"))</f>
        <v/>
      </c>
    </row>
    <row r="908">
      <c r="A908" s="202" t="str">
        <f>IF('Grupos de capas'!A907 = "", "", CONCATENATE('Grupos de capas'!A907,";",'Grupos de capas'!B907,";",'Grupos de capas'!C907,";",'Grupos de capas'!D907,";",'Grupos de capas'!E907,";",'Grupos de capas'!F907,";",'Grupos de capas'!G907,";",'Grupos de capas'!H907,";"))</f>
        <v/>
      </c>
    </row>
    <row r="909">
      <c r="A909" s="202" t="str">
        <f>IF('Grupos de capas'!A908 = "", "", CONCATENATE('Grupos de capas'!A908,";",'Grupos de capas'!B908,";",'Grupos de capas'!C908,";",'Grupos de capas'!D908,";",'Grupos de capas'!E908,";",'Grupos de capas'!F908,";",'Grupos de capas'!G908,";",'Grupos de capas'!H908,";"))</f>
        <v/>
      </c>
    </row>
    <row r="910">
      <c r="A910" s="202" t="str">
        <f>IF('Grupos de capas'!A909 = "", "", CONCATENATE('Grupos de capas'!A909,";",'Grupos de capas'!B909,";",'Grupos de capas'!C909,";",'Grupos de capas'!D909,";",'Grupos de capas'!E909,";",'Grupos de capas'!F909,";",'Grupos de capas'!G909,";",'Grupos de capas'!H909,";"))</f>
        <v/>
      </c>
    </row>
    <row r="911">
      <c r="A911" s="202" t="str">
        <f>IF('Grupos de capas'!A910 = "", "", CONCATENATE('Grupos de capas'!A910,";",'Grupos de capas'!B910,";",'Grupos de capas'!C910,";",'Grupos de capas'!D910,";",'Grupos de capas'!E910,";",'Grupos de capas'!F910,";",'Grupos de capas'!G910,";",'Grupos de capas'!H910,";"))</f>
        <v/>
      </c>
    </row>
    <row r="912">
      <c r="A912" s="202" t="str">
        <f>IF('Grupos de capas'!A911 = "", "", CONCATENATE('Grupos de capas'!A911,";",'Grupos de capas'!B911,";",'Grupos de capas'!C911,";",'Grupos de capas'!D911,";",'Grupos de capas'!E911,";",'Grupos de capas'!F911,";",'Grupos de capas'!G911,";",'Grupos de capas'!H911,";"))</f>
        <v/>
      </c>
    </row>
    <row r="913">
      <c r="A913" s="202" t="str">
        <f>IF('Grupos de capas'!A912 = "", "", CONCATENATE('Grupos de capas'!A912,";",'Grupos de capas'!B912,";",'Grupos de capas'!C912,";",'Grupos de capas'!D912,";",'Grupos de capas'!E912,";",'Grupos de capas'!F912,";",'Grupos de capas'!G912,";",'Grupos de capas'!H912,";"))</f>
        <v/>
      </c>
    </row>
    <row r="914">
      <c r="A914" s="202" t="str">
        <f>IF('Grupos de capas'!A913 = "", "", CONCATENATE('Grupos de capas'!A913,";",'Grupos de capas'!B913,";",'Grupos de capas'!C913,";",'Grupos de capas'!D913,";",'Grupos de capas'!E913,";",'Grupos de capas'!F913,";",'Grupos de capas'!G913,";",'Grupos de capas'!H913,";"))</f>
        <v/>
      </c>
    </row>
    <row r="915">
      <c r="A915" s="202" t="str">
        <f>IF('Grupos de capas'!A914 = "", "", CONCATENATE('Grupos de capas'!A914,";",'Grupos de capas'!B914,";",'Grupos de capas'!C914,";",'Grupos de capas'!D914,";",'Grupos de capas'!E914,";",'Grupos de capas'!F914,";",'Grupos de capas'!G914,";",'Grupos de capas'!H914,";"))</f>
        <v/>
      </c>
    </row>
    <row r="916">
      <c r="A916" s="202" t="str">
        <f>IF('Grupos de capas'!A915 = "", "", CONCATENATE('Grupos de capas'!A915,";",'Grupos de capas'!B915,";",'Grupos de capas'!C915,";",'Grupos de capas'!D915,";",'Grupos de capas'!E915,";",'Grupos de capas'!F915,";",'Grupos de capas'!G915,";",'Grupos de capas'!H915,";"))</f>
        <v/>
      </c>
    </row>
    <row r="917">
      <c r="A917" s="202" t="str">
        <f>IF('Grupos de capas'!A916 = "", "", CONCATENATE('Grupos de capas'!A916,";",'Grupos de capas'!B916,";",'Grupos de capas'!C916,";",'Grupos de capas'!D916,";",'Grupos de capas'!E916,";",'Grupos de capas'!F916,";",'Grupos de capas'!G916,";",'Grupos de capas'!H916,";"))</f>
        <v/>
      </c>
    </row>
    <row r="918">
      <c r="A918" s="202" t="str">
        <f>IF('Grupos de capas'!A917 = "", "", CONCATENATE('Grupos de capas'!A917,";",'Grupos de capas'!B917,";",'Grupos de capas'!C917,";",'Grupos de capas'!D917,";",'Grupos de capas'!E917,";",'Grupos de capas'!F917,";",'Grupos de capas'!G917,";",'Grupos de capas'!H917,";"))</f>
        <v/>
      </c>
    </row>
    <row r="919">
      <c r="A919" s="202" t="str">
        <f>IF('Grupos de capas'!A918 = "", "", CONCATENATE('Grupos de capas'!A918,";",'Grupos de capas'!B918,";",'Grupos de capas'!C918,";",'Grupos de capas'!D918,";",'Grupos de capas'!E918,";",'Grupos de capas'!F918,";",'Grupos de capas'!G918,";",'Grupos de capas'!H918,";"))</f>
        <v/>
      </c>
    </row>
    <row r="920">
      <c r="A920" s="202" t="str">
        <f>IF('Grupos de capas'!A919 = "", "", CONCATENATE('Grupos de capas'!A919,";",'Grupos de capas'!B919,";",'Grupos de capas'!C919,";",'Grupos de capas'!D919,";",'Grupos de capas'!E919,";",'Grupos de capas'!F919,";",'Grupos de capas'!G919,";",'Grupos de capas'!H919,";"))</f>
        <v/>
      </c>
    </row>
    <row r="921">
      <c r="A921" s="202" t="str">
        <f>IF('Grupos de capas'!A920 = "", "", CONCATENATE('Grupos de capas'!A920,";",'Grupos de capas'!B920,";",'Grupos de capas'!C920,";",'Grupos de capas'!D920,";",'Grupos de capas'!E920,";",'Grupos de capas'!F920,";",'Grupos de capas'!G920,";",'Grupos de capas'!H920,";"))</f>
        <v/>
      </c>
    </row>
    <row r="922">
      <c r="A922" s="202" t="str">
        <f>IF('Grupos de capas'!A921 = "", "", CONCATENATE('Grupos de capas'!A921,";",'Grupos de capas'!B921,";",'Grupos de capas'!C921,";",'Grupos de capas'!D921,";",'Grupos de capas'!E921,";",'Grupos de capas'!F921,";",'Grupos de capas'!G921,";",'Grupos de capas'!H921,";"))</f>
        <v/>
      </c>
    </row>
    <row r="923">
      <c r="A923" s="202" t="str">
        <f>IF('Grupos de capas'!A922 = "", "", CONCATENATE('Grupos de capas'!A922,";",'Grupos de capas'!B922,";",'Grupos de capas'!C922,";",'Grupos de capas'!D922,";",'Grupos de capas'!E922,";",'Grupos de capas'!F922,";",'Grupos de capas'!G922,";",'Grupos de capas'!H922,";"))</f>
        <v/>
      </c>
    </row>
    <row r="924">
      <c r="A924" s="202" t="str">
        <f>IF('Grupos de capas'!A923 = "", "", CONCATENATE('Grupos de capas'!A923,";",'Grupos de capas'!B923,";",'Grupos de capas'!C923,";",'Grupos de capas'!D923,";",'Grupos de capas'!E923,";",'Grupos de capas'!F923,";",'Grupos de capas'!G923,";",'Grupos de capas'!H923,";"))</f>
        <v/>
      </c>
    </row>
    <row r="925">
      <c r="A925" s="202" t="str">
        <f>IF('Grupos de capas'!A924 = "", "", CONCATENATE('Grupos de capas'!A924,";",'Grupos de capas'!B924,";",'Grupos de capas'!C924,";",'Grupos de capas'!D924,";",'Grupos de capas'!E924,";",'Grupos de capas'!F924,";",'Grupos de capas'!G924,";",'Grupos de capas'!H924,";"))</f>
        <v/>
      </c>
    </row>
    <row r="926">
      <c r="A926" s="202" t="str">
        <f>IF('Grupos de capas'!A925 = "", "", CONCATENATE('Grupos de capas'!A925,";",'Grupos de capas'!B925,";",'Grupos de capas'!C925,";",'Grupos de capas'!D925,";",'Grupos de capas'!E925,";",'Grupos de capas'!F925,";",'Grupos de capas'!G925,";",'Grupos de capas'!H925,";"))</f>
        <v/>
      </c>
    </row>
    <row r="927">
      <c r="A927" s="202" t="str">
        <f>IF('Grupos de capas'!A926 = "", "", CONCATENATE('Grupos de capas'!A926,";",'Grupos de capas'!B926,";",'Grupos de capas'!C926,";",'Grupos de capas'!D926,";",'Grupos de capas'!E926,";",'Grupos de capas'!F926,";",'Grupos de capas'!G926,";",'Grupos de capas'!H926,";"))</f>
        <v/>
      </c>
    </row>
    <row r="928">
      <c r="A928" s="202" t="str">
        <f>IF('Grupos de capas'!A927 = "", "", CONCATENATE('Grupos de capas'!A927,";",'Grupos de capas'!B927,";",'Grupos de capas'!C927,";",'Grupos de capas'!D927,";",'Grupos de capas'!E927,";",'Grupos de capas'!F927,";",'Grupos de capas'!G927,";",'Grupos de capas'!H927,";"))</f>
        <v/>
      </c>
    </row>
    <row r="929">
      <c r="A929" s="202" t="str">
        <f>IF('Grupos de capas'!A928 = "", "", CONCATENATE('Grupos de capas'!A928,";",'Grupos de capas'!B928,";",'Grupos de capas'!C928,";",'Grupos de capas'!D928,";",'Grupos de capas'!E928,";",'Grupos de capas'!F928,";",'Grupos de capas'!G928,";",'Grupos de capas'!H928,";"))</f>
        <v/>
      </c>
    </row>
    <row r="930">
      <c r="A930" s="202" t="str">
        <f>IF('Grupos de capas'!A929 = "", "", CONCATENATE('Grupos de capas'!A929,";",'Grupos de capas'!B929,";",'Grupos de capas'!C929,";",'Grupos de capas'!D929,";",'Grupos de capas'!E929,";",'Grupos de capas'!F929,";",'Grupos de capas'!G929,";",'Grupos de capas'!H929,";"))</f>
        <v/>
      </c>
    </row>
    <row r="931">
      <c r="A931" s="202" t="str">
        <f>IF('Grupos de capas'!A930 = "", "", CONCATENATE('Grupos de capas'!A930,";",'Grupos de capas'!B930,";",'Grupos de capas'!C930,";",'Grupos de capas'!D930,";",'Grupos de capas'!E930,";",'Grupos de capas'!F930,";",'Grupos de capas'!G930,";",'Grupos de capas'!H930,";"))</f>
        <v/>
      </c>
    </row>
    <row r="932">
      <c r="A932" s="202" t="str">
        <f>IF('Grupos de capas'!A931 = "", "", CONCATENATE('Grupos de capas'!A931,";",'Grupos de capas'!B931,";",'Grupos de capas'!C931,";",'Grupos de capas'!D931,";",'Grupos de capas'!E931,";",'Grupos de capas'!F931,";",'Grupos de capas'!G931,";",'Grupos de capas'!H931,";"))</f>
        <v/>
      </c>
    </row>
    <row r="933">
      <c r="A933" s="202" t="str">
        <f>IF('Grupos de capas'!A932 = "", "", CONCATENATE('Grupos de capas'!A932,";",'Grupos de capas'!B932,";",'Grupos de capas'!C932,";",'Grupos de capas'!D932,";",'Grupos de capas'!E932,";",'Grupos de capas'!F932,";",'Grupos de capas'!G932,";",'Grupos de capas'!H932,";"))</f>
        <v/>
      </c>
    </row>
    <row r="934">
      <c r="A934" s="202" t="str">
        <f>IF('Grupos de capas'!A933 = "", "", CONCATENATE('Grupos de capas'!A933,";",'Grupos de capas'!B933,";",'Grupos de capas'!C933,";",'Grupos de capas'!D933,";",'Grupos de capas'!E933,";",'Grupos de capas'!F933,";",'Grupos de capas'!G933,";",'Grupos de capas'!H933,";"))</f>
        <v/>
      </c>
    </row>
    <row r="935">
      <c r="A935" s="202" t="str">
        <f>IF('Grupos de capas'!A934 = "", "", CONCATENATE('Grupos de capas'!A934,";",'Grupos de capas'!B934,";",'Grupos de capas'!C934,";",'Grupos de capas'!D934,";",'Grupos de capas'!E934,";",'Grupos de capas'!F934,";",'Grupos de capas'!G934,";",'Grupos de capas'!H934,";"))</f>
        <v/>
      </c>
    </row>
    <row r="936">
      <c r="A936" s="202" t="str">
        <f>IF('Grupos de capas'!A935 = "", "", CONCATENATE('Grupos de capas'!A935,";",'Grupos de capas'!B935,";",'Grupos de capas'!C935,";",'Grupos de capas'!D935,";",'Grupos de capas'!E935,";",'Grupos de capas'!F935,";",'Grupos de capas'!G935,";",'Grupos de capas'!H935,";"))</f>
        <v/>
      </c>
    </row>
    <row r="937">
      <c r="A937" s="202" t="str">
        <f>IF('Grupos de capas'!A936 = "", "", CONCATENATE('Grupos de capas'!A936,";",'Grupos de capas'!B936,";",'Grupos de capas'!C936,";",'Grupos de capas'!D936,";",'Grupos de capas'!E936,";",'Grupos de capas'!F936,";",'Grupos de capas'!G936,";",'Grupos de capas'!H936,";"))</f>
        <v/>
      </c>
    </row>
    <row r="938">
      <c r="A938" s="202" t="str">
        <f>IF('Grupos de capas'!A937 = "", "", CONCATENATE('Grupos de capas'!A937,";",'Grupos de capas'!B937,";",'Grupos de capas'!C937,";",'Grupos de capas'!D937,";",'Grupos de capas'!E937,";",'Grupos de capas'!F937,";",'Grupos de capas'!G937,";",'Grupos de capas'!H937,";"))</f>
        <v/>
      </c>
    </row>
    <row r="939">
      <c r="A939" s="202" t="str">
        <f>IF('Grupos de capas'!A938 = "", "", CONCATENATE('Grupos de capas'!A938,";",'Grupos de capas'!B938,";",'Grupos de capas'!C938,";",'Grupos de capas'!D938,";",'Grupos de capas'!E938,";",'Grupos de capas'!F938,";",'Grupos de capas'!G938,";",'Grupos de capas'!H938,";"))</f>
        <v/>
      </c>
    </row>
    <row r="940">
      <c r="A940" s="202" t="str">
        <f>IF('Grupos de capas'!A939 = "", "", CONCATENATE('Grupos de capas'!A939,";",'Grupos de capas'!B939,";",'Grupos de capas'!C939,";",'Grupos de capas'!D939,";",'Grupos de capas'!E939,";",'Grupos de capas'!F939,";",'Grupos de capas'!G939,";",'Grupos de capas'!H939,";"))</f>
        <v/>
      </c>
    </row>
    <row r="941">
      <c r="A941" s="202" t="str">
        <f>IF('Grupos de capas'!A940 = "", "", CONCATENATE('Grupos de capas'!A940,";",'Grupos de capas'!B940,";",'Grupos de capas'!C940,";",'Grupos de capas'!D940,";",'Grupos de capas'!E940,";",'Grupos de capas'!F940,";",'Grupos de capas'!G940,";",'Grupos de capas'!H940,";"))</f>
        <v/>
      </c>
    </row>
    <row r="942">
      <c r="A942" s="202" t="str">
        <f>IF('Grupos de capas'!A941 = "", "", CONCATENATE('Grupos de capas'!A941,";",'Grupos de capas'!B941,";",'Grupos de capas'!C941,";",'Grupos de capas'!D941,";",'Grupos de capas'!E941,";",'Grupos de capas'!F941,";",'Grupos de capas'!G941,";",'Grupos de capas'!H941,";"))</f>
        <v/>
      </c>
    </row>
    <row r="943">
      <c r="A943" s="202" t="str">
        <f>IF('Grupos de capas'!A942 = "", "", CONCATENATE('Grupos de capas'!A942,";",'Grupos de capas'!B942,";",'Grupos de capas'!C942,";",'Grupos de capas'!D942,";",'Grupos de capas'!E942,";",'Grupos de capas'!F942,";",'Grupos de capas'!G942,";",'Grupos de capas'!H942,";"))</f>
        <v/>
      </c>
    </row>
    <row r="944">
      <c r="A944" s="202" t="str">
        <f>IF('Grupos de capas'!A943 = "", "", CONCATENATE('Grupos de capas'!A943,";",'Grupos de capas'!B943,";",'Grupos de capas'!C943,";",'Grupos de capas'!D943,";",'Grupos de capas'!E943,";",'Grupos de capas'!F943,";",'Grupos de capas'!G943,";",'Grupos de capas'!H943,";"))</f>
        <v/>
      </c>
    </row>
    <row r="945">
      <c r="A945" s="202" t="str">
        <f>IF('Grupos de capas'!A944 = "", "", CONCATENATE('Grupos de capas'!A944,";",'Grupos de capas'!B944,";",'Grupos de capas'!C944,";",'Grupos de capas'!D944,";",'Grupos de capas'!E944,";",'Grupos de capas'!F944,";",'Grupos de capas'!G944,";",'Grupos de capas'!H944,";"))</f>
        <v/>
      </c>
    </row>
    <row r="946">
      <c r="A946" s="202" t="str">
        <f>IF('Grupos de capas'!A945 = "", "", CONCATENATE('Grupos de capas'!A945,";",'Grupos de capas'!B945,";",'Grupos de capas'!C945,";",'Grupos de capas'!D945,";",'Grupos de capas'!E945,";",'Grupos de capas'!F945,";",'Grupos de capas'!G945,";",'Grupos de capas'!H945,";"))</f>
        <v/>
      </c>
    </row>
    <row r="947">
      <c r="A947" s="202" t="str">
        <f>IF('Grupos de capas'!A946 = "", "", CONCATENATE('Grupos de capas'!A946,";",'Grupos de capas'!B946,";",'Grupos de capas'!C946,";",'Grupos de capas'!D946,";",'Grupos de capas'!E946,";",'Grupos de capas'!F946,";",'Grupos de capas'!G946,";",'Grupos de capas'!H946,";"))</f>
        <v/>
      </c>
    </row>
    <row r="948">
      <c r="A948" s="202" t="str">
        <f>IF('Grupos de capas'!A947 = "", "", CONCATENATE('Grupos de capas'!A947,";",'Grupos de capas'!B947,";",'Grupos de capas'!C947,";",'Grupos de capas'!D947,";",'Grupos de capas'!E947,";",'Grupos de capas'!F947,";",'Grupos de capas'!G947,";",'Grupos de capas'!H947,";"))</f>
        <v/>
      </c>
    </row>
    <row r="949">
      <c r="A949" s="202" t="str">
        <f>IF('Grupos de capas'!A948 = "", "", CONCATENATE('Grupos de capas'!A948,";",'Grupos de capas'!B948,";",'Grupos de capas'!C948,";",'Grupos de capas'!D948,";",'Grupos de capas'!E948,";",'Grupos de capas'!F948,";",'Grupos de capas'!G948,";",'Grupos de capas'!H948,";"))</f>
        <v/>
      </c>
    </row>
    <row r="950">
      <c r="A950" s="202" t="str">
        <f>IF('Grupos de capas'!A949 = "", "", CONCATENATE('Grupos de capas'!A949,";",'Grupos de capas'!B949,";",'Grupos de capas'!C949,";",'Grupos de capas'!D949,";",'Grupos de capas'!E949,";",'Grupos de capas'!F949,";",'Grupos de capas'!G949,";",'Grupos de capas'!H949,";"))</f>
        <v/>
      </c>
    </row>
    <row r="951">
      <c r="A951" s="202" t="str">
        <f>IF('Grupos de capas'!A950 = "", "", CONCATENATE('Grupos de capas'!A950,";",'Grupos de capas'!B950,";",'Grupos de capas'!C950,";",'Grupos de capas'!D950,";",'Grupos de capas'!E950,";",'Grupos de capas'!F950,";",'Grupos de capas'!G950,";",'Grupos de capas'!H950,";"))</f>
        <v/>
      </c>
    </row>
    <row r="952">
      <c r="A952" s="202" t="str">
        <f>IF('Grupos de capas'!A951 = "", "", CONCATENATE('Grupos de capas'!A951,";",'Grupos de capas'!B951,";",'Grupos de capas'!C951,";",'Grupos de capas'!D951,";",'Grupos de capas'!E951,";",'Grupos de capas'!F951,";",'Grupos de capas'!G951,";",'Grupos de capas'!H951,";"))</f>
        <v/>
      </c>
    </row>
    <row r="953">
      <c r="A953" s="202" t="str">
        <f>IF('Grupos de capas'!A952 = "", "", CONCATENATE('Grupos de capas'!A952,";",'Grupos de capas'!B952,";",'Grupos de capas'!C952,";",'Grupos de capas'!D952,";",'Grupos de capas'!E952,";",'Grupos de capas'!F952,";",'Grupos de capas'!G952,";",'Grupos de capas'!H952,";"))</f>
        <v/>
      </c>
    </row>
    <row r="954">
      <c r="A954" s="202" t="str">
        <f>IF('Grupos de capas'!A953 = "", "", CONCATENATE('Grupos de capas'!A953,";",'Grupos de capas'!B953,";",'Grupos de capas'!C953,";",'Grupos de capas'!D953,";",'Grupos de capas'!E953,";",'Grupos de capas'!F953,";",'Grupos de capas'!G953,";",'Grupos de capas'!H953,";"))</f>
        <v/>
      </c>
    </row>
    <row r="955">
      <c r="A955" s="202" t="str">
        <f>IF('Grupos de capas'!A954 = "", "", CONCATENATE('Grupos de capas'!A954,";",'Grupos de capas'!B954,";",'Grupos de capas'!C954,";",'Grupos de capas'!D954,";",'Grupos de capas'!E954,";",'Grupos de capas'!F954,";",'Grupos de capas'!G954,";",'Grupos de capas'!H954,";"))</f>
        <v/>
      </c>
    </row>
    <row r="956">
      <c r="A956" s="202" t="str">
        <f>IF('Grupos de capas'!A955 = "", "", CONCATENATE('Grupos de capas'!A955,";",'Grupos de capas'!B955,";",'Grupos de capas'!C955,";",'Grupos de capas'!D955,";",'Grupos de capas'!E955,";",'Grupos de capas'!F955,";",'Grupos de capas'!G955,";",'Grupos de capas'!H955,";"))</f>
        <v/>
      </c>
    </row>
    <row r="957">
      <c r="A957" s="202" t="str">
        <f>IF('Grupos de capas'!A956 = "", "", CONCATENATE('Grupos de capas'!A956,";",'Grupos de capas'!B956,";",'Grupos de capas'!C956,";",'Grupos de capas'!D956,";",'Grupos de capas'!E956,";",'Grupos de capas'!F956,";",'Grupos de capas'!G956,";",'Grupos de capas'!H956,";"))</f>
        <v/>
      </c>
    </row>
    <row r="958">
      <c r="A958" s="202" t="str">
        <f>IF('Grupos de capas'!A957 = "", "", CONCATENATE('Grupos de capas'!A957,";",'Grupos de capas'!B957,";",'Grupos de capas'!C957,";",'Grupos de capas'!D957,";",'Grupos de capas'!E957,";",'Grupos de capas'!F957,";",'Grupos de capas'!G957,";",'Grupos de capas'!H957,";"))</f>
        <v/>
      </c>
    </row>
    <row r="959">
      <c r="A959" s="202" t="str">
        <f>IF('Grupos de capas'!A958 = "", "", CONCATENATE('Grupos de capas'!A958,";",'Grupos de capas'!B958,";",'Grupos de capas'!C958,";",'Grupos de capas'!D958,";",'Grupos de capas'!E958,";",'Grupos de capas'!F958,";",'Grupos de capas'!G958,";",'Grupos de capas'!H958,";"))</f>
        <v/>
      </c>
    </row>
    <row r="960">
      <c r="A960" s="202" t="str">
        <f>IF('Grupos de capas'!A959 = "", "", CONCATENATE('Grupos de capas'!A959,";",'Grupos de capas'!B959,";",'Grupos de capas'!C959,";",'Grupos de capas'!D959,";",'Grupos de capas'!E959,";",'Grupos de capas'!F959,";",'Grupos de capas'!G959,";",'Grupos de capas'!H959,";"))</f>
        <v/>
      </c>
    </row>
    <row r="961">
      <c r="A961" s="202" t="str">
        <f>IF('Grupos de capas'!A960 = "", "", CONCATENATE('Grupos de capas'!A960,";",'Grupos de capas'!B960,";",'Grupos de capas'!C960,";",'Grupos de capas'!D960,";",'Grupos de capas'!E960,";",'Grupos de capas'!F960,";",'Grupos de capas'!G960,";",'Grupos de capas'!H960,";"))</f>
        <v/>
      </c>
    </row>
    <row r="962">
      <c r="A962" s="202" t="str">
        <f>IF('Grupos de capas'!A961 = "", "", CONCATENATE('Grupos de capas'!A961,";",'Grupos de capas'!B961,";",'Grupos de capas'!C961,";",'Grupos de capas'!D961,";",'Grupos de capas'!E961,";",'Grupos de capas'!F961,";",'Grupos de capas'!G961,";",'Grupos de capas'!H961,";"))</f>
        <v/>
      </c>
    </row>
    <row r="963">
      <c r="A963" s="202" t="str">
        <f>IF('Grupos de capas'!A962 = "", "", CONCATENATE('Grupos de capas'!A962,";",'Grupos de capas'!B962,";",'Grupos de capas'!C962,";",'Grupos de capas'!D962,";",'Grupos de capas'!E962,";",'Grupos de capas'!F962,";",'Grupos de capas'!G962,";",'Grupos de capas'!H962,";"))</f>
        <v/>
      </c>
    </row>
    <row r="964">
      <c r="A964" s="202" t="str">
        <f>IF('Grupos de capas'!A963 = "", "", CONCATENATE('Grupos de capas'!A963,";",'Grupos de capas'!B963,";",'Grupos de capas'!C963,";",'Grupos de capas'!D963,";",'Grupos de capas'!E963,";",'Grupos de capas'!F963,";",'Grupos de capas'!G963,";",'Grupos de capas'!H963,";"))</f>
        <v/>
      </c>
    </row>
    <row r="965">
      <c r="A965" s="202" t="str">
        <f>IF('Grupos de capas'!A964 = "", "", CONCATENATE('Grupos de capas'!A964,";",'Grupos de capas'!B964,";",'Grupos de capas'!C964,";",'Grupos de capas'!D964,";",'Grupos de capas'!E964,";",'Grupos de capas'!F964,";",'Grupos de capas'!G964,";",'Grupos de capas'!H964,";"))</f>
        <v/>
      </c>
    </row>
    <row r="966">
      <c r="A966" s="202" t="str">
        <f>IF('Grupos de capas'!A965 = "", "", CONCATENATE('Grupos de capas'!A965,";",'Grupos de capas'!B965,";",'Grupos de capas'!C965,";",'Grupos de capas'!D965,";",'Grupos de capas'!E965,";",'Grupos de capas'!F965,";",'Grupos de capas'!G965,";",'Grupos de capas'!H965,";"))</f>
        <v/>
      </c>
    </row>
    <row r="967">
      <c r="A967" s="202" t="str">
        <f>IF('Grupos de capas'!A966 = "", "", CONCATENATE('Grupos de capas'!A966,";",'Grupos de capas'!B966,";",'Grupos de capas'!C966,";",'Grupos de capas'!D966,";",'Grupos de capas'!E966,";",'Grupos de capas'!F966,";",'Grupos de capas'!G966,";",'Grupos de capas'!H966,";"))</f>
        <v/>
      </c>
    </row>
    <row r="968">
      <c r="A968" s="202" t="str">
        <f>IF('Grupos de capas'!A967 = "", "", CONCATENATE('Grupos de capas'!A967,";",'Grupos de capas'!B967,";",'Grupos de capas'!C967,";",'Grupos de capas'!D967,";",'Grupos de capas'!E967,";",'Grupos de capas'!F967,";",'Grupos de capas'!G967,";",'Grupos de capas'!H967,";"))</f>
        <v/>
      </c>
    </row>
    <row r="969">
      <c r="A969" s="202" t="str">
        <f>IF('Grupos de capas'!A968 = "", "", CONCATENATE('Grupos de capas'!A968,";",'Grupos de capas'!B968,";",'Grupos de capas'!C968,";",'Grupos de capas'!D968,";",'Grupos de capas'!E968,";",'Grupos de capas'!F968,";",'Grupos de capas'!G968,";",'Grupos de capas'!H968,";"))</f>
        <v/>
      </c>
    </row>
    <row r="970">
      <c r="A970" s="202" t="str">
        <f>IF('Grupos de capas'!A969 = "", "", CONCATENATE('Grupos de capas'!A969,";",'Grupos de capas'!B969,";",'Grupos de capas'!C969,";",'Grupos de capas'!D969,";",'Grupos de capas'!E969,";",'Grupos de capas'!F969,";",'Grupos de capas'!G969,";",'Grupos de capas'!H969,";"))</f>
        <v/>
      </c>
    </row>
    <row r="971">
      <c r="A971" s="202" t="str">
        <f>IF('Grupos de capas'!A970 = "", "", CONCATENATE('Grupos de capas'!A970,";",'Grupos de capas'!B970,";",'Grupos de capas'!C970,";",'Grupos de capas'!D970,";",'Grupos de capas'!E970,";",'Grupos de capas'!F970,";",'Grupos de capas'!G970,";",'Grupos de capas'!H970,";"))</f>
        <v/>
      </c>
    </row>
    <row r="972">
      <c r="A972" s="202" t="str">
        <f>IF('Grupos de capas'!A971 = "", "", CONCATENATE('Grupos de capas'!A971,";",'Grupos de capas'!B971,";",'Grupos de capas'!C971,";",'Grupos de capas'!D971,";",'Grupos de capas'!E971,";",'Grupos de capas'!F971,";",'Grupos de capas'!G971,";",'Grupos de capas'!H971,";"))</f>
        <v/>
      </c>
    </row>
    <row r="973">
      <c r="A973" s="202" t="str">
        <f>IF('Grupos de capas'!A972 = "", "", CONCATENATE('Grupos de capas'!A972,";",'Grupos de capas'!B972,";",'Grupos de capas'!C972,";",'Grupos de capas'!D972,";",'Grupos de capas'!E972,";",'Grupos de capas'!F972,";",'Grupos de capas'!G972,";",'Grupos de capas'!H972,";"))</f>
        <v/>
      </c>
    </row>
    <row r="974">
      <c r="A974" s="202" t="str">
        <f>IF('Grupos de capas'!A973 = "", "", CONCATENATE('Grupos de capas'!A973,";",'Grupos de capas'!B973,";",'Grupos de capas'!C973,";",'Grupos de capas'!D973,";",'Grupos de capas'!E973,";",'Grupos de capas'!F973,";",'Grupos de capas'!G973,";",'Grupos de capas'!H973,";"))</f>
        <v/>
      </c>
    </row>
    <row r="975">
      <c r="A975" s="202" t="str">
        <f>IF('Grupos de capas'!A974 = "", "", CONCATENATE('Grupos de capas'!A974,";",'Grupos de capas'!B974,";",'Grupos de capas'!C974,";",'Grupos de capas'!D974,";",'Grupos de capas'!E974,";",'Grupos de capas'!F974,";",'Grupos de capas'!G974,";",'Grupos de capas'!H974,";"))</f>
        <v/>
      </c>
    </row>
    <row r="976">
      <c r="A976" s="202" t="str">
        <f>IF('Grupos de capas'!A975 = "", "", CONCATENATE('Grupos de capas'!A975,";",'Grupos de capas'!B975,";",'Grupos de capas'!C975,";",'Grupos de capas'!D975,";",'Grupos de capas'!E975,";",'Grupos de capas'!F975,";",'Grupos de capas'!G975,";",'Grupos de capas'!H975,";"))</f>
        <v/>
      </c>
    </row>
    <row r="977">
      <c r="A977" s="202" t="str">
        <f>IF('Grupos de capas'!A976 = "", "", CONCATENATE('Grupos de capas'!A976,";",'Grupos de capas'!B976,";",'Grupos de capas'!C976,";",'Grupos de capas'!D976,";",'Grupos de capas'!E976,";",'Grupos de capas'!F976,";",'Grupos de capas'!G976,";",'Grupos de capas'!H976,";"))</f>
        <v/>
      </c>
    </row>
    <row r="978">
      <c r="A978" s="202" t="str">
        <f>IF('Grupos de capas'!A977 = "", "", CONCATENATE('Grupos de capas'!A977,";",'Grupos de capas'!B977,";",'Grupos de capas'!C977,";",'Grupos de capas'!D977,";",'Grupos de capas'!E977,";",'Grupos de capas'!F977,";",'Grupos de capas'!G977,";",'Grupos de capas'!H977,";"))</f>
        <v/>
      </c>
    </row>
    <row r="979">
      <c r="A979" s="202" t="str">
        <f>IF('Grupos de capas'!A978 = "", "", CONCATENATE('Grupos de capas'!A978,";",'Grupos de capas'!B978,";",'Grupos de capas'!C978,";",'Grupos de capas'!D978,";",'Grupos de capas'!E978,";",'Grupos de capas'!F978,";",'Grupos de capas'!G978,";",'Grupos de capas'!H978,";"))</f>
        <v/>
      </c>
    </row>
    <row r="980">
      <c r="A980" s="202" t="str">
        <f>IF('Grupos de capas'!A979 = "", "", CONCATENATE('Grupos de capas'!A979,";",'Grupos de capas'!B979,";",'Grupos de capas'!C979,";",'Grupos de capas'!D979,";",'Grupos de capas'!E979,";",'Grupos de capas'!F979,";",'Grupos de capas'!G979,";",'Grupos de capas'!H979,";"))</f>
        <v/>
      </c>
    </row>
    <row r="981">
      <c r="A981" s="202" t="str">
        <f>IF('Grupos de capas'!A980 = "", "", CONCATENATE('Grupos de capas'!A980,";",'Grupos de capas'!B980,";",'Grupos de capas'!C980,";",'Grupos de capas'!D980,";",'Grupos de capas'!E980,";",'Grupos de capas'!F980,";",'Grupos de capas'!G980,";",'Grupos de capas'!H980,";"))</f>
        <v/>
      </c>
    </row>
    <row r="982">
      <c r="A982" s="202" t="str">
        <f>IF('Grupos de capas'!A981 = "", "", CONCATENATE('Grupos de capas'!A981,";",'Grupos de capas'!B981,";",'Grupos de capas'!C981,";",'Grupos de capas'!D981,";",'Grupos de capas'!E981,";",'Grupos de capas'!F981,";",'Grupos de capas'!G981,";",'Grupos de capas'!H981,";"))</f>
        <v/>
      </c>
    </row>
    <row r="983">
      <c r="A983" s="202" t="str">
        <f>IF('Grupos de capas'!A982 = "", "", CONCATENATE('Grupos de capas'!A982,";",'Grupos de capas'!B982,";",'Grupos de capas'!C982,";",'Grupos de capas'!D982,";",'Grupos de capas'!E982,";",'Grupos de capas'!F982,";",'Grupos de capas'!G982,";",'Grupos de capas'!H982,";"))</f>
        <v/>
      </c>
    </row>
    <row r="984">
      <c r="A984" s="202" t="str">
        <f>IF('Grupos de capas'!A983 = "", "", CONCATENATE('Grupos de capas'!A983,";",'Grupos de capas'!B983,";",'Grupos de capas'!C983,";",'Grupos de capas'!D983,";",'Grupos de capas'!E983,";",'Grupos de capas'!F983,";",'Grupos de capas'!G983,";",'Grupos de capas'!H983,";"))</f>
        <v/>
      </c>
    </row>
    <row r="985">
      <c r="A985" s="202" t="str">
        <f>IF('Grupos de capas'!A984 = "", "", CONCATENATE('Grupos de capas'!A984,";",'Grupos de capas'!B984,";",'Grupos de capas'!C984,";",'Grupos de capas'!D984,";",'Grupos de capas'!E984,";",'Grupos de capas'!F984,";",'Grupos de capas'!G984,";",'Grupos de capas'!H984,";"))</f>
        <v/>
      </c>
    </row>
    <row r="986">
      <c r="A986" s="202" t="str">
        <f>IF('Grupos de capas'!A985 = "", "", CONCATENATE('Grupos de capas'!A985,";",'Grupos de capas'!B985,";",'Grupos de capas'!C985,";",'Grupos de capas'!D985,";",'Grupos de capas'!E985,";",'Grupos de capas'!F985,";",'Grupos de capas'!G985,";",'Grupos de capas'!H985,";"))</f>
        <v/>
      </c>
    </row>
    <row r="987">
      <c r="A987" s="202" t="str">
        <f>IF('Grupos de capas'!A986 = "", "", CONCATENATE('Grupos de capas'!A986,";",'Grupos de capas'!B986,";",'Grupos de capas'!C986,";",'Grupos de capas'!D986,";",'Grupos de capas'!E986,";",'Grupos de capas'!F986,";",'Grupos de capas'!G986,";",'Grupos de capas'!H986,";"))</f>
        <v/>
      </c>
    </row>
    <row r="988">
      <c r="A988" s="202" t="str">
        <f>IF('Grupos de capas'!A987 = "", "", CONCATENATE('Grupos de capas'!A987,";",'Grupos de capas'!B987,";",'Grupos de capas'!C987,";",'Grupos de capas'!D987,";",'Grupos de capas'!E987,";",'Grupos de capas'!F987,";",'Grupos de capas'!G987,";",'Grupos de capas'!H987,";"))</f>
        <v/>
      </c>
    </row>
    <row r="989">
      <c r="A989" s="202" t="str">
        <f>IF('Grupos de capas'!A988 = "", "", CONCATENATE('Grupos de capas'!A988,";",'Grupos de capas'!B988,";",'Grupos de capas'!C988,";",'Grupos de capas'!D988,";",'Grupos de capas'!E988,";",'Grupos de capas'!F988,";",'Grupos de capas'!G988,";",'Grupos de capas'!H988,";"))</f>
        <v/>
      </c>
    </row>
    <row r="990">
      <c r="A990" s="202" t="str">
        <f>IF('Grupos de capas'!A989 = "", "", CONCATENATE('Grupos de capas'!A989,";",'Grupos de capas'!B989,";",'Grupos de capas'!C989,";",'Grupos de capas'!D989,";",'Grupos de capas'!E989,";",'Grupos de capas'!F989,";",'Grupos de capas'!G989,";",'Grupos de capas'!H989,";"))</f>
        <v/>
      </c>
    </row>
    <row r="991">
      <c r="A991" s="202" t="str">
        <f>IF('Grupos de capas'!A990 = "", "", CONCATENATE('Grupos de capas'!A990,";",'Grupos de capas'!B990,";",'Grupos de capas'!C990,";",'Grupos de capas'!D990,";",'Grupos de capas'!E990,";",'Grupos de capas'!F990,";",'Grupos de capas'!G990,";",'Grupos de capas'!H990,";"))</f>
        <v/>
      </c>
    </row>
    <row r="992">
      <c r="A992" s="202" t="str">
        <f>IF('Grupos de capas'!A991 = "", "", CONCATENATE('Grupos de capas'!A991,";",'Grupos de capas'!B991,";",'Grupos de capas'!C991,";",'Grupos de capas'!D991,";",'Grupos de capas'!E991,";",'Grupos de capas'!F991,";",'Grupos de capas'!G991,";",'Grupos de capas'!H991,";"))</f>
        <v/>
      </c>
    </row>
    <row r="993">
      <c r="A993" s="202" t="str">
        <f>IF('Grupos de capas'!A992 = "", "", CONCATENATE('Grupos de capas'!A992,";",'Grupos de capas'!B992,";",'Grupos de capas'!C992,";",'Grupos de capas'!D992,";",'Grupos de capas'!E992,";",'Grupos de capas'!F992,";",'Grupos de capas'!G992,";",'Grupos de capas'!H992,";"))</f>
        <v/>
      </c>
    </row>
    <row r="994">
      <c r="A994" s="202" t="str">
        <f>IF('Grupos de capas'!A993 = "", "", CONCATENATE('Grupos de capas'!A993,";",'Grupos de capas'!B993,";",'Grupos de capas'!C993,";",'Grupos de capas'!D993,";",'Grupos de capas'!E993,";",'Grupos de capas'!F993,";",'Grupos de capas'!G993,";",'Grupos de capas'!H993,";"))</f>
        <v/>
      </c>
    </row>
    <row r="995">
      <c r="A995" s="202" t="str">
        <f>IF('Grupos de capas'!A994 = "", "", CONCATENATE('Grupos de capas'!A994,";",'Grupos de capas'!B994,";",'Grupos de capas'!C994,";",'Grupos de capas'!D994,";",'Grupos de capas'!E994,";",'Grupos de capas'!F994,";",'Grupos de capas'!G994,";",'Grupos de capas'!H994,";"))</f>
        <v/>
      </c>
    </row>
    <row r="996">
      <c r="A996" s="202" t="str">
        <f>IF('Grupos de capas'!A995 = "", "", CONCATENATE('Grupos de capas'!A995,";",'Grupos de capas'!B995,";",'Grupos de capas'!C995,";",'Grupos de capas'!D995,";",'Grupos de capas'!E995,";",'Grupos de capas'!F995,";",'Grupos de capas'!G995,";",'Grupos de capas'!H995,";"))</f>
        <v/>
      </c>
    </row>
    <row r="997">
      <c r="A997" s="202" t="str">
        <f>IF('Grupos de capas'!A996 = "", "", CONCATENATE('Grupos de capas'!A996,";",'Grupos de capas'!B996,";",'Grupos de capas'!C996,";",'Grupos de capas'!D996,";",'Grupos de capas'!E996,";",'Grupos de capas'!F996,";",'Grupos de capas'!G996,";",'Grupos de capas'!H996,";"))</f>
        <v/>
      </c>
    </row>
    <row r="998">
      <c r="A998" s="202" t="str">
        <f>IF('Grupos de capas'!A997 = "", "", CONCATENATE('Grupos de capas'!A997,";",'Grupos de capas'!B997,";",'Grupos de capas'!C997,";",'Grupos de capas'!D997,";",'Grupos de capas'!E997,";",'Grupos de capas'!F997,";",'Grupos de capas'!G997,";",'Grupos de capas'!H997,";"))</f>
        <v/>
      </c>
    </row>
    <row r="999">
      <c r="A999" s="202" t="str">
        <f>IF('Grupos de capas'!A998 = "", "", CONCATENATE('Grupos de capas'!A998,";",'Grupos de capas'!B998,";",'Grupos de capas'!C998,";",'Grupos de capas'!D998,";",'Grupos de capas'!E998,";",'Grupos de capas'!F998,";",'Grupos de capas'!G998,";",'Grupos de capas'!H998,";"))</f>
        <v/>
      </c>
    </row>
    <row r="1000">
      <c r="A1000" s="202" t="str">
        <f>IF('Grupos de capas'!A999 = "", "", CONCATENATE('Grupos de capas'!A999,";",'Grupos de capas'!B999,";",'Grupos de capas'!C999,";",'Grupos de capas'!D999,";",'Grupos de capas'!E999,";",'Grupos de capas'!F999,";",'Grupos de capas'!G999,";",'Grupos de capas'!H999,";"))</f>
        <v/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02" t="str">
        <f>IF(Capas!A2 = "", "", "$services['" &amp;Capas!A2&amp; ":"&amp; Capas!F2 &amp;"'] = 'http://172.20.205.70:8080/geoserver/" &amp;Capas!A2&amp; "/wms?service=WMS&amp;version=1.1.0&amp;request=GetMap&amp;layers=" &amp; Capas!A2 &amp; "%3A"&amp; Capas!F2 &amp;"&amp;bbox=-73.9999999999999%2C-90.000000014%2C-24.9999999999999%2C-21.780856763&amp;width=551&amp;height=768&amp;srs=EPSG%3A4326&amp;styles=&amp;format=image/png';")</f>
        <v>$services['argenmap:area_protegida'] = 'http://172.20.205.70:8080/geoserver/argenmap/wms?service=WMS&amp;version=1.1.0&amp;request=GetMap&amp;layers=argenmap%3Aarea_protegida&amp;bbox=-73.9999999999999%2C-90.000000014%2C-24.9999999999999%2C-21.780856763&amp;width=551&amp;height=768&amp;srs=EPSG%3A4326&amp;styles=&amp;format=image/png';</v>
      </c>
    </row>
    <row r="2">
      <c r="A2" s="202" t="str">
        <f>IF(Capas!A3 = "", "", "$services['" &amp;Capas!A3&amp; ":"&amp; Capas!F3 &amp;"'] = 'http://172.20.205.70:8080/geoserver/" &amp;Capas!A3&amp; "/wms?service=WMS&amp;version=1.1.0&amp;request=GetMap&amp;layers=" &amp; Capas!A3 &amp; "%3A"&amp; Capas!F3 &amp;"&amp;bbox=-73.9999999999999%2C-90.000000014%2C-24.9999999999999%2C-21.780856763&amp;width=551&amp;height=768&amp;srs=EPSG%3A4326&amp;styles=&amp;format=image/png';")</f>
        <v>$services['argenmap:areas_de_aguas_continentales'] = 'http://172.20.205.70:8080/geoserver/argenmap/wms?service=WMS&amp;version=1.1.0&amp;request=GetMap&amp;layers=argenmap%3Aareas_de_aguas_continentales&amp;bbox=-73.9999999999999%2C-90.000000014%2C-24.9999999999999%2C-21.780856763&amp;width=551&amp;height=768&amp;srs=EPSG%3A4326&amp;styles=&amp;format=image/png';</v>
      </c>
    </row>
    <row r="3">
      <c r="A3" s="202" t="str">
        <f>IF(Capas!A4 = "", "", "$services['" &amp;Capas!A4&amp; ":"&amp; Capas!F4 &amp;"'] = 'http://172.20.205.70:8080/geoserver/" &amp;Capas!A4&amp; "/wms?service=WMS&amp;version=1.1.0&amp;request=GetMap&amp;layers=" &amp; Capas!A4 &amp; "%3A"&amp; Capas!F4 &amp;"&amp;bbox=-73.9999999999999%2C-90.000000014%2C-24.9999999999999%2C-21.780856763&amp;width=551&amp;height=768&amp;srs=EPSG%3A4326&amp;styles=&amp;format=image/png';")</f>
        <v>$services['argenmap:areas_de_asentamientos_y_edificios'] = 'http://172.20.205.70:8080/geoserver/argenmap/wms?service=WMS&amp;version=1.1.0&amp;request=GetMap&amp;layers=argenmap%3Aareas_de_asentamientos_y_edificios&amp;bbox=-73.9999999999999%2C-90.000000014%2C-24.9999999999999%2C-21.780856763&amp;width=551&amp;height=768&amp;srs=EPSG%3A4326&amp;styles=&amp;format=image/png';</v>
      </c>
    </row>
    <row r="4">
      <c r="A4" s="202" t="str">
        <f>IF(Capas!A5 = "", "", "$services['" &amp;Capas!A5&amp; ":"&amp; Capas!F5 &amp;"'] = 'http://172.20.205.70:8080/geoserver/" &amp;Capas!A5&amp; "/wms?service=WMS&amp;version=1.1.0&amp;request=GetMap&amp;layers=" &amp; Capas!A5 &amp; "%3A"&amp; Capas!F5 &amp;"&amp;bbox=-73.9999999999999%2C-90.000000014%2C-24.9999999999999%2C-21.780856763&amp;width=551&amp;height=768&amp;srs=EPSG%3A4326&amp;styles=&amp;format=image/png';")</f>
        <v>$services['argenmap:areas_de_zona_costera'] = 'http://172.20.205.70:8080/geoserver/argenmap/wms?service=WMS&amp;version=1.1.0&amp;request=GetMap&amp;layers=argenmap%3Aareas_de_zona_costera&amp;bbox=-73.9999999999999%2C-90.000000014%2C-24.9999999999999%2C-21.780856763&amp;width=551&amp;height=768&amp;srs=EPSG%3A4326&amp;styles=&amp;format=image/png';</v>
      </c>
    </row>
    <row r="5">
      <c r="A5" s="202" t="str">
        <f>IF(Capas!A6 = "", "", "$services['" &amp;Capas!A6&amp; ":"&amp; Capas!F6 &amp;"'] = 'http://172.20.205.70:8080/geoserver/" &amp;Capas!A6&amp; "/wms?service=WMS&amp;version=1.1.0&amp;request=GetMap&amp;layers=" &amp; Capas!A6 &amp; "%3A"&amp; Capas!F6 &amp;"&amp;bbox=-73.9999999999999%2C-90.000000014%2C-24.9999999999999%2C-21.780856763&amp;width=551&amp;height=768&amp;srs=EPSG%3A4326&amp;styles=&amp;format=image/png';")</f>
        <v>$services['argenmap:etiquetas_provincias'] = 'http://172.20.205.70:8080/geoserver/argenmap/wms?service=WMS&amp;version=1.1.0&amp;request=GetMap&amp;layers=argenmap%3Aetiquetas_provincias&amp;bbox=-73.9999999999999%2C-90.000000014%2C-24.9999999999999%2C-21.780856763&amp;width=551&amp;height=768&amp;srs=EPSG%3A4326&amp;styles=&amp;format=image/png';</v>
      </c>
    </row>
    <row r="6">
      <c r="A6" s="202" t="str">
        <f>IF(Capas!A7 = "", "", "$services['" &amp;Capas!A7&amp; ":"&amp; Capas!F7 &amp;"'] = 'http://172.20.205.70:8080/geoserver/" &amp;Capas!A7&amp; "/wms?service=WMS&amp;version=1.1.0&amp;request=GetMap&amp;layers=" &amp; Capas!A7 &amp; "%3A"&amp; Capas!F7 &amp;"&amp;bbox=-73.9999999999999%2C-90.000000014%2C-24.9999999999999%2C-21.780856763&amp;width=551&amp;height=768&amp;srs=EPSG%3A4326&amp;styles=&amp;format=image/png';")</f>
        <v>$services['argenmap:linea_de_limite'] = 'http://172.20.205.70:8080/geoserver/argenmap/wms?service=WMS&amp;version=1.1.0&amp;request=GetMap&amp;layers=argenmap%3Alinea_de_limite&amp;bbox=-73.9999999999999%2C-90.000000014%2C-24.9999999999999%2C-21.780856763&amp;width=551&amp;height=768&amp;srs=EPSG%3A4326&amp;styles=&amp;format=image/png';</v>
      </c>
    </row>
    <row r="7">
      <c r="A7" s="202" t="str">
        <f>IF(Capas!A8 = "", "", "$services['" &amp;Capas!A8&amp; ":"&amp; Capas!F8 &amp;"'] = 'http://172.20.205.70:8080/geoserver/" &amp;Capas!A8&amp; "/wms?service=WMS&amp;version=1.1.0&amp;request=GetMap&amp;layers=" &amp; Capas!A8 &amp; "%3A"&amp; Capas!F8 &amp;"&amp;bbox=-73.9999999999999%2C-90.000000014%2C-24.9999999999999%2C-21.780856763&amp;width=551&amp;height=768&amp;srs=EPSG%3A4326&amp;styles=&amp;format=image/png';")</f>
        <v>$services['argenmap:lineas_de_aguas_continentales'] = 'http://172.20.205.70:8080/geoserver/argenmap/wms?service=WMS&amp;version=1.1.0&amp;request=GetMap&amp;layers=argenmap%3Alineas_de_aguas_continentales&amp;bbox=-73.9999999999999%2C-90.000000014%2C-24.9999999999999%2C-21.780856763&amp;width=551&amp;height=768&amp;srs=EPSG%3A4326&amp;styles=&amp;format=image/png';</v>
      </c>
    </row>
    <row r="8">
      <c r="A8" s="202" t="str">
        <f>IF(Capas!A9 = "", "", "$services['" &amp;Capas!A9&amp; ":"&amp; Capas!F9 &amp;"'] = 'http://172.20.205.70:8080/geoserver/" &amp;Capas!A9&amp; "/wms?service=WMS&amp;version=1.1.0&amp;request=GetMap&amp;layers=" &amp; Capas!A9 &amp; "%3A"&amp; Capas!F9 &amp;"&amp;bbox=-73.9999999999999%2C-90.000000014%2C-24.9999999999999%2C-21.780856763&amp;width=551&amp;height=768&amp;srs=EPSG%3A4326&amp;styles=&amp;format=image/png';")</f>
        <v>$services['argenmap:osm_vial'] = 'http://172.20.205.70:8080/geoserver/argenmap/wms?service=WMS&amp;version=1.1.0&amp;request=GetMap&amp;layers=argenmap%3Aosm_vial&amp;bbox=-73.9999999999999%2C-90.000000014%2C-24.9999999999999%2C-21.780856763&amp;width=551&amp;height=768&amp;srs=EPSG%3A4326&amp;styles=&amp;format=image/png';</v>
      </c>
    </row>
    <row r="9">
      <c r="A9" s="202" t="str">
        <f>IF(Capas!A10 = "", "", "$services['" &amp;Capas!A10&amp; ":"&amp; Capas!F10 &amp;"'] = 'http://172.20.205.70:8080/geoserver/" &amp;Capas!A10&amp; "/wms?service=WMS&amp;version=1.1.0&amp;request=GetMap&amp;layers=" &amp; Capas!A10 &amp; "%3A"&amp; Capas!F10 &amp;"&amp;bbox=-73.9999999999999%2C-90.000000014%2C-24.9999999999999%2C-21.780856763&amp;width=551&amp;height=768&amp;srs=EPSG%3A4326&amp;styles=&amp;format=image/png';")</f>
        <v>$services['argenmap:provincia'] = 'http://172.20.205.70:8080/geoserver/argenmap/wms?service=WMS&amp;version=1.1.0&amp;request=GetMap&amp;layers=argenmap%3Aprovincia&amp;bbox=-73.9999999999999%2C-90.000000014%2C-24.9999999999999%2C-21.780856763&amp;width=551&amp;height=768&amp;srs=EPSG%3A4326&amp;styles=&amp;format=image/png';</v>
      </c>
    </row>
    <row r="10">
      <c r="A10" s="202" t="str">
        <f>IF(Capas!A11 = "", "", "$services['" &amp;Capas!A11&amp; ":"&amp; Capas!F11 &amp;"'] = 'http://172.20.205.70:8080/geoserver/" &amp;Capas!A11&amp; "/wms?service=WMS&amp;version=1.1.0&amp;request=GetMap&amp;layers=" &amp; Capas!A11 &amp; "%3A"&amp; Capas!F11 &amp;"&amp;bbox=-73.9999999999999%2C-90.000000014%2C-24.9999999999999%2C-21.780856763&amp;width=551&amp;height=768&amp;srs=EPSG%3A4326&amp;styles=&amp;format=image/png';")</f>
        <v>$services['argenmap:puntos_de_asentamientos_y_edificios'] = 'http://172.20.205.70:8080/geoserver/argenmap/wms?service=WMS&amp;version=1.1.0&amp;request=GetMap&amp;layers=argenmap%3Apuntos_de_asentamientos_y_edificios&amp;bbox=-73.9999999999999%2C-90.000000014%2C-24.9999999999999%2C-21.780856763&amp;width=551&amp;height=768&amp;srs=EPSG%3A4326&amp;styles=&amp;format=image/png';</v>
      </c>
    </row>
    <row r="11">
      <c r="A11" s="202" t="str">
        <f>IF(Capas!A12 = "", "", "$services['" &amp;Capas!A12&amp; ":"&amp; Capas!F12 &amp;"'] = 'http://172.20.205.70:8080/geoserver/" &amp;Capas!A12&amp; "/wms?service=WMS&amp;version=1.1.0&amp;request=GetMap&amp;layers=" &amp; Capas!A12 &amp; "%3A"&amp; Capas!F12 &amp;"&amp;bbox=-73.9999999999999%2C-90.000000014%2C-24.9999999999999%2C-21.780856763&amp;width=551&amp;height=768&amp;srs=EPSG%3A4326&amp;styles=&amp;format=image/png';")</f>
        <v>$services['argenmap:red_vial_nacional'] = 'http://172.20.205.70:8080/geoserver/argenmap/wms?service=WMS&amp;version=1.1.0&amp;request=GetMap&amp;layers=argenmap%3Ared_vial_nacional&amp;bbox=-73.9999999999999%2C-90.000000014%2C-24.9999999999999%2C-21.780856763&amp;width=551&amp;height=768&amp;srs=EPSG%3A4326&amp;styles=&amp;format=image/png';</v>
      </c>
    </row>
    <row r="12">
      <c r="A12" s="202" t="str">
        <f>IF(Capas!A13 = "", "", "$services['" &amp;Capas!A13&amp; ":"&amp; Capas!F13 &amp;"'] = 'http://172.20.205.70:8080/geoserver/" &amp;Capas!A13&amp; "/wms?service=WMS&amp;version=1.1.0&amp;request=GetMap&amp;layers=" &amp; Capas!A13 &amp; "%3A"&amp; Capas!F13 &amp;"&amp;bbox=-73.9999999999999%2C-90.000000014%2C-24.9999999999999%2C-21.780856763&amp;width=551&amp;height=768&amp;srs=EPSG%3A4326&amp;styles=&amp;format=image/png';")</f>
        <v>$services['argenmap:red_vial_provincial'] = 'http://172.20.205.70:8080/geoserver/argenmap/wms?service=WMS&amp;version=1.1.0&amp;request=GetMap&amp;layers=argenmap%3Ared_vial_provincial&amp;bbox=-73.9999999999999%2C-90.000000014%2C-24.9999999999999%2C-21.780856763&amp;width=551&amp;height=768&amp;srs=EPSG%3A4326&amp;styles=&amp;format=image/png';</v>
      </c>
    </row>
    <row r="13">
      <c r="A13" s="202" t="str">
        <f>IF(Capas!A14 = "", "", "$services['" &amp;Capas!A14&amp; ":"&amp; Capas!F14 &amp;"'] = 'http://172.20.205.70:8080/geoserver/" &amp;Capas!A14&amp; "/wms?service=WMS&amp;version=1.1.0&amp;request=GetMap&amp;layers=" &amp; Capas!A14 &amp; "%3A"&amp; Capas!F14 &amp;"&amp;bbox=-73.9999999999999%2C-90.000000014%2C-24.9999999999999%2C-21.780856763&amp;width=551&amp;height=768&amp;srs=EPSG%3A4326&amp;styles=&amp;format=image/png';")</f>
        <v>$services['argenmap:toponimos_oceano_maritimo'] = 'http://172.20.205.70:8080/geoserver/argenmap/wms?service=WMS&amp;version=1.1.0&amp;request=GetMap&amp;layers=argenmap%3Atoponimos_oceano_maritimo&amp;bbox=-73.9999999999999%2C-90.000000014%2C-24.9999999999999%2C-21.780856763&amp;width=551&amp;height=768&amp;srs=EPSG%3A4326&amp;styles=&amp;format=image/png';</v>
      </c>
    </row>
    <row r="14">
      <c r="A14" s="202" t="str">
        <f>IF(Capas!A15 = "", "", "$services['" &amp;Capas!A15&amp; ":"&amp; Capas!F15 &amp;"'] = 'http://172.20.205.70:8080/geoserver/" &amp;Capas!A15&amp; "/wms?service=WMS&amp;version=1.1.0&amp;request=GetMap&amp;layers=" &amp; Capas!A15 &amp; "%3A"&amp; Capas!F15 &amp;"&amp;bbox=-73.9999999999999%2C-90.000000014%2C-24.9999999999999%2C-21.780856763&amp;width=551&amp;height=768&amp;srs=EPSG%3A4326&amp;styles=&amp;format=image/png';")</f>
        <v>$services['argenmap:areas_de_glaciologia'] = 'http://172.20.205.70:8080/geoserver/argenmap/wms?service=WMS&amp;version=1.1.0&amp;request=GetMap&amp;layers=argenmap%3Aareas_de_glaciologia&amp;bbox=-73.9999999999999%2C-90.000000014%2C-24.9999999999999%2C-21.780856763&amp;width=551&amp;height=768&amp;srs=EPSG%3A4326&amp;styles=&amp;format=image/png';</v>
      </c>
    </row>
    <row r="15">
      <c r="A15" s="202" t="str">
        <f>IF(Capas!A16 = "", "", "$services['" &amp;Capas!A16&amp; ":"&amp; Capas!F16 &amp;"'] = 'http://172.20.205.70:8080/geoserver/" &amp;Capas!A16&amp; "/wms?service=WMS&amp;version=1.1.0&amp;request=GetMap&amp;layers=" &amp; Capas!A16 &amp; "%3A"&amp; Capas!F16 &amp;"&amp;bbox=-73.9999999999999%2C-90.000000014%2C-24.9999999999999%2C-21.780856763&amp;width=551&amp;height=768&amp;srs=EPSG%3A4326&amp;styles=&amp;format=image/png';")</f>
        <v>$services['argenmap:curvas_de_nivel_2019'] = 'http://172.20.205.70:8080/geoserver/argenmap/wms?service=WMS&amp;version=1.1.0&amp;request=GetMap&amp;layers=argenmap%3Acurvas_de_nivel_2019&amp;bbox=-73.9999999999999%2C-90.000000014%2C-24.9999999999999%2C-21.780856763&amp;width=551&amp;height=768&amp;srs=EPSG%3A4326&amp;styles=&amp;format=image/png';</v>
      </c>
    </row>
    <row r="16">
      <c r="A16" s="202" t="str">
        <f>IF(Capas!A17 = "", "", "$services['" &amp;Capas!A17&amp; ":"&amp; Capas!F17 &amp;"'] = 'http://172.20.205.70:8080/geoserver/" &amp;Capas!A17&amp; "/wms?service=WMS&amp;version=1.1.0&amp;request=GetMap&amp;layers=" &amp; Capas!A17 &amp; "%3A"&amp; Capas!F17 &amp;"&amp;bbox=-73.9999999999999%2C-90.000000014%2C-24.9999999999999%2C-21.780856763&amp;width=551&amp;height=768&amp;srs=EPSG%3A4326&amp;styles=&amp;format=image/png';")</f>
        <v>$services['argenmap:departamento'] = 'http://172.20.205.70:8080/geoserver/argenmap/wms?service=WMS&amp;version=1.1.0&amp;request=GetMap&amp;layers=argenmap%3Adepartamento&amp;bbox=-73.9999999999999%2C-90.000000014%2C-24.9999999999999%2C-21.780856763&amp;width=551&amp;height=768&amp;srs=EPSG%3A4326&amp;styles=&amp;format=image/png';</v>
      </c>
    </row>
    <row r="17">
      <c r="A17" s="202" t="str">
        <f>IF(Capas!A18 = "", "", "$services['" &amp;Capas!A18&amp; ":"&amp; Capas!F18 &amp;"'] = 'http://172.20.205.70:8080/geoserver/" &amp;Capas!A18&amp; "/wms?service=WMS&amp;version=1.1.0&amp;request=GetMap&amp;layers=" &amp; Capas!A18 &amp; "%3A"&amp; Capas!F18 &amp;"&amp;bbox=-73.9999999999999%2C-90.000000014%2C-24.9999999999999%2C-21.780856763&amp;width=551&amp;height=768&amp;srs=EPSG%3A4326&amp;styles=&amp;format=image/png';")</f>
        <v>$services['argenmap:etiquetas_paises'] = 'http://172.20.205.70:8080/geoserver/argenmap/wms?service=WMS&amp;version=1.1.0&amp;request=GetMap&amp;layers=argenmap%3Aetiquetas_paises&amp;bbox=-73.9999999999999%2C-90.000000014%2C-24.9999999999999%2C-21.780856763&amp;width=551&amp;height=768&amp;srs=EPSG%3A4326&amp;styles=&amp;format=image/png';</v>
      </c>
    </row>
    <row r="18">
      <c r="A18" s="202" t="str">
        <f>IF(Capas!A19 = "", "", "$services['" &amp;Capas!A19&amp; ":"&amp; Capas!F19 &amp;"'] = 'http://172.20.205.70:8080/geoserver/" &amp;Capas!A19&amp; "/wms?service=WMS&amp;version=1.1.0&amp;request=GetMap&amp;layers=" &amp; Capas!A19 &amp; "%3A"&amp; Capas!F19 &amp;"&amp;bbox=-73.9999999999999%2C-90.000000014%2C-24.9999999999999%2C-21.780856763&amp;width=551&amp;height=768&amp;srs=EPSG%3A4326&amp;styles=&amp;format=image/png';")</f>
        <v>$services['argenmap:lineas_de_geomorfologia'] = 'http://172.20.205.70:8080/geoserver/argenmap/wms?service=WMS&amp;version=1.1.0&amp;request=GetMap&amp;layers=argenmap%3Alineas_de_geomorfologia&amp;bbox=-73.9999999999999%2C-90.000000014%2C-24.9999999999999%2C-21.780856763&amp;width=551&amp;height=768&amp;srs=EPSG%3A4326&amp;styles=&amp;format=image/png';</v>
      </c>
    </row>
    <row r="19">
      <c r="A19" s="202" t="str">
        <f>IF(Capas!A20 = "", "", "$services['" &amp;Capas!A20&amp; ":"&amp; Capas!F20 &amp;"'] = 'http://172.20.205.70:8080/geoserver/" &amp;Capas!A20&amp; "/wms?service=WMS&amp;version=1.1.0&amp;request=GetMap&amp;layers=" &amp; Capas!A20 &amp; "%3A"&amp; Capas!F20 &amp;"&amp;bbox=-73.9999999999999%2C-90.000000014%2C-24.9999999999999%2C-21.780856763&amp;width=551&amp;height=768&amp;srs=EPSG%3A4326&amp;styles=&amp;format=image/png';")</f>
        <v>$services['argenmap:lineas_de_glaciologia'] = 'http://172.20.205.70:8080/geoserver/argenmap/wms?service=WMS&amp;version=1.1.0&amp;request=GetMap&amp;layers=argenmap%3Alineas_de_glaciologia&amp;bbox=-73.9999999999999%2C-90.000000014%2C-24.9999999999999%2C-21.780856763&amp;width=551&amp;height=768&amp;srs=EPSG%3A4326&amp;styles=&amp;format=image/png';</v>
      </c>
    </row>
    <row r="20">
      <c r="A20" s="202" t="str">
        <f>IF(Capas!A21 = "", "", "$services['" &amp;Capas!A21&amp; ":"&amp; Capas!F21 &amp;"'] = 'http://172.20.205.70:8080/geoserver/" &amp;Capas!A21&amp; "/wms?service=WMS&amp;version=1.1.0&amp;request=GetMap&amp;layers=" &amp; Capas!A21 &amp; "%3A"&amp; Capas!F21 &amp;"&amp;bbox=-73.9999999999999%2C-90.000000014%2C-24.9999999999999%2C-21.780856763&amp;width=551&amp;height=768&amp;srs=EPSG%3A4326&amp;styles=&amp;format=image/png';")</f>
        <v>$services['argenmap:lineas_de_transporte_ferroviario'] = 'http://172.20.205.70:8080/geoserver/argenmap/wms?service=WMS&amp;version=1.1.0&amp;request=GetMap&amp;layers=argenmap%3Alineas_de_transporte_ferroviario&amp;bbox=-73.9999999999999%2C-90.000000014%2C-24.9999999999999%2C-21.780856763&amp;width=551&amp;height=768&amp;srs=EPSG%3A4326&amp;styles=&amp;format=image/png';</v>
      </c>
    </row>
    <row r="21">
      <c r="A21" s="202" t="str">
        <f>IF(Capas!A22 = "", "", "$services['" &amp;Capas!A22&amp; ":"&amp; Capas!F22 &amp;"'] = 'http://172.20.205.70:8080/geoserver/" &amp;Capas!A22&amp; "/wms?service=WMS&amp;version=1.1.0&amp;request=GetMap&amp;layers=" &amp; Capas!A22 &amp; "%3A"&amp; Capas!F22 &amp;"&amp;bbox=-73.9999999999999%2C-90.000000014%2C-24.9999999999999%2C-21.780856763&amp;width=551&amp;height=768&amp;srs=EPSG%3A4326&amp;styles=&amp;format=image/png';")</f>
        <v>$services['argenmap:ne_10m_bathymetry_a_10000'] = 'http://172.20.205.70:8080/geoserver/argenmap/wms?service=WMS&amp;version=1.1.0&amp;request=GetMap&amp;layers=argenmap%3Ane_10m_bathymetry_a_10000&amp;bbox=-73.9999999999999%2C-90.000000014%2C-24.9999999999999%2C-21.780856763&amp;width=551&amp;height=768&amp;srs=EPSG%3A4326&amp;styles=&amp;format=image/png';</v>
      </c>
    </row>
    <row r="22">
      <c r="A22" s="202" t="str">
        <f>IF(Capas!A23 = "", "", "$services['" &amp;Capas!A23&amp; ":"&amp; Capas!F23 &amp;"'] = 'http://172.20.205.70:8080/geoserver/" &amp;Capas!A23&amp; "/wms?service=WMS&amp;version=1.1.0&amp;request=GetMap&amp;layers=" &amp; Capas!A23 &amp; "%3A"&amp; Capas!F23 &amp;"&amp;bbox=-73.9999999999999%2C-90.000000014%2C-24.9999999999999%2C-21.780856763&amp;width=551&amp;height=768&amp;srs=EPSG%3A4326&amp;styles=&amp;format=image/png';")</f>
        <v>$services['argenmap:ne_10m_bathymetry_b_9000'] = 'http://172.20.205.70:8080/geoserver/argenmap/wms?service=WMS&amp;version=1.1.0&amp;request=GetMap&amp;layers=argenmap%3Ane_10m_bathymetry_b_9000&amp;bbox=-73.9999999999999%2C-90.000000014%2C-24.9999999999999%2C-21.780856763&amp;width=551&amp;height=768&amp;srs=EPSG%3A4326&amp;styles=&amp;format=image/png';</v>
      </c>
    </row>
    <row r="23">
      <c r="A23" s="202" t="str">
        <f>IF(Capas!A24 = "", "", "$services['" &amp;Capas!A24&amp; ":"&amp; Capas!F24 &amp;"'] = 'http://172.20.205.70:8080/geoserver/" &amp;Capas!A24&amp; "/wms?service=WMS&amp;version=1.1.0&amp;request=GetMap&amp;layers=" &amp; Capas!A24 &amp; "%3A"&amp; Capas!F24 &amp;"&amp;bbox=-73.9999999999999%2C-90.000000014%2C-24.9999999999999%2C-21.780856763&amp;width=551&amp;height=768&amp;srs=EPSG%3A4326&amp;styles=&amp;format=image/png';")</f>
        <v>$services['argenmap:ne_10m_bathymetry_c_8000'] = 'http://172.20.205.70:8080/geoserver/argenmap/wms?service=WMS&amp;version=1.1.0&amp;request=GetMap&amp;layers=argenmap%3Ane_10m_bathymetry_c_8000&amp;bbox=-73.9999999999999%2C-90.000000014%2C-24.9999999999999%2C-21.780856763&amp;width=551&amp;height=768&amp;srs=EPSG%3A4326&amp;styles=&amp;format=image/png';</v>
      </c>
    </row>
    <row r="24">
      <c r="A24" s="202" t="str">
        <f>IF(Capas!A25 = "", "", "$services['" &amp;Capas!A25&amp; ":"&amp; Capas!F25 &amp;"'] = 'http://172.20.205.70:8080/geoserver/" &amp;Capas!A25&amp; "/wms?service=WMS&amp;version=1.1.0&amp;request=GetMap&amp;layers=" &amp; Capas!A25 &amp; "%3A"&amp; Capas!F25 &amp;"&amp;bbox=-73.9999999999999%2C-90.000000014%2C-24.9999999999999%2C-21.780856763&amp;width=551&amp;height=768&amp;srs=EPSG%3A4326&amp;styles=&amp;format=image/png';")</f>
        <v>$services['argenmap:ne_10m_bathymetry_d_7000'] = 'http://172.20.205.70:8080/geoserver/argenmap/wms?service=WMS&amp;version=1.1.0&amp;request=GetMap&amp;layers=argenmap%3Ane_10m_bathymetry_d_7000&amp;bbox=-73.9999999999999%2C-90.000000014%2C-24.9999999999999%2C-21.780856763&amp;width=551&amp;height=768&amp;srs=EPSG%3A4326&amp;styles=&amp;format=image/png';</v>
      </c>
    </row>
    <row r="25">
      <c r="A25" s="202" t="str">
        <f>IF(Capas!A26 = "", "", "$services['" &amp;Capas!A26&amp; ":"&amp; Capas!F26 &amp;"'] = 'http://172.20.205.70:8080/geoserver/" &amp;Capas!A26&amp; "/wms?service=WMS&amp;version=1.1.0&amp;request=GetMap&amp;layers=" &amp; Capas!A26 &amp; "%3A"&amp; Capas!F26 &amp;"&amp;bbox=-73.9999999999999%2C-90.000000014%2C-24.9999999999999%2C-21.780856763&amp;width=551&amp;height=768&amp;srs=EPSG%3A4326&amp;styles=&amp;format=image/png';")</f>
        <v>$services['argenmap:ne_10m_bathymetry_e_6000'] = 'http://172.20.205.70:8080/geoserver/argenmap/wms?service=WMS&amp;version=1.1.0&amp;request=GetMap&amp;layers=argenmap%3Ane_10m_bathymetry_e_6000&amp;bbox=-73.9999999999999%2C-90.000000014%2C-24.9999999999999%2C-21.780856763&amp;width=551&amp;height=768&amp;srs=EPSG%3A4326&amp;styles=&amp;format=image/png';</v>
      </c>
    </row>
    <row r="26">
      <c r="A26" s="202" t="str">
        <f>IF(Capas!A27 = "", "", "$services['" &amp;Capas!A27&amp; ":"&amp; Capas!F27 &amp;"'] = 'http://172.20.205.70:8080/geoserver/" &amp;Capas!A27&amp; "/wms?service=WMS&amp;version=1.1.0&amp;request=GetMap&amp;layers=" &amp; Capas!A27 &amp; "%3A"&amp; Capas!F27 &amp;"&amp;bbox=-73.9999999999999%2C-90.000000014%2C-24.9999999999999%2C-21.780856763&amp;width=551&amp;height=768&amp;srs=EPSG%3A4326&amp;styles=&amp;format=image/png';")</f>
        <v>$services['argenmap:ne_10m_bathymetry_f_5000'] = 'http://172.20.205.70:8080/geoserver/argenmap/wms?service=WMS&amp;version=1.1.0&amp;request=GetMap&amp;layers=argenmap%3Ane_10m_bathymetry_f_5000&amp;bbox=-73.9999999999999%2C-90.000000014%2C-24.9999999999999%2C-21.780856763&amp;width=551&amp;height=768&amp;srs=EPSG%3A4326&amp;styles=&amp;format=image/png';</v>
      </c>
    </row>
    <row r="27">
      <c r="A27" s="202" t="str">
        <f>IF(Capas!A28 = "", "", "$services['" &amp;Capas!A28&amp; ":"&amp; Capas!F28 &amp;"'] = 'http://172.20.205.70:8080/geoserver/" &amp;Capas!A28&amp; "/wms?service=WMS&amp;version=1.1.0&amp;request=GetMap&amp;layers=" &amp; Capas!A28 &amp; "%3A"&amp; Capas!F28 &amp;"&amp;bbox=-73.9999999999999%2C-90.000000014%2C-24.9999999999999%2C-21.780856763&amp;width=551&amp;height=768&amp;srs=EPSG%3A4326&amp;styles=&amp;format=image/png';")</f>
        <v>$services['argenmap:ne_10m_bathymetry_g_4000'] = 'http://172.20.205.70:8080/geoserver/argenmap/wms?service=WMS&amp;version=1.1.0&amp;request=GetMap&amp;layers=argenmap%3Ane_10m_bathymetry_g_4000&amp;bbox=-73.9999999999999%2C-90.000000014%2C-24.9999999999999%2C-21.780856763&amp;width=551&amp;height=768&amp;srs=EPSG%3A4326&amp;styles=&amp;format=image/png';</v>
      </c>
    </row>
    <row r="28">
      <c r="A28" s="202" t="str">
        <f>IF(Capas!A29 = "", "", "$services['" &amp;Capas!A29&amp; ":"&amp; Capas!F29 &amp;"'] = 'http://172.20.205.70:8080/geoserver/" &amp;Capas!A29&amp; "/wms?service=WMS&amp;version=1.1.0&amp;request=GetMap&amp;layers=" &amp; Capas!A29 &amp; "%3A"&amp; Capas!F29 &amp;"&amp;bbox=-73.9999999999999%2C-90.000000014%2C-24.9999999999999%2C-21.780856763&amp;width=551&amp;height=768&amp;srs=EPSG%3A4326&amp;styles=&amp;format=image/png';")</f>
        <v>$services['argenmap:ne_10m_bathymetry_h_3000'] = 'http://172.20.205.70:8080/geoserver/argenmap/wms?service=WMS&amp;version=1.1.0&amp;request=GetMap&amp;layers=argenmap%3Ane_10m_bathymetry_h_3000&amp;bbox=-73.9999999999999%2C-90.000000014%2C-24.9999999999999%2C-21.780856763&amp;width=551&amp;height=768&amp;srs=EPSG%3A4326&amp;styles=&amp;format=image/png';</v>
      </c>
    </row>
    <row r="29">
      <c r="A29" s="202" t="str">
        <f>IF(Capas!A30 = "", "", "$services['" &amp;Capas!A30&amp; ":"&amp; Capas!F30 &amp;"'] = 'http://172.20.205.70:8080/geoserver/" &amp;Capas!A30&amp; "/wms?service=WMS&amp;version=1.1.0&amp;request=GetMap&amp;layers=" &amp; Capas!A30 &amp; "%3A"&amp; Capas!F30 &amp;"&amp;bbox=-73.9999999999999%2C-90.000000014%2C-24.9999999999999%2C-21.780856763&amp;width=551&amp;height=768&amp;srs=EPSG%3A4326&amp;styles=&amp;format=image/png';")</f>
        <v>$services['argenmap:ne_10m_bathymetry_i_2000'] = 'http://172.20.205.70:8080/geoserver/argenmap/wms?service=WMS&amp;version=1.1.0&amp;request=GetMap&amp;layers=argenmap%3Ane_10m_bathymetry_i_2000&amp;bbox=-73.9999999999999%2C-90.000000014%2C-24.9999999999999%2C-21.780856763&amp;width=551&amp;height=768&amp;srs=EPSG%3A4326&amp;styles=&amp;format=image/png';</v>
      </c>
    </row>
    <row r="30">
      <c r="A30" s="202" t="str">
        <f>IF(Capas!A31 = "", "", "$services['" &amp;Capas!A31&amp; ":"&amp; Capas!F31 &amp;"'] = 'http://172.20.205.70:8080/geoserver/" &amp;Capas!A31&amp; "/wms?service=WMS&amp;version=1.1.0&amp;request=GetMap&amp;layers=" &amp; Capas!A31 &amp; "%3A"&amp; Capas!F31 &amp;"&amp;bbox=-73.9999999999999%2C-90.000000014%2C-24.9999999999999%2C-21.780856763&amp;width=551&amp;height=768&amp;srs=EPSG%3A4326&amp;styles=&amp;format=image/png';")</f>
        <v>$services['argenmap:ne_10m_bathymetry_j_1000'] = 'http://172.20.205.70:8080/geoserver/argenmap/wms?service=WMS&amp;version=1.1.0&amp;request=GetMap&amp;layers=argenmap%3Ane_10m_bathymetry_j_1000&amp;bbox=-73.9999999999999%2C-90.000000014%2C-24.9999999999999%2C-21.780856763&amp;width=551&amp;height=768&amp;srs=EPSG%3A4326&amp;styles=&amp;format=image/png';</v>
      </c>
    </row>
    <row r="31">
      <c r="A31" s="202" t="str">
        <f>IF(Capas!A32 = "", "", "$services['" &amp;Capas!A32&amp; ":"&amp; Capas!F32 &amp;"'] = 'http://172.20.205.70:8080/geoserver/" &amp;Capas!A32&amp; "/wms?service=WMS&amp;version=1.1.0&amp;request=GetMap&amp;layers=" &amp; Capas!A32 &amp; "%3A"&amp; Capas!F32 &amp;"&amp;bbox=-73.9999999999999%2C-90.000000014%2C-24.9999999999999%2C-21.780856763&amp;width=551&amp;height=768&amp;srs=EPSG%3A4326&amp;styles=&amp;format=image/png';")</f>
        <v>$services['argenmap:ne_10m_bathymetry_k_200'] = 'http://172.20.205.70:8080/geoserver/argenmap/wms?service=WMS&amp;version=1.1.0&amp;request=GetMap&amp;layers=argenmap%3Ane_10m_bathymetry_k_200&amp;bbox=-73.9999999999999%2C-90.000000014%2C-24.9999999999999%2C-21.780856763&amp;width=551&amp;height=768&amp;srs=EPSG%3A4326&amp;styles=&amp;format=image/png';</v>
      </c>
    </row>
    <row r="32">
      <c r="A32" s="202" t="str">
        <f>IF(Capas!A33 = "", "", "$services['" &amp;Capas!A33&amp; ":"&amp; Capas!F33 &amp;"'] = 'http://172.20.205.70:8080/geoserver/" &amp;Capas!A33&amp; "/wms?service=WMS&amp;version=1.1.0&amp;request=GetMap&amp;layers=" &amp; Capas!A33 &amp; "%3A"&amp; Capas!F33 &amp;"&amp;bbox=-73.9999999999999%2C-90.000000014%2C-24.9999999999999%2C-21.780856763&amp;width=551&amp;height=768&amp;srs=EPSG%3A4326&amp;styles=&amp;format=image/png';")</f>
        <v>$services['argenmap:ne_10m_bathymetry_l_0'] = 'http://172.20.205.70:8080/geoserver/argenmap/wms?service=WMS&amp;version=1.1.0&amp;request=GetMap&amp;layers=argenmap%3Ane_10m_bathymetry_l_0&amp;bbox=-73.9999999999999%2C-90.000000014%2C-24.9999999999999%2C-21.780856763&amp;width=551&amp;height=768&amp;srs=EPSG%3A4326&amp;styles=&amp;format=image/png';</v>
      </c>
    </row>
    <row r="33">
      <c r="A33" s="202" t="str">
        <f>IF(Capas!A34 = "", "", "$services['" &amp;Capas!A34&amp; ":"&amp; Capas!F34 &amp;"'] = 'http://172.20.205.70:8080/geoserver/" &amp;Capas!A34&amp; "/wms?service=WMS&amp;version=1.1.0&amp;request=GetMap&amp;layers=" &amp; Capas!A34 &amp; "%3A"&amp; Capas!F34 &amp;"&amp;bbox=-73.9999999999999%2C-90.000000014%2C-24.9999999999999%2C-21.780856763&amp;width=551&amp;height=768&amp;srs=EPSG%3A4326&amp;styles=&amp;format=image/png';")</f>
        <v>$services['argenmap:osm_plazas'] = 'http://172.20.205.70:8080/geoserver/argenmap/wms?service=WMS&amp;version=1.1.0&amp;request=GetMap&amp;layers=argenmap%3Aosm_plazas&amp;bbox=-73.9999999999999%2C-90.000000014%2C-24.9999999999999%2C-21.780856763&amp;width=551&amp;height=768&amp;srs=EPSG%3A4326&amp;styles=&amp;format=image/png';</v>
      </c>
    </row>
    <row r="34">
      <c r="A34" s="202" t="str">
        <f>IF(Capas!A35 = "", "", "$services['" &amp;Capas!A35&amp; ":"&amp; Capas!F35 &amp;"'] = 'http://172.20.205.70:8080/geoserver/" &amp;Capas!A35&amp; "/wms?service=WMS&amp;version=1.1.0&amp;request=GetMap&amp;layers=" &amp; Capas!A35 &amp; "%3A"&amp; Capas!F35 &amp;"&amp;bbox=-73.9999999999999%2C-90.000000014%2C-24.9999999999999%2C-21.780856763&amp;width=551&amp;height=768&amp;srs=EPSG%3A4326&amp;styles=&amp;format=image/png';")</f>
        <v>$services['argenmap:pais'] = 'http://172.20.205.70:8080/geoserver/argenmap/wms?service=WMS&amp;version=1.1.0&amp;request=GetMap&amp;layers=argenmap%3Apais&amp;bbox=-73.9999999999999%2C-90.000000014%2C-24.9999999999999%2C-21.780856763&amp;width=551&amp;height=768&amp;srs=EPSG%3A4326&amp;styles=&amp;format=image/png';</v>
      </c>
    </row>
    <row r="35">
      <c r="A35" s="202" t="str">
        <f>IF(Capas!A36 = "", "", "$services['" &amp;Capas!A36&amp; ":"&amp; Capas!F36 &amp;"'] = 'http://172.20.205.70:8080/geoserver/" &amp;Capas!A36&amp; "/wms?service=WMS&amp;version=1.1.0&amp;request=GetMap&amp;layers=" &amp; Capas!A36 &amp; "%3A"&amp; Capas!F36 &amp;"&amp;bbox=-73.9999999999999%2C-90.000000014%2C-24.9999999999999%2C-21.780856763&amp;width=551&amp;height=768&amp;srs=EPSG%3A4326&amp;styles=&amp;format=image/png';")</f>
        <v>$services['argenmap:plataforma_continental'] = 'http://172.20.205.70:8080/geoserver/argenmap/wms?service=WMS&amp;version=1.1.0&amp;request=GetMap&amp;layers=argenmap%3Aplataforma_continental&amp;bbox=-73.9999999999999%2C-90.000000014%2C-24.9999999999999%2C-21.780856763&amp;width=551&amp;height=768&amp;srs=EPSG%3A4326&amp;styles=&amp;format=image/png';</v>
      </c>
    </row>
    <row r="36">
      <c r="A36" s="202" t="str">
        <f>IF(Capas!A37 = "", "", "$services['" &amp;Capas!A37&amp; ":"&amp; Capas!F37 &amp;"'] = 'http://172.20.205.70:8080/geoserver/" &amp;Capas!A37&amp; "/wms?service=WMS&amp;version=1.1.0&amp;request=GetMap&amp;layers=" &amp; Capas!A37 &amp; "%3A"&amp; Capas!F37 &amp;"&amp;bbox=-73.9999999999999%2C-90.000000014%2C-24.9999999999999%2C-21.780856763&amp;width=551&amp;height=768&amp;srs=EPSG%3A4326&amp;styles=&amp;format=image/png';")</f>
        <v>$services['argenmap:puntos_de_geomorfologia'] = 'http://172.20.205.70:8080/geoserver/argenmap/wms?service=WMS&amp;version=1.1.0&amp;request=GetMap&amp;layers=argenmap%3Apuntos_de_geomorfologia&amp;bbox=-73.9999999999999%2C-90.000000014%2C-24.9999999999999%2C-21.780856763&amp;width=551&amp;height=768&amp;srs=EPSG%3A4326&amp;styles=&amp;format=image/png';</v>
      </c>
    </row>
    <row r="37">
      <c r="A37" s="202" t="str">
        <f>IF(Capas!A38 = "", "", "$services['" &amp;Capas!A38&amp; ":"&amp; Capas!F38 &amp;"'] = 'http://172.20.205.70:8080/geoserver/" &amp;Capas!A38&amp; "/wms?service=WMS&amp;version=1.1.0&amp;request=GetMap&amp;layers=" &amp; Capas!A38 &amp; "%3A"&amp; Capas!F38 &amp;"&amp;bbox=-73.9999999999999%2C-90.000000014%2C-24.9999999999999%2C-21.780856763&amp;width=551&amp;height=768&amp;srs=EPSG%3A4326&amp;styles=&amp;format=image/png';")</f>
        <v>$services['argenmap:salares'] = 'http://172.20.205.70:8080/geoserver/argenmap/wms?service=WMS&amp;version=1.1.0&amp;request=GetMap&amp;layers=argenmap%3Asalares&amp;bbox=-73.9999999999999%2C-90.000000014%2C-24.9999999999999%2C-21.780856763&amp;width=551&amp;height=768&amp;srs=EPSG%3A4326&amp;styles=&amp;format=image/png';</v>
      </c>
    </row>
    <row r="38">
      <c r="A38" s="202" t="str">
        <f>IF(Capas!A39 = "", "", "$services['" &amp;Capas!A39&amp; ":"&amp; Capas!F39 &amp;"'] = 'http://172.20.205.70:8080/geoserver/" &amp;Capas!A39&amp; "/wms?service=WMS&amp;version=1.1.0&amp;request=GetMap&amp;layers=" &amp; Capas!A39 &amp; "%3A"&amp; Capas!F39 &amp;"&amp;bbox=-73.9999999999999%2C-90.000000014%2C-24.9999999999999%2C-21.780856763&amp;width=551&amp;height=768&amp;srs=EPSG%3A4326&amp;styles=&amp;format=image/png';")</f>
        <v>$services['argenmap:vial'] = 'http://172.20.205.70:8080/geoserver/argenmap/wms?service=WMS&amp;version=1.1.0&amp;request=GetMap&amp;layers=argenmap%3Avial&amp;bbox=-73.9999999999999%2C-90.000000014%2C-24.9999999999999%2C-21.780856763&amp;width=551&amp;height=768&amp;srs=EPSG%3A4326&amp;styles=&amp;format=image/png';</v>
      </c>
    </row>
    <row r="39">
      <c r="A39" s="202" t="str">
        <f>IF(Capas!A40 = "", "", "$services['" &amp;Capas!A40&amp; ":"&amp; Capas!F40 &amp;"'] = 'http://172.20.205.70:8080/geoserver/" &amp;Capas!A40&amp; "/wms?service=WMS&amp;version=1.1.0&amp;request=GetMap&amp;layers=" &amp; Capas!A40 &amp; "%3A"&amp; Capas!F40 &amp;"&amp;bbox=-73.9999999999999%2C-90.000000014%2C-24.9999999999999%2C-21.780856763&amp;width=551&amp;height=768&amp;srs=EPSG%3A4326&amp;styles=&amp;format=image/png';")</f>
        <v>$services['argenmap:glaciares'] = 'http://172.20.205.70:8080/geoserver/argenmap/wms?service=WMS&amp;version=1.1.0&amp;request=GetMap&amp;layers=argenmap%3Aglaciares&amp;bbox=-73.9999999999999%2C-90.000000014%2C-24.9999999999999%2C-21.780856763&amp;width=551&amp;height=768&amp;srs=EPSG%3A4326&amp;styles=&amp;format=image/png';</v>
      </c>
    </row>
    <row r="40">
      <c r="A40" s="202" t="str">
        <f>IF(Capas!A41 = "", "", "$services['" &amp;Capas!A41&amp; ":"&amp; Capas!F41 &amp;"'] = 'http://172.20.205.70:8080/geoserver/" &amp;Capas!A41&amp; "/wms?service=WMS&amp;version=1.1.0&amp;request=GetMap&amp;layers=" &amp; Capas!A41 &amp; "%3A"&amp; Capas!F41 &amp;"&amp;bbox=-73.9999999999999%2C-90.000000014%2C-24.9999999999999%2C-21.780856763&amp;width=551&amp;height=768&amp;srs=EPSG%3A4326&amp;styles=&amp;format=image/png';")</f>
        <v>$services['asentamientos_humanos:base_antartica_bahra'] = 'http://172.20.205.70:8080/geoserver/asentamientos_humanos/wms?service=WMS&amp;version=1.1.0&amp;request=GetMap&amp;layers=asentamientos_humanos%3Abase_antartica_bahra&amp;bbox=-73.9999999999999%2C-90.000000014%2C-24.9999999999999%2C-21.780856763&amp;width=551&amp;height=768&amp;srs=EPSG%3A4326&amp;styles=&amp;format=image/png';</v>
      </c>
    </row>
    <row r="41">
      <c r="A41" s="202" t="str">
        <f>IF(Capas!A42 = "", "", "$services['" &amp;Capas!A42&amp; ":"&amp; Capas!F42 &amp;"'] = 'http://172.20.205.70:8080/geoserver/" &amp;Capas!A42&amp; "/wms?service=WMS&amp;version=1.1.0&amp;request=GetMap&amp;layers=" &amp; Capas!A42 &amp; "%3A"&amp; Capas!F42 &amp;"&amp;bbox=-73.9999999999999%2C-90.000000014%2C-24.9999999999999%2C-21.780856763&amp;width=551&amp;height=768&amp;srs=EPSG%3A4326&amp;styles=&amp;format=image/png';")</f>
        <v>$services['asentamientos_humanos:localidad_bahra'] = 'http://172.20.205.70:8080/geoserver/asentamientos_humanos/wms?service=WMS&amp;version=1.1.0&amp;request=GetMap&amp;layers=asentamientos_humanos%3Alocalidad_bahra&amp;bbox=-73.9999999999999%2C-90.000000014%2C-24.9999999999999%2C-21.780856763&amp;width=551&amp;height=768&amp;srs=EPSG%3A4326&amp;styles=&amp;format=image/png';</v>
      </c>
    </row>
    <row r="42">
      <c r="A42" s="202" t="str">
        <f>IF(Capas!A43 = "", "", "$services['" &amp;Capas!A43&amp; ":"&amp; Capas!F43 &amp;"'] = 'http://172.20.205.70:8080/geoserver/" &amp;Capas!A43&amp; "/wms?service=WMS&amp;version=1.1.0&amp;request=GetMap&amp;layers=" &amp; Capas!A43 &amp; "%3A"&amp; Capas!F43 &amp;"&amp;bbox=-73.9999999999999%2C-90.000000014%2C-24.9999999999999%2C-21.780856763&amp;width=551&amp;height=768&amp;srs=EPSG%3A4326&amp;styles=&amp;format=image/png';")</f>
        <v>$services['asentamientos_humanos:paraje_bahra'] = 'http://172.20.205.70:8080/geoserver/asentamientos_humanos/wms?service=WMS&amp;version=1.1.0&amp;request=GetMap&amp;layers=asentamientos_humanos%3Aparaje_bahra&amp;bbox=-73.9999999999999%2C-90.000000014%2C-24.9999999999999%2C-21.780856763&amp;width=551&amp;height=768&amp;srs=EPSG%3A4326&amp;styles=&amp;format=image/png';</v>
      </c>
    </row>
    <row r="43">
      <c r="A43" s="202" t="str">
        <f>IF(Capas!A44 = "", "", "$services['" &amp;Capas!A44&amp; ":"&amp; Capas!F44 &amp;"'] = 'http://172.20.205.70:8080/geoserver/" &amp;Capas!A44&amp; "/wms?service=WMS&amp;version=1.1.0&amp;request=GetMap&amp;layers=" &amp; Capas!A44 &amp; "%3A"&amp; Capas!F44 &amp;"&amp;bbox=-73.9999999999999%2C-90.000000014%2C-24.9999999999999%2C-21.780856763&amp;width=551&amp;height=768&amp;srs=EPSG%3A4326&amp;styles=&amp;format=image/png';")</f>
        <v>$services['asentamientos_humanos:areas_de_asentamientos_y_edificios_020106'] = 'http://172.20.205.70:8080/geoserver/asentamientos_humanos/wms?service=WMS&amp;version=1.1.0&amp;request=GetMap&amp;layers=asentamientos_humanos%3Aareas_de_asentamientos_y_edificios_020106&amp;bbox=-73.9999999999999%2C-90.000000014%2C-24.9999999999999%2C-21.780856763&amp;width=551&amp;height=768&amp;srs=EPSG%3A4326&amp;styles=&amp;format=image/png';</v>
      </c>
    </row>
    <row r="44">
      <c r="A44" s="202" t="str">
        <f>IF(Capas!A45 = "", "", "$services['" &amp;Capas!A45&amp; ":"&amp; Capas!F45 &amp;"'] = 'http://172.20.205.70:8080/geoserver/" &amp;Capas!A45&amp; "/wms?service=WMS&amp;version=1.1.0&amp;request=GetMap&amp;layers=" &amp; Capas!A45 &amp; "%3A"&amp; Capas!F45 &amp;"&amp;bbox=-73.9999999999999%2C-90.000000014%2C-24.9999999999999%2C-21.780856763&amp;width=551&amp;height=768&amp;srs=EPSG%3A4326&amp;styles=&amp;format=image/png';")</f>
        <v>$services['asentamientos_humanos:sublocalidad_entidad_bahra'] = 'http://172.20.205.70:8080/geoserver/asentamientos_humanos/wms?service=WMS&amp;version=1.1.0&amp;request=GetMap&amp;layers=asentamientos_humanos%3Asublocalidad_entidad_bahra&amp;bbox=-73.9999999999999%2C-90.000000014%2C-24.9999999999999%2C-21.780856763&amp;width=551&amp;height=768&amp;srs=EPSG%3A4326&amp;styles=&amp;format=image/png';</v>
      </c>
    </row>
    <row r="45">
      <c r="A45" s="202" t="str">
        <f>IF(Capas!A46 = "", "", "$services['" &amp;Capas!A46&amp; ":"&amp; Capas!F46 &amp;"'] = 'http://172.20.205.70:8080/geoserver/" &amp;Capas!A46&amp; "/wms?service=WMS&amp;version=1.1.0&amp;request=GetMap&amp;layers=" &amp; Capas!A46 &amp; "%3A"&amp; Capas!F46 &amp;"&amp;bbox=-73.9999999999999%2C-90.000000014%2C-24.9999999999999%2C-21.780856763&amp;width=551&amp;height=768&amp;srs=EPSG%3A4326&amp;styles=&amp;format=image/png';")</f>
        <v>$services['bahra:base_antartica_bahra'] = 'http://172.20.205.70:8080/geoserver/bahra/wms?service=WMS&amp;version=1.1.0&amp;request=GetMap&amp;layers=bahra%3Abase_antartica_bahra&amp;bbox=-73.9999999999999%2C-90.000000014%2C-24.9999999999999%2C-21.780856763&amp;width=551&amp;height=768&amp;srs=EPSG%3A4326&amp;styles=&amp;format=image/png';</v>
      </c>
    </row>
    <row r="46">
      <c r="A46" s="202" t="str">
        <f>IF(Capas!A47 = "", "", "$services['" &amp;Capas!A47&amp; ":"&amp; Capas!F47 &amp;"'] = 'http://172.20.205.70:8080/geoserver/" &amp;Capas!A47&amp; "/wms?service=WMS&amp;version=1.1.0&amp;request=GetMap&amp;layers=" &amp; Capas!A47 &amp; "%3A"&amp; Capas!F47 &amp;"&amp;bbox=-73.9999999999999%2C-90.000000014%2C-24.9999999999999%2C-21.780856763&amp;width=551&amp;height=768&amp;srs=EPSG%3A4326&amp;styles=&amp;format=image/png';")</f>
        <v>$services['bahra:entidad_bahra'] = 'http://172.20.205.70:8080/geoserver/bahra/wms?service=WMS&amp;version=1.1.0&amp;request=GetMap&amp;layers=bahra%3Aentidad_bahra&amp;bbox=-73.9999999999999%2C-90.000000014%2C-24.9999999999999%2C-21.780856763&amp;width=551&amp;height=768&amp;srs=EPSG%3A4326&amp;styles=&amp;format=image/png';</v>
      </c>
    </row>
    <row r="47">
      <c r="A47" s="202" t="str">
        <f>IF(Capas!A48 = "", "", "$services['" &amp;Capas!A48&amp; ":"&amp; Capas!F48 &amp;"'] = 'http://172.20.205.70:8080/geoserver/" &amp;Capas!A48&amp; "/wms?service=WMS&amp;version=1.1.0&amp;request=GetMap&amp;layers=" &amp; Capas!A48 &amp; "%3A"&amp; Capas!F48 &amp;"&amp;bbox=-73.9999999999999%2C-90.000000014%2C-24.9999999999999%2C-21.780856763&amp;width=551&amp;height=768&amp;srs=EPSG%3A4326&amp;styles=&amp;format=image/png';")</f>
        <v>$services['bahra:localidad_bahra'] = 'http://172.20.205.70:8080/geoserver/bahra/wms?service=WMS&amp;version=1.1.0&amp;request=GetMap&amp;layers=bahra%3Alocalidad_bahra&amp;bbox=-73.9999999999999%2C-90.000000014%2C-24.9999999999999%2C-21.780856763&amp;width=551&amp;height=768&amp;srs=EPSG%3A4326&amp;styles=&amp;format=image/png';</v>
      </c>
    </row>
    <row r="48">
      <c r="A48" s="202" t="str">
        <f>IF(Capas!A49 = "", "", "$services['" &amp;Capas!A49&amp; ":"&amp; Capas!F49 &amp;"'] = 'http://172.20.205.70:8080/geoserver/" &amp;Capas!A49&amp; "/wms?service=WMS&amp;version=1.1.0&amp;request=GetMap&amp;layers=" &amp; Capas!A49 &amp; "%3A"&amp; Capas!F49 &amp;"&amp;bbox=-73.9999999999999%2C-90.000000014%2C-24.9999999999999%2C-21.780856763&amp;width=551&amp;height=768&amp;srs=EPSG%3A4326&amp;styles=&amp;format=image/png';")</f>
        <v>$services['bahra:paraje_bahra'] = 'http://172.20.205.70:8080/geoserver/bahra/wms?service=WMS&amp;version=1.1.0&amp;request=GetMap&amp;layers=bahra%3Aparaje_bahra&amp;bbox=-73.9999999999999%2C-90.000000014%2C-24.9999999999999%2C-21.780856763&amp;width=551&amp;height=768&amp;srs=EPSG%3A4326&amp;styles=&amp;format=image/png';</v>
      </c>
    </row>
    <row r="49">
      <c r="A49" s="202" t="str">
        <f>IF(Capas!A50 = "", "", "$services['" &amp;Capas!A50&amp; ":"&amp; Capas!F50 &amp;"'] = 'http://172.20.205.70:8080/geoserver/" &amp;Capas!A50&amp; "/wms?service=WMS&amp;version=1.1.0&amp;request=GetMap&amp;layers=" &amp; Capas!A50 &amp; "%3A"&amp; Capas!F50 &amp;"&amp;bbox=-73.9999999999999%2C-90.000000014%2C-24.9999999999999%2C-21.780856763&amp;width=551&amp;height=768&amp;srs=EPSG%3A4326&amp;styles=&amp;format=image/png';")</f>
        <v>$services['bahra_aglomerados:gran_buenos_aires'] = 'http://172.20.205.70:8080/geoserver/bahra_aglomerados/wms?service=WMS&amp;version=1.1.0&amp;request=GetMap&amp;layers=bahra_aglomerados%3Agran_buenos_aires&amp;bbox=-73.9999999999999%2C-90.000000014%2C-24.9999999999999%2C-21.780856763&amp;width=551&amp;height=768&amp;srs=EPSG%3A4326&amp;styles=&amp;format=image/png';</v>
      </c>
    </row>
    <row r="50">
      <c r="A50" s="202" t="str">
        <f>IF(Capas!A51 = "", "", "$services['" &amp;Capas!A51&amp; ":"&amp; Capas!F51 &amp;"'] = 'http://172.20.205.70:8080/geoserver/" &amp;Capas!A51&amp; "/wms?service=WMS&amp;version=1.1.0&amp;request=GetMap&amp;layers=" &amp; Capas!A51 &amp; "%3A"&amp; Capas!F51 &amp;"&amp;bbox=-73.9999999999999%2C-90.000000014%2C-24.9999999999999%2C-21.780856763&amp;width=551&amp;height=768&amp;srs=EPSG%3A4326&amp;styles=&amp;format=image/png';")</f>
        <v>$services['bahra_aglomerados:gran_cordoba'] = 'http://172.20.205.70:8080/geoserver/bahra_aglomerados/wms?service=WMS&amp;version=1.1.0&amp;request=GetMap&amp;layers=bahra_aglomerados%3Agran_cordoba&amp;bbox=-73.9999999999999%2C-90.000000014%2C-24.9999999999999%2C-21.780856763&amp;width=551&amp;height=768&amp;srs=EPSG%3A4326&amp;styles=&amp;format=image/png';</v>
      </c>
    </row>
    <row r="51">
      <c r="A51" s="202" t="str">
        <f>IF(Capas!A52 = "", "", "$services['" &amp;Capas!A52&amp; ":"&amp; Capas!F52 &amp;"'] = 'http://172.20.205.70:8080/geoserver/" &amp;Capas!A52&amp; "/wms?service=WMS&amp;version=1.1.0&amp;request=GetMap&amp;layers=" &amp; Capas!A52 &amp; "%3A"&amp; Capas!F52 &amp;"&amp;bbox=-73.9999999999999%2C-90.000000014%2C-24.9999999999999%2C-21.780856763&amp;width=551&amp;height=768&amp;srs=EPSG%3A4326&amp;styles=&amp;format=image/png';")</f>
        <v>$services['bahra_aglomerados:gran_la_plata'] = 'http://172.20.205.70:8080/geoserver/bahra_aglomerados/wms?service=WMS&amp;version=1.1.0&amp;request=GetMap&amp;layers=bahra_aglomerados%3Agran_la_plata&amp;bbox=-73.9999999999999%2C-90.000000014%2C-24.9999999999999%2C-21.780856763&amp;width=551&amp;height=768&amp;srs=EPSG%3A4326&amp;styles=&amp;format=image/png';</v>
      </c>
    </row>
    <row r="52">
      <c r="A52" s="202" t="str">
        <f>IF(Capas!A53 = "", "", "$services['" &amp;Capas!A53&amp; ":"&amp; Capas!F53 &amp;"'] = 'http://172.20.205.70:8080/geoserver/" &amp;Capas!A53&amp; "/wms?service=WMS&amp;version=1.1.0&amp;request=GetMap&amp;layers=" &amp; Capas!A53 &amp; "%3A"&amp; Capas!F53 &amp;"&amp;bbox=-73.9999999999999%2C-90.000000014%2C-24.9999999999999%2C-21.780856763&amp;width=551&amp;height=768&amp;srs=EPSG%3A4326&amp;styles=&amp;format=image/png';")</f>
        <v>$services['bahra_aglomerados:gran_mendoza'] = 'http://172.20.205.70:8080/geoserver/bahra_aglomerados/wms?service=WMS&amp;version=1.1.0&amp;request=GetMap&amp;layers=bahra_aglomerados%3Agran_mendoza&amp;bbox=-73.9999999999999%2C-90.000000014%2C-24.9999999999999%2C-21.780856763&amp;width=551&amp;height=768&amp;srs=EPSG%3A4326&amp;styles=&amp;format=image/png';</v>
      </c>
    </row>
    <row r="53">
      <c r="A53" s="202" t="str">
        <f>IF(Capas!A54 = "", "", "$services['" &amp;Capas!A54&amp; ":"&amp; Capas!F54 &amp;"'] = 'http://172.20.205.70:8080/geoserver/" &amp;Capas!A54&amp; "/wms?service=WMS&amp;version=1.1.0&amp;request=GetMap&amp;layers=" &amp; Capas!A54 &amp; "%3A"&amp; Capas!F54 &amp;"&amp;bbox=-73.9999999999999%2C-90.000000014%2C-24.9999999999999%2C-21.780856763&amp;width=551&amp;height=768&amp;srs=EPSG%3A4326&amp;styles=&amp;format=image/png';")</f>
        <v>$services['bahra_aglomerados:gran_parana'] = 'http://172.20.205.70:8080/geoserver/bahra_aglomerados/wms?service=WMS&amp;version=1.1.0&amp;request=GetMap&amp;layers=bahra_aglomerados%3Agran_parana&amp;bbox=-73.9999999999999%2C-90.000000014%2C-24.9999999999999%2C-21.780856763&amp;width=551&amp;height=768&amp;srs=EPSG%3A4326&amp;styles=&amp;format=image/png';</v>
      </c>
    </row>
    <row r="54">
      <c r="A54" s="202" t="str">
        <f>IF(Capas!A55 = "", "", "$services['" &amp;Capas!A55&amp; ":"&amp; Capas!F55 &amp;"'] = 'http://172.20.205.70:8080/geoserver/" &amp;Capas!A55&amp; "/wms?service=WMS&amp;version=1.1.0&amp;request=GetMap&amp;layers=" &amp; Capas!A55 &amp; "%3A"&amp; Capas!F55 &amp;"&amp;bbox=-73.9999999999999%2C-90.000000014%2C-24.9999999999999%2C-21.780856763&amp;width=551&amp;height=768&amp;srs=EPSG%3A4326&amp;styles=&amp;format=image/png';")</f>
        <v>$services['bahra_aglomerados:gran_posadas'] = 'http://172.20.205.70:8080/geoserver/bahra_aglomerados/wms?service=WMS&amp;version=1.1.0&amp;request=GetMap&amp;layers=bahra_aglomerados%3Agran_posadas&amp;bbox=-73.9999999999999%2C-90.000000014%2C-24.9999999999999%2C-21.780856763&amp;width=551&amp;height=768&amp;srs=EPSG%3A4326&amp;styles=&amp;format=image/png';</v>
      </c>
    </row>
    <row r="55">
      <c r="A55" s="202" t="str">
        <f>IF(Capas!A56 = "", "", "$services['" &amp;Capas!A56&amp; ":"&amp; Capas!F56 &amp;"'] = 'http://172.20.205.70:8080/geoserver/" &amp;Capas!A56&amp; "/wms?service=WMS&amp;version=1.1.0&amp;request=GetMap&amp;layers=" &amp; Capas!A56 &amp; "%3A"&amp; Capas!F56 &amp;"&amp;bbox=-73.9999999999999%2C-90.000000014%2C-24.9999999999999%2C-21.780856763&amp;width=551&amp;height=768&amp;srs=EPSG%3A4326&amp;styles=&amp;format=image/png';")</f>
        <v>$services['bahra_aglomerados:gran_resistencia'] = 'http://172.20.205.70:8080/geoserver/bahra_aglomerados/wms?service=WMS&amp;version=1.1.0&amp;request=GetMap&amp;layers=bahra_aglomerados%3Agran_resistencia&amp;bbox=-73.9999999999999%2C-90.000000014%2C-24.9999999999999%2C-21.780856763&amp;width=551&amp;height=768&amp;srs=EPSG%3A4326&amp;styles=&amp;format=image/png';</v>
      </c>
    </row>
    <row r="56">
      <c r="A56" s="202" t="str">
        <f>IF(Capas!A57 = "", "", "$services['" &amp;Capas!A57&amp; ":"&amp; Capas!F57 &amp;"'] = 'http://172.20.205.70:8080/geoserver/" &amp;Capas!A57&amp; "/wms?service=WMS&amp;version=1.1.0&amp;request=GetMap&amp;layers=" &amp; Capas!A57 &amp; "%3A"&amp; Capas!F57 &amp;"&amp;bbox=-73.9999999999999%2C-90.000000014%2C-24.9999999999999%2C-21.780856763&amp;width=551&amp;height=768&amp;srs=EPSG%3A4326&amp;styles=&amp;format=image/png';")</f>
        <v>$services['bahra_aglomerados:gran_rio_cuarto'] = 'http://172.20.205.70:8080/geoserver/bahra_aglomerados/wms?service=WMS&amp;version=1.1.0&amp;request=GetMap&amp;layers=bahra_aglomerados%3Agran_rio_cuarto&amp;bbox=-73.9999999999999%2C-90.000000014%2C-24.9999999999999%2C-21.780856763&amp;width=551&amp;height=768&amp;srs=EPSG%3A4326&amp;styles=&amp;format=image/png';</v>
      </c>
    </row>
    <row r="57">
      <c r="A57" s="202" t="str">
        <f>IF(Capas!A58 = "", "", "$services['" &amp;Capas!A58&amp; ":"&amp; Capas!F58 &amp;"'] = 'http://172.20.205.70:8080/geoserver/" &amp;Capas!A58&amp; "/wms?service=WMS&amp;version=1.1.0&amp;request=GetMap&amp;layers=" &amp; Capas!A58 &amp; "%3A"&amp; Capas!F58 &amp;"&amp;bbox=-73.9999999999999%2C-90.000000014%2C-24.9999999999999%2C-21.780856763&amp;width=551&amp;height=768&amp;srs=EPSG%3A4326&amp;styles=&amp;format=image/png';")</f>
        <v>$services['bahra_aglomerados:gran_rosario'] = 'http://172.20.205.70:8080/geoserver/bahra_aglomerados/wms?service=WMS&amp;version=1.1.0&amp;request=GetMap&amp;layers=bahra_aglomerados%3Agran_rosario&amp;bbox=-73.9999999999999%2C-90.000000014%2C-24.9999999999999%2C-21.780856763&amp;width=551&amp;height=768&amp;srs=EPSG%3A4326&amp;styles=&amp;format=image/png';</v>
      </c>
    </row>
    <row r="58">
      <c r="A58" s="202" t="str">
        <f>IF(Capas!A59 = "", "", "$services['" &amp;Capas!A59&amp; ":"&amp; Capas!F59 &amp;"'] = 'http://172.20.205.70:8080/geoserver/" &amp;Capas!A59&amp; "/wms?service=WMS&amp;version=1.1.0&amp;request=GetMap&amp;layers=" &amp; Capas!A59 &amp; "%3A"&amp; Capas!F59 &amp;"&amp;bbox=-73.9999999999999%2C-90.000000014%2C-24.9999999999999%2C-21.780856763&amp;width=551&amp;height=768&amp;srs=EPSG%3A4326&amp;styles=&amp;format=image/png';")</f>
        <v>$services['bahra_aglomerados:gran_salta'] = 'http://172.20.205.70:8080/geoserver/bahra_aglomerados/wms?service=WMS&amp;version=1.1.0&amp;request=GetMap&amp;layers=bahra_aglomerados%3Agran_salta&amp;bbox=-73.9999999999999%2C-90.000000014%2C-24.9999999999999%2C-21.780856763&amp;width=551&amp;height=768&amp;srs=EPSG%3A4326&amp;styles=&amp;format=image/png';</v>
      </c>
    </row>
    <row r="59">
      <c r="A59" s="202" t="str">
        <f>IF(Capas!A60 = "", "", "$services['" &amp;Capas!A60&amp; ":"&amp; Capas!F60 &amp;"'] = 'http://172.20.205.70:8080/geoserver/" &amp;Capas!A60&amp; "/wms?service=WMS&amp;version=1.1.0&amp;request=GetMap&amp;layers=" &amp; Capas!A60 &amp; "%3A"&amp; Capas!F60 &amp;"&amp;bbox=-73.9999999999999%2C-90.000000014%2C-24.9999999999999%2C-21.780856763&amp;width=551&amp;height=768&amp;srs=EPSG%3A4326&amp;styles=&amp;format=image/png';")</f>
        <v>$services['bahra_aglomerados:gran_san_fernando_del_valle_de_catamarca'] = 'http://172.20.205.70:8080/geoserver/bahra_aglomerados/wms?service=WMS&amp;version=1.1.0&amp;request=GetMap&amp;layers=bahra_aglomerados%3Agran_san_fernando_del_valle_de_catamarca&amp;bbox=-73.9999999999999%2C-90.000000014%2C-24.9999999999999%2C-21.780856763&amp;width=551&amp;height=768&amp;srs=EPSG%3A4326&amp;styles=&amp;format=image/png';</v>
      </c>
    </row>
    <row r="60">
      <c r="A60" s="202" t="str">
        <f>IF(Capas!A61 = "", "", "$services['" &amp;Capas!A61&amp; ":"&amp; Capas!F61 &amp;"'] = 'http://172.20.205.70:8080/geoserver/" &amp;Capas!A61&amp; "/wms?service=WMS&amp;version=1.1.0&amp;request=GetMap&amp;layers=" &amp; Capas!A61 &amp; "%3A"&amp; Capas!F61 &amp;"&amp;bbox=-73.9999999999999%2C-90.000000014%2C-24.9999999999999%2C-21.780856763&amp;width=551&amp;height=768&amp;srs=EPSG%3A4326&amp;styles=&amp;format=image/png';")</f>
        <v>$services['bahra_aglomerados:gran_san_juan'] = 'http://172.20.205.70:8080/geoserver/bahra_aglomerados/wms?service=WMS&amp;version=1.1.0&amp;request=GetMap&amp;layers=bahra_aglomerados%3Agran_san_juan&amp;bbox=-73.9999999999999%2C-90.000000014%2C-24.9999999999999%2C-21.780856763&amp;width=551&amp;height=768&amp;srs=EPSG%3A4326&amp;styles=&amp;format=image/png';</v>
      </c>
    </row>
    <row r="61">
      <c r="A61" s="202" t="str">
        <f>IF(Capas!A62 = "", "", "$services['" &amp;Capas!A62&amp; ":"&amp; Capas!F62 &amp;"'] = 'http://172.20.205.70:8080/geoserver/" &amp;Capas!A62&amp; "/wms?service=WMS&amp;version=1.1.0&amp;request=GetMap&amp;layers=" &amp; Capas!A62 &amp; "%3A"&amp; Capas!F62 &amp;"&amp;bbox=-73.9999999999999%2C-90.000000014%2C-24.9999999999999%2C-21.780856763&amp;width=551&amp;height=768&amp;srs=EPSG%3A4326&amp;styles=&amp;format=image/png';")</f>
        <v>$services['bahra_aglomerados:gran_san_luis'] = 'http://172.20.205.70:8080/geoserver/bahra_aglomerados/wms?service=WMS&amp;version=1.1.0&amp;request=GetMap&amp;layers=bahra_aglomerados%3Agran_san_luis&amp;bbox=-73.9999999999999%2C-90.000000014%2C-24.9999999999999%2C-21.780856763&amp;width=551&amp;height=768&amp;srs=EPSG%3A4326&amp;styles=&amp;format=image/png';</v>
      </c>
    </row>
    <row r="62">
      <c r="A62" s="202" t="str">
        <f>IF(Capas!A63 = "", "", "$services['" &amp;Capas!A63&amp; ":"&amp; Capas!F63 &amp;"'] = 'http://172.20.205.70:8080/geoserver/" &amp;Capas!A63&amp; "/wms?service=WMS&amp;version=1.1.0&amp;request=GetMap&amp;layers=" &amp; Capas!A63 &amp; "%3A"&amp; Capas!F63 &amp;"&amp;bbox=-73.9999999999999%2C-90.000000014%2C-24.9999999999999%2C-21.780856763&amp;width=551&amp;height=768&amp;srs=EPSG%3A4326&amp;styles=&amp;format=image/png';")</f>
        <v>$services['bahra_aglomerados:gran_san_miguel_de_tucuman'] = 'http://172.20.205.70:8080/geoserver/bahra_aglomerados/wms?service=WMS&amp;version=1.1.0&amp;request=GetMap&amp;layers=bahra_aglomerados%3Agran_san_miguel_de_tucuman&amp;bbox=-73.9999999999999%2C-90.000000014%2C-24.9999999999999%2C-21.780856763&amp;width=551&amp;height=768&amp;srs=EPSG%3A4326&amp;styles=&amp;format=image/png';</v>
      </c>
    </row>
    <row r="63">
      <c r="A63" s="202" t="str">
        <f>IF(Capas!A64 = "", "", "$services['" &amp;Capas!A64&amp; ":"&amp; Capas!F64 &amp;"'] = 'http://172.20.205.70:8080/geoserver/" &amp;Capas!A64&amp; "/wms?service=WMS&amp;version=1.1.0&amp;request=GetMap&amp;layers=" &amp; Capas!A64 &amp; "%3A"&amp; Capas!F64 &amp;"&amp;bbox=-73.9999999999999%2C-90.000000014%2C-24.9999999999999%2C-21.780856763&amp;width=551&amp;height=768&amp;srs=EPSG%3A4326&amp;styles=&amp;format=image/png';")</f>
        <v>$services['bahra_aglomerados:gran_san_salvador_de_jujuy'] = 'http://172.20.205.70:8080/geoserver/bahra_aglomerados/wms?service=WMS&amp;version=1.1.0&amp;request=GetMap&amp;layers=bahra_aglomerados%3Agran_san_salvador_de_jujuy&amp;bbox=-73.9999999999999%2C-90.000000014%2C-24.9999999999999%2C-21.780856763&amp;width=551&amp;height=768&amp;srs=EPSG%3A4326&amp;styles=&amp;format=image/png';</v>
      </c>
    </row>
    <row r="64">
      <c r="A64" s="202" t="str">
        <f>IF(Capas!A65 = "", "", "$services['" &amp;Capas!A65&amp; ":"&amp; Capas!F65 &amp;"'] = 'http://172.20.205.70:8080/geoserver/" &amp;Capas!A65&amp; "/wms?service=WMS&amp;version=1.1.0&amp;request=GetMap&amp;layers=" &amp; Capas!A65 &amp; "%3A"&amp; Capas!F65 &amp;"&amp;bbox=-73.9999999999999%2C-90.000000014%2C-24.9999999999999%2C-21.780856763&amp;width=551&amp;height=768&amp;srs=EPSG%3A4326&amp;styles=&amp;format=image/png';")</f>
        <v>$services['bahra_aglomerados:gran_santa_fe'] = 'http://172.20.205.70:8080/geoserver/bahra_aglomerados/wms?service=WMS&amp;version=1.1.0&amp;request=GetMap&amp;layers=bahra_aglomerados%3Agran_santa_fe&amp;bbox=-73.9999999999999%2C-90.000000014%2C-24.9999999999999%2C-21.780856763&amp;width=551&amp;height=768&amp;srs=EPSG%3A4326&amp;styles=&amp;format=image/png';</v>
      </c>
    </row>
    <row r="65">
      <c r="A65" s="202" t="str">
        <f>IF(Capas!A66 = "", "", "$services['" &amp;Capas!A66&amp; ":"&amp; Capas!F66 &amp;"'] = 'http://172.20.205.70:8080/geoserver/" &amp;Capas!A66&amp; "/wms?service=WMS&amp;version=1.1.0&amp;request=GetMap&amp;layers=" &amp; Capas!A66 &amp; "%3A"&amp; Capas!F66 &amp;"&amp;bbox=-73.9999999999999%2C-90.000000014%2C-24.9999999999999%2C-21.780856763&amp;width=551&amp;height=768&amp;srs=EPSG%3A4326&amp;styles=&amp;format=image/png';")</f>
        <v>$services['bahra_aglomerados:gran_santa_rosa'] = 'http://172.20.205.70:8080/geoserver/bahra_aglomerados/wms?service=WMS&amp;version=1.1.0&amp;request=GetMap&amp;layers=bahra_aglomerados%3Agran_santa_rosa&amp;bbox=-73.9999999999999%2C-90.000000014%2C-24.9999999999999%2C-21.780856763&amp;width=551&amp;height=768&amp;srs=EPSG%3A4326&amp;styles=&amp;format=image/png';</v>
      </c>
    </row>
    <row r="66">
      <c r="A66" s="202" t="str">
        <f>IF(Capas!A67 = "", "", "$services['" &amp;Capas!A67&amp; ":"&amp; Capas!F67 &amp;"'] = 'http://172.20.205.70:8080/geoserver/" &amp;Capas!A67&amp; "/wms?service=WMS&amp;version=1.1.0&amp;request=GetMap&amp;layers=" &amp; Capas!A67 &amp; "%3A"&amp; Capas!F67 &amp;"&amp;bbox=-73.9999999999999%2C-90.000000014%2C-24.9999999999999%2C-21.780856763&amp;width=551&amp;height=768&amp;srs=EPSG%3A4326&amp;styles=&amp;format=image/png';")</f>
        <v>$services['bahra_aglomerados:neuquen_plottier_cipolletti'] = 'http://172.20.205.70:8080/geoserver/bahra_aglomerados/wms?service=WMS&amp;version=1.1.0&amp;request=GetMap&amp;layers=bahra_aglomerados%3Aneuquen_plottier_cipolletti&amp;bbox=-73.9999999999999%2C-90.000000014%2C-24.9999999999999%2C-21.780856763&amp;width=551&amp;height=768&amp;srs=EPSG%3A4326&amp;styles=&amp;format=image/png';</v>
      </c>
    </row>
    <row r="67">
      <c r="A67" s="202" t="str">
        <f>IF(Capas!A68 = "", "", "$services['" &amp;Capas!A68&amp; ":"&amp; Capas!F68 &amp;"'] = 'http://172.20.205.70:8080/geoserver/" &amp;Capas!A68&amp; "/wms?service=WMS&amp;version=1.1.0&amp;request=GetMap&amp;layers=" &amp; Capas!A68 &amp; "%3A"&amp; Capas!F68 &amp;"&amp;bbox=-73.9999999999999%2C-90.000000014%2C-24.9999999999999%2C-21.780856763&amp;width=551&amp;height=768&amp;srs=EPSG%3A4326&amp;styles=&amp;format=image/png';")</f>
        <v>$services['bahra_aglomerados:santiago_del_estero_la_banda'] = 'http://172.20.205.70:8080/geoserver/bahra_aglomerados/wms?service=WMS&amp;version=1.1.0&amp;request=GetMap&amp;layers=bahra_aglomerados%3Asantiago_del_estero_la_banda&amp;bbox=-73.9999999999999%2C-90.000000014%2C-24.9999999999999%2C-21.780856763&amp;width=551&amp;height=768&amp;srs=EPSG%3A4326&amp;styles=&amp;format=image/png';</v>
      </c>
    </row>
    <row r="68">
      <c r="A68" s="202" t="str">
        <f>IF(Capas!A69 = "", "", "$services['" &amp;Capas!A69&amp; ":"&amp; Capas!F69 &amp;"'] = 'http://172.20.205.70:8080/geoserver/" &amp;Capas!A69&amp; "/wms?service=WMS&amp;version=1.1.0&amp;request=GetMap&amp;layers=" &amp; Capas!A69 &amp; "%3A"&amp; Capas!F69 &amp;"&amp;bbox=-73.9999999999999%2C-90.000000014%2C-24.9999999999999%2C-21.780856763&amp;width=551&amp;height=768&amp;srs=EPSG%3A4326&amp;styles=&amp;format=image/png';")</f>
        <v>$services['cartografia:hojas_100000'] = 'http://172.20.205.70:8080/geoserver/cartografia/wms?service=WMS&amp;version=1.1.0&amp;request=GetMap&amp;layers=cartografia%3Ahojas_100000&amp;bbox=-73.9999999999999%2C-90.000000014%2C-24.9999999999999%2C-21.780856763&amp;width=551&amp;height=768&amp;srs=EPSG%3A4326&amp;styles=&amp;format=image/png';</v>
      </c>
    </row>
    <row r="69">
      <c r="A69" s="202" t="str">
        <f>IF(Capas!A70 = "", "", "$services['" &amp;Capas!A70&amp; ":"&amp; Capas!F70 &amp;"'] = 'http://172.20.205.70:8080/geoserver/" &amp;Capas!A70&amp; "/wms?service=WMS&amp;version=1.1.0&amp;request=GetMap&amp;layers=" &amp; Capas!A70 &amp; "%3A"&amp; Capas!F70 &amp;"&amp;bbox=-73.9999999999999%2C-90.000000014%2C-24.9999999999999%2C-21.780856763&amp;width=551&amp;height=768&amp;srs=EPSG%3A4326&amp;styles=&amp;format=image/png';")</f>
        <v>$services['cartografia:hojas_25000'] = 'http://172.20.205.70:8080/geoserver/cartografia/wms?service=WMS&amp;version=1.1.0&amp;request=GetMap&amp;layers=cartografia%3Ahojas_25000&amp;bbox=-73.9999999999999%2C-90.000000014%2C-24.9999999999999%2C-21.780856763&amp;width=551&amp;height=768&amp;srs=EPSG%3A4326&amp;styles=&amp;format=image/png';</v>
      </c>
    </row>
    <row r="70">
      <c r="A70" s="202" t="str">
        <f>IF(Capas!A71 = "", "", "$services['" &amp;Capas!A71&amp; ":"&amp; Capas!F71 &amp;"'] = 'http://172.20.205.70:8080/geoserver/" &amp;Capas!A71&amp; "/wms?service=WMS&amp;version=1.1.0&amp;request=GetMap&amp;layers=" &amp; Capas!A71 &amp; "%3A"&amp; Capas!F71 &amp;"&amp;bbox=-73.9999999999999%2C-90.000000014%2C-24.9999999999999%2C-21.780856763&amp;width=551&amp;height=768&amp;srs=EPSG%3A4326&amp;styles=&amp;format=image/png';")</f>
        <v>$services['cartografia:hojas_250000'] = 'http://172.20.205.70:8080/geoserver/cartografia/wms?service=WMS&amp;version=1.1.0&amp;request=GetMap&amp;layers=cartografia%3Ahojas_250000&amp;bbox=-73.9999999999999%2C-90.000000014%2C-24.9999999999999%2C-21.780856763&amp;width=551&amp;height=768&amp;srs=EPSG%3A4326&amp;styles=&amp;format=image/png';</v>
      </c>
    </row>
    <row r="71">
      <c r="A71" s="202" t="str">
        <f>IF(Capas!A72 = "", "", "$services['" &amp;Capas!A72&amp; ":"&amp; Capas!F72 &amp;"'] = 'http://172.20.205.70:8080/geoserver/" &amp;Capas!A72&amp; "/wms?service=WMS&amp;version=1.1.0&amp;request=GetMap&amp;layers=" &amp; Capas!A72 &amp; "%3A"&amp; Capas!F72 &amp;"&amp;bbox=-73.9999999999999%2C-90.000000014%2C-24.9999999999999%2C-21.780856763&amp;width=551&amp;height=768&amp;srs=EPSG%3A4326&amp;styles=&amp;format=image/png';")</f>
        <v>$services['cartografia:hojas_50000'] = 'http://172.20.205.70:8080/geoserver/cartografia/wms?service=WMS&amp;version=1.1.0&amp;request=GetMap&amp;layers=cartografia%3Ahojas_50000&amp;bbox=-73.9999999999999%2C-90.000000014%2C-24.9999999999999%2C-21.780856763&amp;width=551&amp;height=768&amp;srs=EPSG%3A4326&amp;styles=&amp;format=image/png';</v>
      </c>
    </row>
    <row r="72">
      <c r="A72" s="202" t="str">
        <f>IF(Capas!A73 = "", "", "$services['" &amp;Capas!A73&amp; ":"&amp; Capas!F73 &amp;"'] = 'http://172.20.205.70:8080/geoserver/" &amp;Capas!A73&amp; "/wms?service=WMS&amp;version=1.1.0&amp;request=GetMap&amp;layers=" &amp; Capas!A73 &amp; "%3A"&amp; Capas!F73 &amp;"&amp;bbox=-73.9999999999999%2C-90.000000014%2C-24.9999999999999%2C-21.780856763&amp;width=551&amp;height=768&amp;srs=EPSG%3A4326&amp;styles=&amp;format=image/png';")</f>
        <v>$services['cartografia:hojas_500000'] = 'http://172.20.205.70:8080/geoserver/cartografia/wms?service=WMS&amp;version=1.1.0&amp;request=GetMap&amp;layers=cartografia%3Ahojas_500000&amp;bbox=-73.9999999999999%2C-90.000000014%2C-24.9999999999999%2C-21.780856763&amp;width=551&amp;height=768&amp;srs=EPSG%3A4326&amp;styles=&amp;format=image/png';</v>
      </c>
    </row>
    <row r="73">
      <c r="A73" s="202" t="str">
        <f>IF(Capas!A74 = "", "", "$services['" &amp;Capas!A74&amp; ":"&amp; Capas!F74 &amp;"'] = 'http://172.20.205.70:8080/geoserver/" &amp;Capas!A74&amp; "/wms?service=WMS&amp;version=1.1.0&amp;request=GetMap&amp;layers=" &amp; Capas!A74 &amp; "%3A"&amp; Capas!F74 &amp;"&amp;bbox=-73.9999999999999%2C-90.000000014%2C-24.9999999999999%2C-21.780856763&amp;width=551&amp;height=768&amp;srs=EPSG%3A4326&amp;styles=&amp;format=image/png';")</f>
        <v>$services['defensa-seguridad:complejos_fronterizos'] = 'http://172.20.205.70:8080/geoserver/defensa-seguridad/wms?service=WMS&amp;version=1.1.0&amp;request=GetMap&amp;layers=defensa-seguridad%3Acomplejos_fronterizos&amp;bbox=-73.9999999999999%2C-90.000000014%2C-24.9999999999999%2C-21.780856763&amp;width=551&amp;height=768&amp;srs=EPSG%3A4326&amp;styles=&amp;format=image/png';</v>
      </c>
    </row>
    <row r="74">
      <c r="A74" s="202" t="str">
        <f>IF(Capas!A75 = "", "", "$services['" &amp;Capas!A75&amp; ":"&amp; Capas!F75 &amp;"'] = 'http://172.20.205.70:8080/geoserver/" &amp;Capas!A75&amp; "/wms?service=WMS&amp;version=1.1.0&amp;request=GetMap&amp;layers=" &amp; Capas!A75 &amp; "%3A"&amp; Capas!F75 &amp;"&amp;bbox=-73.9999999999999%2C-90.000000014%2C-24.9999999999999%2C-21.780856763&amp;width=551&amp;height=768&amp;srs=EPSG%3A4326&amp;styles=&amp;format=image/png';")</f>
        <v>$services['defensa-seguridad:estructuras_operativas_y_defensivas_090102'] = 'http://172.20.205.70:8080/geoserver/defensa-seguridad/wms?service=WMS&amp;version=1.1.0&amp;request=GetMap&amp;layers=defensa-seguridad%3Aestructuras_operativas_y_defensivas_090102&amp;bbox=-73.9999999999999%2C-90.000000014%2C-24.9999999999999%2C-21.780856763&amp;width=551&amp;height=768&amp;srs=EPSG%3A4326&amp;styles=&amp;format=image/png';</v>
      </c>
    </row>
    <row r="75">
      <c r="A75" s="202" t="str">
        <f>IF(Capas!A76 = "", "", "$services['" &amp;Capas!A76&amp; ":"&amp; Capas!F76 &amp;"'] = 'http://172.20.205.70:8080/geoserver/" &amp;Capas!A76&amp; "/wms?service=WMS&amp;version=1.1.0&amp;request=GetMap&amp;layers=" &amp; Capas!A76 &amp; "%3A"&amp; Capas!F76 &amp;"&amp;bbox=-73.9999999999999%2C-90.000000014%2C-24.9999999999999%2C-21.780856763&amp;width=551&amp;height=768&amp;srs=EPSG%3A4326&amp;styles=&amp;format=image/png';")</f>
        <v>$services['defensa-seguridad:estructuras_operativas_y_defensivas_FA517'] = 'http://172.20.205.70:8080/geoserver/defensa-seguridad/wms?service=WMS&amp;version=1.1.0&amp;request=GetMap&amp;layers=defensa-seguridad%3Aestructuras_operativas_y_defensivas_FA517&amp;bbox=-73.9999999999999%2C-90.000000014%2C-24.9999999999999%2C-21.780856763&amp;width=551&amp;height=768&amp;srs=EPSG%3A4326&amp;styles=&amp;format=image/png';</v>
      </c>
    </row>
    <row r="76">
      <c r="A76" s="202" t="str">
        <f>IF(Capas!A77 = "", "", "$services['" &amp;Capas!A77&amp; ":"&amp; Capas!F77 &amp;"'] = 'http://172.20.205.70:8080/geoserver/" &amp;Capas!A77&amp; "/wms?service=WMS&amp;version=1.1.0&amp;request=GetMap&amp;layers=" &amp; Capas!A77 &amp; "%3A"&amp; Capas!F77 &amp;"&amp;bbox=-73.9999999999999%2C-90.000000014%2C-24.9999999999999%2C-21.780856763&amp;width=551&amp;height=768&amp;srs=EPSG%3A4326&amp;styles=&amp;format=image/png';")</f>
        <v>$services['defensa-seguridad:instalacion_militar_SU001'] = 'http://172.20.205.70:8080/geoserver/defensa-seguridad/wms?service=WMS&amp;version=1.1.0&amp;request=GetMap&amp;layers=defensa-seguridad%3Ainstalacion_militar_SU001&amp;bbox=-73.9999999999999%2C-90.000000014%2C-24.9999999999999%2C-21.780856763&amp;width=551&amp;height=768&amp;srs=EPSG%3A4326&amp;styles=&amp;format=image/png';</v>
      </c>
    </row>
    <row r="77">
      <c r="A77" s="202" t="str">
        <f>IF(Capas!A78 = "", "", "$services['" &amp;Capas!A78&amp; ":"&amp; Capas!F78 &amp;"'] = 'http://172.20.205.70:8080/geoserver/" &amp;Capas!A78&amp; "/wms?service=WMS&amp;version=1.1.0&amp;request=GetMap&amp;layers=" &amp; Capas!A78 &amp; "%3A"&amp; Capas!F78 &amp;"&amp;bbox=-73.9999999999999%2C-90.000000014%2C-24.9999999999999%2C-21.780856763&amp;width=551&amp;height=768&amp;srs=EPSG%3A4326&amp;styles=&amp;format=image/png';")</f>
        <v>$services['defensa-seguridad:estructuras_operativas_y_defensivas_090101'] = 'http://172.20.205.70:8080/geoserver/defensa-seguridad/wms?service=WMS&amp;version=1.1.0&amp;request=GetMap&amp;layers=defensa-seguridad%3Aestructuras_operativas_y_defensivas_090101&amp;bbox=-73.9999999999999%2C-90.000000014%2C-24.9999999999999%2C-21.780856763&amp;width=551&amp;height=768&amp;srs=EPSG%3A4326&amp;styles=&amp;format=image/png';</v>
      </c>
    </row>
    <row r="78">
      <c r="A78" s="202" t="str">
        <f>IF(Capas!A79 = "", "", "$services['" &amp;Capas!A79&amp; ":"&amp; Capas!F79 &amp;"'] = 'http://172.20.205.70:8080/geoserver/" &amp;Capas!A79&amp; "/wms?service=WMS&amp;version=1.1.0&amp;request=GetMap&amp;layers=" &amp; Capas!A79 &amp; "%3A"&amp; Capas!F79 &amp;"&amp;bbox=-73.9999999999999%2C-90.000000014%2C-24.9999999999999%2C-21.780856763&amp;width=551&amp;height=768&amp;srs=EPSG%3A4326&amp;styles=&amp;format=image/png';")</f>
        <v>$services['defensa-seguridad:pasos_de_fronteras_internacionales'] = 'http://172.20.205.70:8080/geoserver/defensa-seguridad/wms?service=WMS&amp;version=1.1.0&amp;request=GetMap&amp;layers=defensa-seguridad%3Apasos_de_fronteras_internacionales&amp;bbox=-73.9999999999999%2C-90.000000014%2C-24.9999999999999%2C-21.780856763&amp;width=551&amp;height=768&amp;srs=EPSG%3A4326&amp;styles=&amp;format=image/png';</v>
      </c>
    </row>
    <row r="79">
      <c r="A79" s="202" t="str">
        <f>IF(Capas!A80 = "", "", "$services['" &amp;Capas!A80&amp; ":"&amp; Capas!F80 &amp;"'] = 'http://172.20.205.70:8080/geoserver/" &amp;Capas!A80&amp; "/wms?service=WMS&amp;version=1.1.0&amp;request=GetMap&amp;layers=" &amp; Capas!A80 &amp; "%3A"&amp; Capas!F80 &amp;"&amp;bbox=-73.9999999999999%2C-90.000000014%2C-24.9999999999999%2C-21.780856763&amp;width=551&amp;height=768&amp;srs=EPSG%3A4326&amp;styles=&amp;format=image/png';")</f>
        <v>$services['fotogrametria:area_vuelos_dsr_sig'] = 'http://172.20.205.70:8080/geoserver/fotogrametria/wms?service=WMS&amp;version=1.1.0&amp;request=GetMap&amp;layers=fotogrametria%3Aarea_vuelos_dsr_sig&amp;bbox=-73.9999999999999%2C-90.000000014%2C-24.9999999999999%2C-21.780856763&amp;width=551&amp;height=768&amp;srs=EPSG%3A4326&amp;styles=&amp;format=image/png';</v>
      </c>
    </row>
    <row r="80">
      <c r="A80" s="202" t="str">
        <f>IF(Capas!A81 = "", "", "$services['" &amp;Capas!A81&amp; ":"&amp; Capas!F81 &amp;"'] = 'http://172.20.205.70:8080/geoserver/" &amp;Capas!A81&amp; "/wms?service=WMS&amp;version=1.1.0&amp;request=GetMap&amp;layers=" &amp; Capas!A81 &amp; "%3A"&amp; Capas!F81 &amp;"&amp;bbox=-73.9999999999999%2C-90.000000014%2C-24.9999999999999%2C-21.780856763&amp;width=551&amp;height=768&amp;srs=EPSG%3A4326&amp;styles=&amp;format=image/png';")</f>
        <v>$services['fotogrametria:area_vuelos_vant_sig'] = 'http://172.20.205.70:8080/geoserver/fotogrametria/wms?service=WMS&amp;version=1.1.0&amp;request=GetMap&amp;layers=fotogrametria%3Aarea_vuelos_vant_sig&amp;bbox=-73.9999999999999%2C-90.000000014%2C-24.9999999999999%2C-21.780856763&amp;width=551&amp;height=768&amp;srs=EPSG%3A4326&amp;styles=&amp;format=image/png';</v>
      </c>
    </row>
    <row r="81">
      <c r="A81" s="202" t="str">
        <f>IF(Capas!A82 = "", "", "$services['" &amp;Capas!A82&amp; ":"&amp; Capas!F82 &amp;"'] = 'http://172.20.205.70:8080/geoserver/" &amp;Capas!A82&amp; "/wms?service=WMS&amp;version=1.1.0&amp;request=GetMap&amp;layers=" &amp; Capas!A82 &amp; "%3A"&amp; Capas!F82 &amp;"&amp;bbox=-73.9999999999999%2C-90.000000014%2C-24.9999999999999%2C-21.780856763&amp;width=551&amp;height=768&amp;srs=EPSG%3A4326&amp;styles=&amp;format=image/png';")</f>
        <v>$services['geodesia-demarcacion:nivelacion_alta_precision'] = 'http://172.20.205.70:8080/geoserver/geodesia-demarcacion/wms?service=WMS&amp;version=1.1.0&amp;request=GetMap&amp;layers=geodesia-demarcacion%3Anivelacion_alta_precision&amp;bbox=-73.9999999999999%2C-90.000000014%2C-24.9999999999999%2C-21.780856763&amp;width=551&amp;height=768&amp;srs=EPSG%3A4326&amp;styles=&amp;format=image/png';</v>
      </c>
    </row>
    <row r="82">
      <c r="A82" s="202" t="str">
        <f>IF(Capas!A83 = "", "", "$services['" &amp;Capas!A83&amp; ":"&amp; Capas!F83 &amp;"'] = 'http://172.20.205.70:8080/geoserver/" &amp;Capas!A83&amp; "/wms?service=WMS&amp;version=1.1.0&amp;request=GetMap&amp;layers=" &amp; Capas!A83 &amp; "%3A"&amp; Capas!F83 &amp;"&amp;bbox=-73.9999999999999%2C-90.000000014%2C-24.9999999999999%2C-21.780856763&amp;width=551&amp;height=768&amp;srs=EPSG%3A4326&amp;styles=&amp;format=image/png';")</f>
        <v>$services['geodesia-demarcacion:nivelacion_precision'] = 'http://172.20.205.70:8080/geoserver/geodesia-demarcacion/wms?service=WMS&amp;version=1.1.0&amp;request=GetMap&amp;layers=geodesia-demarcacion%3Anivelacion_precision&amp;bbox=-73.9999999999999%2C-90.000000014%2C-24.9999999999999%2C-21.780856763&amp;width=551&amp;height=768&amp;srs=EPSG%3A4326&amp;styles=&amp;format=image/png';</v>
      </c>
    </row>
    <row r="83">
      <c r="A83" s="202" t="str">
        <f>IF(Capas!A84 = "", "", "$services['" &amp;Capas!A84&amp; ":"&amp; Capas!F84 &amp;"'] = 'http://172.20.205.70:8080/geoserver/" &amp;Capas!A84&amp; "/wms?service=WMS&amp;version=1.1.0&amp;request=GetMap&amp;layers=" &amp; Capas!A84 &amp; "%3A"&amp; Capas!F84 &amp;"&amp;bbox=-73.9999999999999%2C-90.000000014%2C-24.9999999999999%2C-21.780856763&amp;width=551&amp;height=768&amp;srs=EPSG%3A4326&amp;styles=&amp;format=image/png';")</f>
        <v>$services['geodesia-demarcacion:nivelacion_topografica'] = 'http://172.20.205.70:8080/geoserver/geodesia-demarcacion/wms?service=WMS&amp;version=1.1.0&amp;request=GetMap&amp;layers=geodesia-demarcacion%3Anivelacion_topografica&amp;bbox=-73.9999999999999%2C-90.000000014%2C-24.9999999999999%2C-21.780856763&amp;width=551&amp;height=768&amp;srs=EPSG%3A4326&amp;styles=&amp;format=image/png';</v>
      </c>
    </row>
    <row r="84">
      <c r="A84" s="202" t="str">
        <f>IF(Capas!A85 = "", "", "$services['" &amp;Capas!A85&amp; ":"&amp; Capas!F85 &amp;"'] = 'http://172.20.205.70:8080/geoserver/" &amp;Capas!A85&amp; "/wms?service=WMS&amp;version=1.1.0&amp;request=GetMap&amp;layers=" &amp; Capas!A85 &amp; "%3A"&amp; Capas!F85 &amp;"&amp;bbox=-73.9999999999999%2C-90.000000014%2C-24.9999999999999%2C-21.780856763&amp;width=551&amp;height=768&amp;srs=EPSG%3A4326&amp;styles=&amp;format=image/png';")</f>
        <v>$services['geodesia-demarcacion:gravimetria_bacara'] = 'http://172.20.205.70:8080/geoserver/geodesia-demarcacion/wms?service=WMS&amp;version=1.1.0&amp;request=GetMap&amp;layers=geodesia-demarcacion%3Agravimetria_bacara&amp;bbox=-73.9999999999999%2C-90.000000014%2C-24.9999999999999%2C-21.780856763&amp;width=551&amp;height=768&amp;srs=EPSG%3A4326&amp;styles=&amp;format=image/png';</v>
      </c>
    </row>
    <row r="85">
      <c r="A85" s="202" t="str">
        <f>IF(Capas!A86 = "", "", "$services['" &amp;Capas!A86&amp; ":"&amp; Capas!F86 &amp;"'] = 'http://172.20.205.70:8080/geoserver/" &amp;Capas!A86&amp; "/wms?service=WMS&amp;version=1.1.0&amp;request=GetMap&amp;layers=" &amp; Capas!A86 &amp; "%3A"&amp; Capas!F86 &amp;"&amp;bbox=-73.9999999999999%2C-90.000000014%2C-24.9999999999999%2C-21.780856763&amp;width=551&amp;height=768&amp;srs=EPSG%3A4326&amp;styles=&amp;format=image/png';")</f>
        <v>$services['geodesia-demarcacion:gravimetria_rpo'] = 'http://172.20.205.70:8080/geoserver/geodesia-demarcacion/wms?service=WMS&amp;version=1.1.0&amp;request=GetMap&amp;layers=geodesia-demarcacion%3Agravimetria_rpo&amp;bbox=-73.9999999999999%2C-90.000000014%2C-24.9999999999999%2C-21.780856763&amp;width=551&amp;height=768&amp;srs=EPSG%3A4326&amp;styles=&amp;format=image/png';</v>
      </c>
    </row>
    <row r="86">
      <c r="A86" s="202" t="str">
        <f>IF(Capas!A87 = "", "", "$services['" &amp;Capas!A87&amp; ":"&amp; Capas!F87 &amp;"'] = 'http://172.20.205.70:8080/geoserver/" &amp;Capas!A87&amp; "/wms?service=WMS&amp;version=1.1.0&amp;request=GetMap&amp;layers=" &amp; Capas!A87 &amp; "%3A"&amp; Capas!F87 &amp;"&amp;bbox=-73.9999999999999%2C-90.000000014%2C-24.9999999999999%2C-21.780856763&amp;width=551&amp;height=768&amp;srs=EPSG%3A4326&amp;styles=&amp;format=image/png';")</f>
        <v>$services['geodesia-demarcacion:gravimetria_rso'] = 'http://172.20.205.70:8080/geoserver/geodesia-demarcacion/wms?service=WMS&amp;version=1.1.0&amp;request=GetMap&amp;layers=geodesia-demarcacion%3Agravimetria_rso&amp;bbox=-73.9999999999999%2C-90.000000014%2C-24.9999999999999%2C-21.780856763&amp;width=551&amp;height=768&amp;srs=EPSG%3A4326&amp;styles=&amp;format=image/png';</v>
      </c>
    </row>
    <row r="87">
      <c r="A87" s="202" t="str">
        <f>IF(Capas!A88 = "", "", "$services['" &amp;Capas!A88&amp; ":"&amp; Capas!F88 &amp;"'] = 'http://172.20.205.70:8080/geoserver/" &amp;Capas!A88&amp; "/wms?service=WMS&amp;version=1.1.0&amp;request=GetMap&amp;layers=" &amp; Capas!A88 &amp; "%3A"&amp; Capas!F88 &amp;"&amp;bbox=-73.9999999999999%2C-90.000000014%2C-24.9999999999999%2C-21.780856763&amp;width=551&amp;height=768&amp;srs=EPSG%3A4326&amp;styles=&amp;format=image/png';")</f>
        <v>$services['geodesia-demarcacion:gravimetria_rto'] = 'http://172.20.205.70:8080/geoserver/geodesia-demarcacion/wms?service=WMS&amp;version=1.1.0&amp;request=GetMap&amp;layers=geodesia-demarcacion%3Agravimetria_rto&amp;bbox=-73.9999999999999%2C-90.000000014%2C-24.9999999999999%2C-21.780856763&amp;width=551&amp;height=768&amp;srs=EPSG%3A4326&amp;styles=&amp;format=image/png';</v>
      </c>
    </row>
    <row r="88">
      <c r="A88" s="202" t="str">
        <f>IF(Capas!A89 = "", "", "$services['" &amp;Capas!A89&amp; ":"&amp; Capas!F89 &amp;"'] = 'http://172.20.205.70:8080/geoserver/" &amp;Capas!A89&amp; "/wms?service=WMS&amp;version=1.1.0&amp;request=GetMap&amp;layers=" &amp; Capas!A89 &amp; "%3A"&amp; Capas!F89 &amp;"&amp;bbox=-73.9999999999999%2C-90.000000014%2C-24.9999999999999%2C-21.780856763&amp;width=551&amp;height=768&amp;srs=EPSG%3A4326&amp;styles=&amp;format=image/png';")</f>
        <v>$services['geodesia-demarcacion:gravimetria_igsn71'] = 'http://172.20.205.70:8080/geoserver/geodesia-demarcacion/wms?service=WMS&amp;version=1.1.0&amp;request=GetMap&amp;layers=geodesia-demarcacion%3Agravimetria_igsn71&amp;bbox=-73.9999999999999%2C-90.000000014%2C-24.9999999999999%2C-21.780856763&amp;width=551&amp;height=768&amp;srs=EPSG%3A4326&amp;styles=&amp;format=image/png';</v>
      </c>
    </row>
    <row r="89">
      <c r="A89" s="202" t="str">
        <f>IF(Capas!A90 = "", "", "$services['" &amp;Capas!A90&amp; ":"&amp; Capas!F90 &amp;"'] = 'http://172.20.205.70:8080/geoserver/" &amp;Capas!A90&amp; "/wms?service=WMS&amp;version=1.1.0&amp;request=GetMap&amp;layers=" &amp; Capas!A90 &amp; "%3A"&amp; Capas!F90 &amp;"&amp;bbox=-73.9999999999999%2C-90.000000014%2C-24.9999999999999%2C-21.780856763&amp;width=551&amp;height=768&amp;srs=EPSG%3A4326&amp;styles=&amp;format=image/png';")</f>
        <v>$services['geodesia-demarcacion:gravimetria_raga'] = 'http://172.20.205.70:8080/geoserver/geodesia-demarcacion/wms?service=WMS&amp;version=1.1.0&amp;request=GetMap&amp;layers=geodesia-demarcacion%3Agravimetria_raga&amp;bbox=-73.9999999999999%2C-90.000000014%2C-24.9999999999999%2C-21.780856763&amp;width=551&amp;height=768&amp;srs=EPSG%3A4326&amp;styles=&amp;format=image/png';</v>
      </c>
    </row>
    <row r="90">
      <c r="A90" s="202" t="str">
        <f>IF(Capas!A91 = "", "", "$services['" &amp;Capas!A91&amp; ":"&amp; Capas!F91 &amp;"'] = 'http://172.20.205.70:8080/geoserver/" &amp;Capas!A91&amp; "/wms?service=WMS&amp;version=1.1.0&amp;request=GetMap&amp;layers=" &amp; Capas!A91 &amp; "%3A"&amp; Capas!F91 &amp;"&amp;bbox=-73.9999999999999%2C-90.000000014%2C-24.9999999999999%2C-21.780856763&amp;width=551&amp;height=768&amp;srs=EPSG%3A4326&amp;styles=&amp;format=image/png';")</f>
        <v>$services['geodesia-demarcacion:red_densificacion_posgar'] = 'http://172.20.205.70:8080/geoserver/geodesia-demarcacion/wms?service=WMS&amp;version=1.1.0&amp;request=GetMap&amp;layers=geodesia-demarcacion%3Ared_densificacion_posgar&amp;bbox=-73.9999999999999%2C-90.000000014%2C-24.9999999999999%2C-21.780856763&amp;width=551&amp;height=768&amp;srs=EPSG%3A4326&amp;styles=&amp;format=image/png';</v>
      </c>
    </row>
    <row r="91">
      <c r="A91" s="202" t="str">
        <f>IF(Capas!A92 = "", "", "$services['" &amp;Capas!A92&amp; ":"&amp; Capas!F92 &amp;"'] = 'http://172.20.205.70:8080/geoserver/" &amp;Capas!A92&amp; "/wms?service=WMS&amp;version=1.1.0&amp;request=GetMap&amp;layers=" &amp; Capas!A92 &amp; "%3A"&amp; Capas!F92 &amp;"&amp;bbox=-73.9999999999999%2C-90.000000014%2C-24.9999999999999%2C-21.780856763&amp;width=551&amp;height=768&amp;srs=EPSG%3A4326&amp;styles=&amp;format=image/png';")</f>
        <v>$services['geodesia-demarcacion:red_pasma'] = 'http://172.20.205.70:8080/geoserver/geodesia-demarcacion/wms?service=WMS&amp;version=1.1.0&amp;request=GetMap&amp;layers=geodesia-demarcacion%3Ared_pasma&amp;bbox=-73.9999999999999%2C-90.000000014%2C-24.9999999999999%2C-21.780856763&amp;width=551&amp;height=768&amp;srs=EPSG%3A4326&amp;styles=&amp;format=image/png';</v>
      </c>
    </row>
    <row r="92">
      <c r="A92" s="202" t="str">
        <f>IF(Capas!A93 = "", "", "$services['" &amp;Capas!A93&amp; ":"&amp; Capas!F93 &amp;"'] = 'http://172.20.205.70:8080/geoserver/" &amp;Capas!A93&amp; "/wms?service=WMS&amp;version=1.1.0&amp;request=GetMap&amp;layers=" &amp; Capas!A93 &amp; "%3A"&amp; Capas!F93 &amp;"&amp;bbox=-73.9999999999999%2C-90.000000014%2C-24.9999999999999%2C-21.780856763&amp;width=551&amp;height=768&amp;srs=EPSG%3A4326&amp;styles=&amp;format=image/png';")</f>
        <v>$services['geodesia-demarcacion:red_posgar'] = 'http://172.20.205.70:8080/geoserver/geodesia-demarcacion/wms?service=WMS&amp;version=1.1.0&amp;request=GetMap&amp;layers=geodesia-demarcacion%3Ared_posgar&amp;bbox=-73.9999999999999%2C-90.000000014%2C-24.9999999999999%2C-21.780856763&amp;width=551&amp;height=768&amp;srs=EPSG%3A4326&amp;styles=&amp;format=image/png';</v>
      </c>
    </row>
    <row r="93">
      <c r="A93" s="202" t="str">
        <f>IF(Capas!A94 = "", "", "$services['" &amp;Capas!A94&amp; ":"&amp; Capas!F94 &amp;"'] = 'http://172.20.205.70:8080/geoserver/" &amp;Capas!A94&amp; "/wms?service=WMS&amp;version=1.1.0&amp;request=GetMap&amp;layers=" &amp; Capas!A94 &amp; "%3A"&amp; Capas!F94 &amp;"&amp;bbox=-73.9999999999999%2C-90.000000014%2C-24.9999999999999%2C-21.780856763&amp;width=551&amp;height=768&amp;srs=EPSG%3A4326&amp;styles=&amp;format=image/png';")</f>
        <v>$services['geodesia-demarcacion:red_provincial'] = 'http://172.20.205.70:8080/geoserver/geodesia-demarcacion/wms?service=WMS&amp;version=1.1.0&amp;request=GetMap&amp;layers=geodesia-demarcacion%3Ared_provincial&amp;bbox=-73.9999999999999%2C-90.000000014%2C-24.9999999999999%2C-21.780856763&amp;width=551&amp;height=768&amp;srs=EPSG%3A4326&amp;styles=&amp;format=image/png';</v>
      </c>
    </row>
    <row r="94">
      <c r="A94" s="202" t="str">
        <f>IF(Capas!A95 = "", "", "$services['" &amp;Capas!A95&amp; ":"&amp; Capas!F95 &amp;"'] = 'http://172.20.205.70:8080/geoserver/" &amp;Capas!A95&amp; "/wms?service=WMS&amp;version=1.1.0&amp;request=GetMap&amp;layers=" &amp; Capas!A95 &amp; "%3A"&amp; Capas!F95 &amp;"&amp;bbox=-73.9999999999999%2C-90.000000014%2C-24.9999999999999%2C-21.780856763&amp;width=551&amp;height=768&amp;srs=EPSG%3A4326&amp;styles=&amp;format=image/png';")</f>
        <v>$services['geodesia-demarcacion:ramsac_deshabilitadas'] = 'http://172.20.205.70:8080/geoserver/geodesia-demarcacion/wms?service=WMS&amp;version=1.1.0&amp;request=GetMap&amp;layers=geodesia-demarcacion%3Aramsac_deshabilitadas&amp;bbox=-73.9999999999999%2C-90.000000014%2C-24.9999999999999%2C-21.780856763&amp;width=551&amp;height=768&amp;srs=EPSG%3A4326&amp;styles=&amp;format=image/png';</v>
      </c>
    </row>
    <row r="95">
      <c r="A95" s="202" t="str">
        <f>IF(Capas!A96 = "", "", "$services['" &amp;Capas!A96&amp; ":"&amp; Capas!F96 &amp;"'] = 'http://172.20.205.70:8080/geoserver/" &amp;Capas!A96&amp; "/wms?service=WMS&amp;version=1.1.0&amp;request=GetMap&amp;layers=" &amp; Capas!A96 &amp; "%3A"&amp; Capas!F96 &amp;"&amp;bbox=-73.9999999999999%2C-90.000000014%2C-24.9999999999999%2C-21.780856763&amp;width=551&amp;height=768&amp;srs=EPSG%3A4326&amp;styles=&amp;format=image/png';")</f>
        <v>$services['geodesia-demarcacion:ramsac'] = 'http://172.20.205.70:8080/geoserver/geodesia-demarcacion/wms?service=WMS&amp;version=1.1.0&amp;request=GetMap&amp;layers=geodesia-demarcacion%3Aramsac&amp;bbox=-73.9999999999999%2C-90.000000014%2C-24.9999999999999%2C-21.780856763&amp;width=551&amp;height=768&amp;srs=EPSG%3A4326&amp;styles=&amp;format=image/png';</v>
      </c>
    </row>
    <row r="96">
      <c r="A96" s="202" t="str">
        <f>IF(Capas!A97 = "", "", "$services['" &amp;Capas!A97&amp; ":"&amp; Capas!F97 &amp;"'] = 'http://172.20.205.70:8080/geoserver/" &amp;Capas!A97&amp; "/wms?service=WMS&amp;version=1.1.0&amp;request=GetMap&amp;layers=" &amp; Capas!A97 &amp; "%3A"&amp; Capas!F97 &amp;"&amp;bbox=-73.9999999999999%2C-90.000000014%2C-24.9999999999999%2C-21.780856763&amp;width=551&amp;height=768&amp;srs=EPSG%3A4326&amp;styles=&amp;format=image/png';")</f>
        <v>$services['hidrografia-oceanografia:lineas_de_zona_costera_BA040'] = 'http://172.20.205.70:8080/geoserver/hidrografia-oceanografia/wms?service=WMS&amp;version=1.1.0&amp;request=GetMap&amp;layers=hidrografia-oceanografia%3Alineas_de_zona_costera_BA040&amp;bbox=-73.9999999999999%2C-90.000000014%2C-24.9999999999999%2C-21.780856763&amp;width=551&amp;height=768&amp;srs=EPSG%3A4326&amp;styles=&amp;format=image/png';</v>
      </c>
    </row>
    <row r="97">
      <c r="A97" s="202" t="str">
        <f>IF(Capas!A98 = "", "", "$services['" &amp;Capas!A98&amp; ":"&amp; Capas!F98 &amp;"'] = 'http://172.20.205.70:8080/geoserver/" &amp;Capas!A98&amp; "/wms?service=WMS&amp;version=1.1.0&amp;request=GetMap&amp;layers=" &amp; Capas!A98 &amp; "%3A"&amp; Capas!F98 &amp;"&amp;bbox=-73.9999999999999%2C-90.000000014%2C-24.9999999999999%2C-21.780856763&amp;width=551&amp;height=768&amp;srs=EPSG%3A4326&amp;styles=&amp;format=image/png';")</f>
        <v>$services['hidrografia-oceanografia:areas_de_aguas_continentales_BH020'] = 'http://172.20.205.70:8080/geoserver/hidrografia-oceanografia/wms?service=WMS&amp;version=1.1.0&amp;request=GetMap&amp;layers=hidrografia-oceanografia%3Aareas_de_aguas_continentales_BH020&amp;bbox=-73.9999999999999%2C-90.000000014%2C-24.9999999999999%2C-21.780856763&amp;width=551&amp;height=768&amp;srs=EPSG%3A4326&amp;styles=&amp;format=image/png';</v>
      </c>
    </row>
    <row r="98">
      <c r="A98" s="202" t="str">
        <f>IF(Capas!A99 = "", "", "$services['" &amp;Capas!A99&amp; ":"&amp; Capas!F99 &amp;"'] = 'http://172.20.205.70:8080/geoserver/" &amp;Capas!A99&amp; "/wms?service=WMS&amp;version=1.1.0&amp;request=GetMap&amp;layers=" &amp; Capas!A99 &amp; "%3A"&amp; Capas!F99 &amp;"&amp;bbox=-73.9999999999999%2C-90.000000014%2C-24.9999999999999%2C-21.780856763&amp;width=551&amp;height=768&amp;srs=EPSG%3A4326&amp;styles=&amp;format=image/png';")</f>
        <v>$services['hidrografia-oceanografia:lineas_de_aguas_continentales_BH020'] = 'http://172.20.205.70:8080/geoserver/hidrografia-oceanografia/wms?service=WMS&amp;version=1.1.0&amp;request=GetMap&amp;layers=hidrografia-oceanografia%3Alineas_de_aguas_continentales_BH020&amp;bbox=-73.9999999999999%2C-90.000000014%2C-24.9999999999999%2C-21.780856763&amp;width=551&amp;height=768&amp;srs=EPSG%3A4326&amp;styles=&amp;format=image/png';</v>
      </c>
    </row>
    <row r="99">
      <c r="A99" s="202" t="str">
        <f>IF(Capas!A100 = "", "", "$services['" &amp;Capas!A100&amp; ":"&amp; Capas!F100 &amp;"'] = 'http://172.20.205.70:8080/geoserver/" &amp;Capas!A100&amp; "/wms?service=WMS&amp;version=1.1.0&amp;request=GetMap&amp;layers=" &amp; Capas!A100 &amp; "%3A"&amp; Capas!F100 &amp;"&amp;bbox=-73.9999999999999%2C-90.000000014%2C-24.9999999999999%2C-21.780856763&amp;width=551&amp;height=768&amp;srs=EPSG%3A4326&amp;styles=&amp;format=image/png';")</f>
        <v>$services['hidrografia-oceanografia:lineas_de_aguas_continentales_intermitentes'] = 'http://172.20.205.70:8080/geoserver/hidrografia-oceanografia/wms?service=WMS&amp;version=1.1.0&amp;request=GetMap&amp;layers=hidrografia-oceanografia%3Alineas_de_aguas_continentales_intermitentes&amp;bbox=-73.9999999999999%2C-90.000000014%2C-24.9999999999999%2C-21.780856763&amp;width=551&amp;height=768&amp;srs=EPSG%3A4326&amp;styles=&amp;format=image/png';</v>
      </c>
    </row>
    <row r="100">
      <c r="A100" s="202" t="str">
        <f>IF(Capas!A101 = "", "", "$services['" &amp;Capas!A101&amp; ":"&amp; Capas!F101 &amp;"'] = 'http://172.20.205.70:8080/geoserver/" &amp;Capas!A101&amp; "/wms?service=WMS&amp;version=1.1.0&amp;request=GetMap&amp;layers=" &amp; Capas!A101 &amp; "%3A"&amp; Capas!F101 &amp;"&amp;bbox=-73.9999999999999%2C-90.000000014%2C-24.9999999999999%2C-21.780856763&amp;width=551&amp;height=768&amp;srs=EPSG%3A4326&amp;styles=&amp;format=image/png';")</f>
        <v>$services['hidrografia-oceanografia:lineas_de_aguas_continentales_perenne'] = 'http://172.20.205.70:8080/geoserver/hidrografia-oceanografia/wms?service=WMS&amp;version=1.1.0&amp;request=GetMap&amp;layers=hidrografia-oceanografia%3Alineas_de_aguas_continentales_perenne&amp;bbox=-73.9999999999999%2C-90.000000014%2C-24.9999999999999%2C-21.780856763&amp;width=551&amp;height=768&amp;srs=EPSG%3A4326&amp;styles=&amp;format=image/png';</v>
      </c>
    </row>
    <row r="101">
      <c r="A101" s="202" t="str">
        <f>IF(Capas!A102 = "", "", "$services['" &amp;Capas!A102&amp; ":"&amp; Capas!F102 &amp;"'] = 'http://172.20.205.70:8080/geoserver/" &amp;Capas!A102&amp; "/wms?service=WMS&amp;version=1.1.0&amp;request=GetMap&amp;layers=" &amp; Capas!A102 &amp; "%3A"&amp; Capas!F102 &amp;"&amp;bbox=-73.9999999999999%2C-90.000000014%2C-24.9999999999999%2C-21.780856763&amp;width=551&amp;height=768&amp;srs=EPSG%3A4326&amp;styles=&amp;format=image/png';")</f>
        <v>$services['hidrografia-oceanografia:areas_de_aguas_continentales_BH130'] = 'http://172.20.205.70:8080/geoserver/hidrografia-oceanografia/wms?service=WMS&amp;version=1.1.0&amp;request=GetMap&amp;layers=hidrografia-oceanografia%3Aareas_de_aguas_continentales_BH130&amp;bbox=-73.9999999999999%2C-90.000000014%2C-24.9999999999999%2C-21.780856763&amp;width=551&amp;height=768&amp;srs=EPSG%3A4326&amp;styles=&amp;format=image/png';</v>
      </c>
    </row>
    <row r="102">
      <c r="A102" s="202" t="str">
        <f>IF(Capas!A103 = "", "", "$services['" &amp;Capas!A103&amp; ":"&amp; Capas!F103 &amp;"'] = 'http://172.20.205.70:8080/geoserver/" &amp;Capas!A103&amp; "/wms?service=WMS&amp;version=1.1.0&amp;request=GetMap&amp;layers=" &amp; Capas!A103 &amp; "%3A"&amp; Capas!F103 &amp;"&amp;bbox=-73.9999999999999%2C-90.000000014%2C-24.9999999999999%2C-21.780856763&amp;width=551&amp;height=768&amp;srs=EPSG%3A4326&amp;styles=&amp;format=image/png';")</f>
        <v>$services['hidrografia-oceanografia:areas_de_aguas_continentales_BH080'] = 'http://172.20.205.70:8080/geoserver/hidrografia-oceanografia/wms?service=WMS&amp;version=1.1.0&amp;request=GetMap&amp;layers=hidrografia-oceanografia%3Aareas_de_aguas_continentales_BH080&amp;bbox=-73.9999999999999%2C-90.000000014%2C-24.9999999999999%2C-21.780856763&amp;width=551&amp;height=768&amp;srs=EPSG%3A4326&amp;styles=&amp;format=image/png';</v>
      </c>
    </row>
    <row r="103">
      <c r="A103" s="202" t="str">
        <f>IF(Capas!A104 = "", "", "$services['" &amp;Capas!A104&amp; ":"&amp; Capas!F104 &amp;"'] = 'http://172.20.205.70:8080/geoserver/" &amp;Capas!A104&amp; "/wms?service=WMS&amp;version=1.1.0&amp;request=GetMap&amp;layers=" &amp; Capas!A104 &amp; "%3A"&amp; Capas!F104 &amp;"&amp;bbox=-73.9999999999999%2C-90.000000014%2C-24.9999999999999%2C-21.780856763&amp;width=551&amp;height=768&amp;srs=EPSG%3A4326&amp;styles=&amp;format=image/png';")</f>
        <v>$services['hidrografia-oceanografia:areas_de_zona_costera_BA030'] = 'http://172.20.205.70:8080/geoserver/hidrografia-oceanografia/wms?service=WMS&amp;version=1.1.0&amp;request=GetMap&amp;layers=hidrografia-oceanografia%3Aareas_de_zona_costera_BA030&amp;bbox=-73.9999999999999%2C-90.000000014%2C-24.9999999999999%2C-21.780856763&amp;width=551&amp;height=768&amp;srs=EPSG%3A4326&amp;styles=&amp;format=image/png';</v>
      </c>
    </row>
    <row r="104">
      <c r="A104" s="202" t="str">
        <f>IF(Capas!A105 = "", "", "$services['" &amp;Capas!A105&amp; ":"&amp; Capas!F105 &amp;"'] = 'http://172.20.205.70:8080/geoserver/" &amp;Capas!A105&amp; "/wms?service=WMS&amp;version=1.1.0&amp;request=GetMap&amp;layers=" &amp; Capas!A105 &amp; "%3A"&amp; Capas!F105 &amp;"&amp;bbox=-73.9999999999999%2C-90.000000014%2C-24.9999999999999%2C-21.780856763&amp;width=551&amp;height=768&amp;srs=EPSG%3A4326&amp;styles=&amp;format=image/png';")</f>
        <v>$services['hidrografia-oceanografia:puntos_de_puertos_y_muelles_BB005'] = 'http://172.20.205.70:8080/geoserver/hidrografia-oceanografia/wms?service=WMS&amp;version=1.1.0&amp;request=GetMap&amp;layers=hidrografia-oceanografia%3Apuntos_de_puertos_y_muelles_BB005&amp;bbox=-73.9999999999999%2C-90.000000014%2C-24.9999999999999%2C-21.780856763&amp;width=551&amp;height=768&amp;srs=EPSG%3A4326&amp;styles=&amp;format=image/png';</v>
      </c>
    </row>
    <row r="105">
      <c r="A105" s="202" t="str">
        <f>IF(Capas!A106 = "", "", "$services['" &amp;Capas!A106&amp; ":"&amp; Capas!F106 &amp;"'] = 'http://172.20.205.70:8080/geoserver/" &amp;Capas!A106&amp; "/wms?service=WMS&amp;version=1.1.0&amp;request=GetMap&amp;layers=" &amp; Capas!A106 &amp; "%3A"&amp; Capas!F106 &amp;"&amp;bbox=-73.9999999999999%2C-90.000000014%2C-24.9999999999999%2C-21.780856763&amp;width=551&amp;height=768&amp;srs=EPSG%3A4326&amp;styles=&amp;format=image/png';")</f>
        <v>$services['idera:red_altimetrica'] = 'http://172.20.205.70:8080/geoserver/idera/wms?service=WMS&amp;version=1.1.0&amp;request=GetMap&amp;layers=idera%3Ared_altimetrica&amp;bbox=-73.9999999999999%2C-90.000000014%2C-24.9999999999999%2C-21.780856763&amp;width=551&amp;height=768&amp;srs=EPSG%3A4326&amp;styles=&amp;format=image/png';</v>
      </c>
    </row>
    <row r="106">
      <c r="A106" s="202" t="str">
        <f>IF(Capas!A107 = "", "", "$services['" &amp;Capas!A107&amp; ":"&amp; Capas!F107 &amp;"'] = 'http://172.20.205.70:8080/geoserver/" &amp;Capas!A107&amp; "/wms?service=WMS&amp;version=1.1.0&amp;request=GetMap&amp;layers=" &amp; Capas!A107 &amp; "%3A"&amp; Capas!F107 &amp;"&amp;bbox=-73.9999999999999%2C-90.000000014%2C-24.9999999999999%2C-21.780856763&amp;width=551&amp;height=768&amp;srs=EPSG%3A4326&amp;styles=&amp;format=image/png';")</f>
        <v>$services['idera:red_geocentrica'] = 'http://172.20.205.70:8080/geoserver/idera/wms?service=WMS&amp;version=1.1.0&amp;request=GetMap&amp;layers=idera%3Ared_geocentrica&amp;bbox=-73.9999999999999%2C-90.000000014%2C-24.9999999999999%2C-21.780856763&amp;width=551&amp;height=768&amp;srs=EPSG%3A4326&amp;styles=&amp;format=image/png';</v>
      </c>
    </row>
    <row r="107">
      <c r="A107" s="202" t="str">
        <f>IF(Capas!A108 = "", "", "$services['" &amp;Capas!A108&amp; ":"&amp; Capas!F108 &amp;"'] = 'http://172.20.205.70:8080/geoserver/" &amp;Capas!A108&amp; "/wms?service=WMS&amp;version=1.1.0&amp;request=GetMap&amp;layers=" &amp; Capas!A108 &amp; "%3A"&amp; Capas!F108 &amp;"&amp;bbox=-73.9999999999999%2C-90.000000014%2C-24.9999999999999%2C-21.780856763&amp;width=551&amp;height=768&amp;srs=EPSG%3A4326&amp;styles=&amp;format=image/png';")</f>
        <v>$services['idera:red_gravimetrica'] = 'http://172.20.205.70:8080/geoserver/idera/wms?service=WMS&amp;version=1.1.0&amp;request=GetMap&amp;layers=idera%3Ared_gravimetrica&amp;bbox=-73.9999999999999%2C-90.000000014%2C-24.9999999999999%2C-21.780856763&amp;width=551&amp;height=768&amp;srs=EPSG%3A4326&amp;styles=&amp;format=image/png';</v>
      </c>
    </row>
    <row r="108">
      <c r="A108" s="202" t="str">
        <f>IF(Capas!A109 = "", "", "$services['" &amp;Capas!A109&amp; ":"&amp; Capas!F109 &amp;"'] = 'http://172.20.205.70:8080/geoserver/" &amp;Capas!A109&amp; "/wms?service=WMS&amp;version=1.1.0&amp;request=GetMap&amp;layers=" &amp; Capas!A109 &amp; "%3A"&amp; Capas!F109 &amp;"&amp;bbox=-73.9999999999999%2C-90.000000014%2C-24.9999999999999%2C-21.780856763&amp;width=551&amp;height=768&amp;srs=EPSG%3A4326&amp;styles=&amp;format=image/png';")</f>
        <v>$services['idera:red_ramsac'] = 'http://172.20.205.70:8080/geoserver/idera/wms?service=WMS&amp;version=1.1.0&amp;request=GetMap&amp;layers=idera%3Ared_ramsac&amp;bbox=-73.9999999999999%2C-90.000000014%2C-24.9999999999999%2C-21.780856763&amp;width=551&amp;height=768&amp;srs=EPSG%3A4326&amp;styles=&amp;format=image/png';</v>
      </c>
    </row>
    <row r="109">
      <c r="A109" s="202" t="str">
        <f>IF(Capas!A110 = "", "", "$services['" &amp;Capas!A110&amp; ":"&amp; Capas!F110 &amp;"'] = 'http://172.20.205.70:8080/geoserver/" &amp;Capas!A110&amp; "/wms?service=WMS&amp;version=1.1.0&amp;request=GetMap&amp;layers=" &amp; Capas!A110 &amp; "%3A"&amp; Capas!F110 &amp;"&amp;bbox=-73.9999999999999%2C-90.000000014%2C-24.9999999999999%2C-21.780856763&amp;width=551&amp;height=768&amp;srs=EPSG%3A4326&amp;styles=&amp;format=image/png';")</f>
        <v>$services['idera:area_de_desarrollo_de_fronteras'] = 'http://172.20.205.70:8080/geoserver/idera/wms?service=WMS&amp;version=1.1.0&amp;request=GetMap&amp;layers=idera%3Aarea_de_desarrollo_de_fronteras&amp;bbox=-73.9999999999999%2C-90.000000014%2C-24.9999999999999%2C-21.780856763&amp;width=551&amp;height=768&amp;srs=EPSG%3A4326&amp;styles=&amp;format=image/png';</v>
      </c>
    </row>
    <row r="110">
      <c r="A110" s="202" t="str">
        <f>IF(Capas!A111 = "", "", "$services['" &amp;Capas!A111&amp; ":"&amp; Capas!F111 &amp;"'] = 'http://172.20.205.70:8080/geoserver/" &amp;Capas!A111&amp; "/wms?service=WMS&amp;version=1.1.0&amp;request=GetMap&amp;layers=" &amp; Capas!A111 &amp; "%3A"&amp; Capas!F111 &amp;"&amp;bbox=-73.9999999999999%2C-90.000000014%2C-24.9999999999999%2C-21.780856763&amp;width=551&amp;height=768&amp;srs=EPSG%3A4326&amp;styles=&amp;format=image/png';")</f>
        <v>$services['idera:bahra'] = 'http://172.20.205.70:8080/geoserver/idera/wms?service=WMS&amp;version=1.1.0&amp;request=GetMap&amp;layers=idera%3Abahra&amp;bbox=-73.9999999999999%2C-90.000000014%2C-24.9999999999999%2C-21.780856763&amp;width=551&amp;height=768&amp;srs=EPSG%3A4326&amp;styles=&amp;format=image/png';</v>
      </c>
    </row>
    <row r="111">
      <c r="A111" s="202" t="str">
        <f>IF(Capas!A112 = "", "", "$services['" &amp;Capas!A112&amp; ":"&amp; Capas!F112 &amp;"'] = 'http://172.20.205.70:8080/geoserver/" &amp;Capas!A112&amp; "/wms?service=WMS&amp;version=1.1.0&amp;request=GetMap&amp;layers=" &amp; Capas!A112 &amp; "%3A"&amp; Capas!F112 &amp;"&amp;bbox=-73.9999999999999%2C-90.000000014%2C-24.9999999999999%2C-21.780856763&amp;width=551&amp;height=768&amp;srs=EPSG%3A4326&amp;styles=&amp;format=image/png';")</f>
        <v>$services['idera:cerro'] = 'http://172.20.205.70:8080/geoserver/idera/wms?service=WMS&amp;version=1.1.0&amp;request=GetMap&amp;layers=idera%3Acerro&amp;bbox=-73.9999999999999%2C-90.000000014%2C-24.9999999999999%2C-21.780856763&amp;width=551&amp;height=768&amp;srs=EPSG%3A4326&amp;styles=&amp;format=image/png';</v>
      </c>
    </row>
    <row r="112">
      <c r="A112" s="202" t="str">
        <f>IF(Capas!A113 = "", "", "$services['" &amp;Capas!A113&amp; ":"&amp; Capas!F113 &amp;"'] = 'http://172.20.205.70:8080/geoserver/" &amp;Capas!A113&amp; "/wms?service=WMS&amp;version=1.1.0&amp;request=GetMap&amp;layers=" &amp; Capas!A113 &amp; "%3A"&amp; Capas!F113 &amp;"&amp;bbox=-73.9999999999999%2C-90.000000014%2C-24.9999999999999%2C-21.780856763&amp;width=551&amp;height=768&amp;srs=EPSG%3A4326&amp;styles=&amp;format=image/png';")</f>
        <v>$services['idera:areas_de_aguas_continentales'] = 'http://172.20.205.70:8080/geoserver/idera/wms?service=WMS&amp;version=1.1.0&amp;request=GetMap&amp;layers=idera%3Aareas_de_aguas_continentales&amp;bbox=-73.9999999999999%2C-90.000000014%2C-24.9999999999999%2C-21.780856763&amp;width=551&amp;height=768&amp;srs=EPSG%3A4326&amp;styles=&amp;format=image/png';</v>
      </c>
    </row>
    <row r="113">
      <c r="A113" s="202" t="str">
        <f>IF(Capas!A114 = "", "", "$services['" &amp;Capas!A114&amp; ":"&amp; Capas!F114 &amp;"'] = 'http://172.20.205.70:8080/geoserver/" &amp;Capas!A114&amp; "/wms?service=WMS&amp;version=1.1.0&amp;request=GetMap&amp;layers=" &amp; Capas!A114 &amp; "%3A"&amp; Capas!F114 &amp;"&amp;bbox=-73.9999999999999%2C-90.000000014%2C-24.9999999999999%2C-21.780856763&amp;width=551&amp;height=768&amp;srs=EPSG%3A4326&amp;styles=&amp;format=image/png';")</f>
        <v>$services['idera:lineas_de_aguas_continentales_intermitentes'] = 'http://172.20.205.70:8080/geoserver/idera/wms?service=WMS&amp;version=1.1.0&amp;request=GetMap&amp;layers=idera%3Alineas_de_aguas_continentales_intermitentes&amp;bbox=-73.9999999999999%2C-90.000000014%2C-24.9999999999999%2C-21.780856763&amp;width=551&amp;height=768&amp;srs=EPSG%3A4326&amp;styles=&amp;format=image/png';</v>
      </c>
    </row>
    <row r="114">
      <c r="A114" s="202" t="str">
        <f>IF(Capas!A115 = "", "", "$services['" &amp;Capas!A115&amp; ":"&amp; Capas!F115 &amp;"'] = 'http://172.20.205.70:8080/geoserver/" &amp;Capas!A115&amp; "/wms?service=WMS&amp;version=1.1.0&amp;request=GetMap&amp;layers=" &amp; Capas!A115 &amp; "%3A"&amp; Capas!F115 &amp;"&amp;bbox=-73.9999999999999%2C-90.000000014%2C-24.9999999999999%2C-21.780856763&amp;width=551&amp;height=768&amp;srs=EPSG%3A4326&amp;styles=&amp;format=image/png';")</f>
        <v>$services['idera:lineas_de_aguas_continentales_perenne'] = 'http://172.20.205.70:8080/geoserver/idera/wms?service=WMS&amp;version=1.1.0&amp;request=GetMap&amp;layers=idera%3Alineas_de_aguas_continentales_perenne&amp;bbox=-73.9999999999999%2C-90.000000014%2C-24.9999999999999%2C-21.780856763&amp;width=551&amp;height=768&amp;srs=EPSG%3A4326&amp;styles=&amp;format=image/png';</v>
      </c>
    </row>
    <row r="115">
      <c r="A115" s="202" t="str">
        <f>IF(Capas!A116 = "", "", "$services['" &amp;Capas!A116&amp; ":"&amp; Capas!F116 &amp;"'] = 'http://172.20.205.70:8080/geoserver/" &amp;Capas!A116&amp; "/wms?service=WMS&amp;version=1.1.0&amp;request=GetMap&amp;layers=" &amp; Capas!A116 &amp; "%3A"&amp; Capas!F116 &amp;"&amp;bbox=-73.9999999999999%2C-90.000000014%2C-24.9999999999999%2C-21.780856763&amp;width=551&amp;height=768&amp;srs=EPSG%3A4326&amp;styles=&amp;format=image/png';")</f>
        <v>$services['idera:departamento'] = 'http://172.20.205.70:8080/geoserver/idera/wms?service=WMS&amp;version=1.1.0&amp;request=GetMap&amp;layers=idera%3Adepartamento&amp;bbox=-73.9999999999999%2C-90.000000014%2C-24.9999999999999%2C-21.780856763&amp;width=551&amp;height=768&amp;srs=EPSG%3A4326&amp;styles=&amp;format=image/png';</v>
      </c>
    </row>
    <row r="116">
      <c r="A116" s="202" t="str">
        <f>IF(Capas!A117 = "", "", "$services['" &amp;Capas!A117&amp; ":"&amp; Capas!F117 &amp;"'] = 'http://172.20.205.70:8080/geoserver/" &amp;Capas!A117&amp; "/wms?service=WMS&amp;version=1.1.0&amp;request=GetMap&amp;layers=" &amp; Capas!A117 &amp; "%3A"&amp; Capas!F117 &amp;"&amp;bbox=-73.9999999999999%2C-90.000000014%2C-24.9999999999999%2C-21.780856763&amp;width=551&amp;height=768&amp;srs=EPSG%3A4326&amp;styles=&amp;format=image/png';")</f>
        <v>$services['idera:espejo_de_agua'] = 'http://172.20.205.70:8080/geoserver/idera/wms?service=WMS&amp;version=1.1.0&amp;request=GetMap&amp;layers=idera%3Aespejo_de_agua&amp;bbox=-73.9999999999999%2C-90.000000014%2C-24.9999999999999%2C-21.780856763&amp;width=551&amp;height=768&amp;srs=EPSG%3A4326&amp;styles=&amp;format=image/png';</v>
      </c>
    </row>
    <row r="117">
      <c r="A117" s="202" t="str">
        <f>IF(Capas!A118 = "", "", "$services['" &amp;Capas!A118&amp; ":"&amp; Capas!F118 &amp;"'] = 'http://172.20.205.70:8080/geoserver/" &amp;Capas!A118&amp; "/wms?service=WMS&amp;version=1.1.0&amp;request=GetMap&amp;layers=" &amp; Capas!A118 &amp; "%3A"&amp; Capas!F118 &amp;"&amp;bbox=-73.9999999999999%2C-90.000000014%2C-24.9999999999999%2C-21.780856763&amp;width=551&amp;height=768&amp;srs=EPSG%3A4326&amp;styles=&amp;format=image/png';")</f>
        <v>$services['idera:gobiernoslocales_2022'] = 'http://172.20.205.70:8080/geoserver/idera/wms?service=WMS&amp;version=1.1.0&amp;request=GetMap&amp;layers=idera%3Agobiernoslocales_2022&amp;bbox=-73.9999999999999%2C-90.000000014%2C-24.9999999999999%2C-21.780856763&amp;width=551&amp;height=768&amp;srs=EPSG%3A4326&amp;styles=&amp;format=image/png';</v>
      </c>
    </row>
    <row r="118">
      <c r="A118" s="202" t="str">
        <f>IF(Capas!A119 = "", "", "$services['" &amp;Capas!A119&amp; ":"&amp; Capas!F119 &amp;"'] = 'http://172.20.205.70:8080/geoserver/" &amp;Capas!A119&amp; "/wms?service=WMS&amp;version=1.1.0&amp;request=GetMap&amp;layers=" &amp; Capas!A119 &amp; "%3A"&amp; Capas!F119 &amp;"&amp;bbox=-73.9999999999999%2C-90.000000014%2C-24.9999999999999%2C-21.780856763&amp;width=551&amp;height=768&amp;srs=EPSG%3A4326&amp;styles=&amp;format=image/png';")</f>
        <v>$services['idera:isla'] = 'http://172.20.205.70:8080/geoserver/idera/wms?service=WMS&amp;version=1.1.0&amp;request=GetMap&amp;layers=idera%3Aisla&amp;bbox=-73.9999999999999%2C-90.000000014%2C-24.9999999999999%2C-21.780856763&amp;width=551&amp;height=768&amp;srs=EPSG%3A4326&amp;styles=&amp;format=image/png';</v>
      </c>
    </row>
    <row r="119">
      <c r="A119" s="202" t="str">
        <f>IF(Capas!A120 = "", "", "$services['" &amp;Capas!A120&amp; ":"&amp; Capas!F120 &amp;"'] = 'http://172.20.205.70:8080/geoserver/" &amp;Capas!A120&amp; "/wms?service=WMS&amp;version=1.1.0&amp;request=GetMap&amp;layers=" &amp; Capas!A120 &amp; "%3A"&amp; Capas!F120 &amp;"&amp;bbox=-73.9999999999999%2C-90.000000014%2C-24.9999999999999%2C-21.780856763&amp;width=551&amp;height=768&amp;srs=EPSG%3A4326&amp;styles=&amp;format=image/png';")</f>
        <v>$services['idera:limite_zona_de_frontera'] = 'http://172.20.205.70:8080/geoserver/idera/wms?service=WMS&amp;version=1.1.0&amp;request=GetMap&amp;layers=idera%3Alimite_zona_de_frontera&amp;bbox=-73.9999999999999%2C-90.000000014%2C-24.9999999999999%2C-21.780856763&amp;width=551&amp;height=768&amp;srs=EPSG%3A4326&amp;styles=&amp;format=image/png';</v>
      </c>
    </row>
    <row r="120">
      <c r="A120" s="202" t="str">
        <f>IF(Capas!A121 = "", "", "$services['" &amp;Capas!A121&amp; ":"&amp; Capas!F121 &amp;"'] = 'http://172.20.205.70:8080/geoserver/" &amp;Capas!A121&amp; "/wms?service=WMS&amp;version=1.1.0&amp;request=GetMap&amp;layers=" &amp; Capas!A121 &amp; "%3A"&amp; Capas!F121 &amp;"&amp;bbox=-73.9999999999999%2C-90.000000014%2C-24.9999999999999%2C-21.780856763&amp;width=551&amp;height=768&amp;srs=EPSG%3A4326&amp;styles=&amp;format=image/png';")</f>
        <v>$services['idera:limite_interdepartamental'] = 'http://172.20.205.70:8080/geoserver/idera/wms?service=WMS&amp;version=1.1.0&amp;request=GetMap&amp;layers=idera%3Alimite_interdepartamental&amp;bbox=-73.9999999999999%2C-90.000000014%2C-24.9999999999999%2C-21.780856763&amp;width=551&amp;height=768&amp;srs=EPSG%3A4326&amp;styles=&amp;format=image/png';</v>
      </c>
    </row>
    <row r="121">
      <c r="A121" s="202" t="str">
        <f>IF(Capas!A122 = "", "", "$services['" &amp;Capas!A122&amp; ":"&amp; Capas!F122 &amp;"'] = 'http://172.20.205.70:8080/geoserver/" &amp;Capas!A122&amp; "/wms?service=WMS&amp;version=1.1.0&amp;request=GetMap&amp;layers=" &amp; Capas!A122 &amp; "%3A"&amp; Capas!F122 &amp;"&amp;bbox=-73.9999999999999%2C-90.000000014%2C-24.9999999999999%2C-21.780856763&amp;width=551&amp;height=768&amp;srs=EPSG%3A4326&amp;styles=&amp;format=image/png';")</f>
        <v>$services['idera:limite_internacional'] = 'http://172.20.205.70:8080/geoserver/idera/wms?service=WMS&amp;version=1.1.0&amp;request=GetMap&amp;layers=idera%3Alimite_internacional&amp;bbox=-73.9999999999999%2C-90.000000014%2C-24.9999999999999%2C-21.780856763&amp;width=551&amp;height=768&amp;srs=EPSG%3A4326&amp;styles=&amp;format=image/png';</v>
      </c>
    </row>
    <row r="122">
      <c r="A122" s="202" t="str">
        <f>IF(Capas!A123 = "", "", "$services['" &amp;Capas!A123&amp; ":"&amp; Capas!F123 &amp;"'] = 'http://172.20.205.70:8080/geoserver/" &amp;Capas!A123&amp; "/wms?service=WMS&amp;version=1.1.0&amp;request=GetMap&amp;layers=" &amp; Capas!A123 &amp; "%3A"&amp; Capas!F123 &amp;"&amp;bbox=-73.9999999999999%2C-90.000000014%2C-24.9999999999999%2C-21.780856763&amp;width=551&amp;height=768&amp;srs=EPSG%3A4326&amp;styles=&amp;format=image/png';")</f>
        <v>$services['idera:limite_interprovincial'] = 'http://172.20.205.70:8080/geoserver/idera/wms?service=WMS&amp;version=1.1.0&amp;request=GetMap&amp;layers=idera%3Alimite_interprovincial&amp;bbox=-73.9999999999999%2C-90.000000014%2C-24.9999999999999%2C-21.780856763&amp;width=551&amp;height=768&amp;srs=EPSG%3A4326&amp;styles=&amp;format=image/png';</v>
      </c>
    </row>
    <row r="123">
      <c r="A123" s="202" t="str">
        <f>IF(Capas!A124 = "", "", "$services['" &amp;Capas!A124&amp; ":"&amp; Capas!F124 &amp;"'] = 'http://172.20.205.70:8080/geoserver/" &amp;Capas!A124&amp; "/wms?service=WMS&amp;version=1.1.0&amp;request=GetMap&amp;layers=" &amp; Capas!A124 &amp; "%3A"&amp; Capas!F124 &amp;"&amp;bbox=-73.9999999999999%2C-90.000000014%2C-24.9999999999999%2C-21.780856763&amp;width=551&amp;height=768&amp;srs=EPSG%3A4326&amp;styles=&amp;format=image/png';")</f>
        <v>$services['idera:linea_limite_maritimos'] = 'http://172.20.205.70:8080/geoserver/idera/wms?service=WMS&amp;version=1.1.0&amp;request=GetMap&amp;layers=idera%3Alinea_limite_maritimos&amp;bbox=-73.9999999999999%2C-90.000000014%2C-24.9999999999999%2C-21.780856763&amp;width=551&amp;height=768&amp;srs=EPSG%3A4326&amp;styles=&amp;format=image/png';</v>
      </c>
    </row>
    <row r="124">
      <c r="A124" s="202" t="str">
        <f>IF(Capas!A125 = "", "", "$services['" &amp;Capas!A125&amp; ":"&amp; Capas!F125 &amp;"'] = 'http://172.20.205.70:8080/geoserver/" &amp;Capas!A125&amp; "/wms?service=WMS&amp;version=1.1.0&amp;request=GetMap&amp;layers=" &amp; Capas!A125 &amp; "%3A"&amp; Capas!F125 &amp;"&amp;bbox=-73.9999999999999%2C-90.000000014%2C-24.9999999999999%2C-21.780856763&amp;width=551&amp;height=768&amp;srs=EPSG%3A4326&amp;styles=&amp;format=image/png';")</f>
        <v>$services['idera:pais'] = 'http://172.20.205.70:8080/geoserver/idera/wms?service=WMS&amp;version=1.1.0&amp;request=GetMap&amp;layers=idera%3Apais&amp;bbox=-73.9999999999999%2C-90.000000014%2C-24.9999999999999%2C-21.780856763&amp;width=551&amp;height=768&amp;srs=EPSG%3A4326&amp;styles=&amp;format=image/png';</v>
      </c>
    </row>
    <row r="125">
      <c r="A125" s="202" t="str">
        <f>IF(Capas!A126 = "", "", "$services['" &amp;Capas!A126&amp; ":"&amp; Capas!F126 &amp;"'] = 'http://172.20.205.70:8080/geoserver/" &amp;Capas!A126&amp; "/wms?service=WMS&amp;version=1.1.0&amp;request=GetMap&amp;layers=" &amp; Capas!A126 &amp; "%3A"&amp; Capas!F126 &amp;"&amp;bbox=-73.9999999999999%2C-90.000000014%2C-24.9999999999999%2C-21.780856763&amp;width=551&amp;height=768&amp;srs=EPSG%3A4326&amp;styles=&amp;format=image/png';")</f>
        <v>$services['idera:provincia'] = 'http://172.20.205.70:8080/geoserver/idera/wms?service=WMS&amp;version=1.1.0&amp;request=GetMap&amp;layers=idera%3Aprovincia&amp;bbox=-73.9999999999999%2C-90.000000014%2C-24.9999999999999%2C-21.780856763&amp;width=551&amp;height=768&amp;srs=EPSG%3A4326&amp;styles=&amp;format=image/png';</v>
      </c>
    </row>
    <row r="126">
      <c r="A126" s="202" t="str">
        <f>IF(Capas!A127 = "", "", "$services['" &amp;Capas!A127&amp; ":"&amp; Capas!F127 &amp;"'] = 'http://172.20.205.70:8080/geoserver/" &amp;Capas!A127&amp; "/wms?service=WMS&amp;version=1.1.0&amp;request=GetMap&amp;layers=" &amp; Capas!A127 &amp; "%3A"&amp; Capas!F127 &amp;"&amp;bbox=-73.9999999999999%2C-90.000000014%2C-24.9999999999999%2C-21.780856763&amp;width=551&amp;height=768&amp;srs=EPSG%3A4326&amp;styles=&amp;format=image/png';")</f>
        <v>$services['idera:zona_de_frontera'] = 'http://172.20.205.70:8080/geoserver/idera/wms?service=WMS&amp;version=1.1.0&amp;request=GetMap&amp;layers=idera%3Azona_de_frontera&amp;bbox=-73.9999999999999%2C-90.000000014%2C-24.9999999999999%2C-21.780856763&amp;width=551&amp;height=768&amp;srs=EPSG%3A4326&amp;styles=&amp;format=image/png';</v>
      </c>
    </row>
    <row r="127">
      <c r="A127" s="202" t="str">
        <f>IF(Capas!A128 = "", "", "$services['" &amp;Capas!A128&amp; ":"&amp; Capas!F128 &amp;"'] = 'http://172.20.205.70:8080/geoserver/" &amp;Capas!A128&amp; "/wms?service=WMS&amp;version=1.1.0&amp;request=GetMap&amp;layers=" &amp; Capas!A128 &amp; "%3A"&amp; Capas!F128 &amp;"&amp;bbox=-73.9999999999999%2C-90.000000014%2C-24.9999999999999%2C-21.780856763&amp;width=551&amp;height=768&amp;srs=EPSG%3A4326&amp;styles=&amp;format=image/png';")</f>
        <v>$services['ign:area_protegida'] = 'http://172.20.205.70:8080/geoserver/ign/wms?service=WMS&amp;version=1.1.0&amp;request=GetMap&amp;layers=ign%3Aarea_protegida&amp;bbox=-73.9999999999999%2C-90.000000014%2C-24.9999999999999%2C-21.780856763&amp;width=551&amp;height=768&amp;srs=EPSG%3A4326&amp;styles=&amp;format=image/png';</v>
      </c>
    </row>
    <row r="128">
      <c r="A128" s="202" t="str">
        <f>IF(Capas!A129 = "", "", "$services['" &amp;Capas!A129&amp; ":"&amp; Capas!F129 &amp;"'] = 'http://172.20.205.70:8080/geoserver/" &amp;Capas!A129&amp; "/wms?service=WMS&amp;version=1.1.0&amp;request=GetMap&amp;layers=" &amp; Capas!A129 &amp; "%3A"&amp; Capas!F129 &amp;"&amp;bbox=-73.9999999999999%2C-90.000000014%2C-24.9999999999999%2C-21.780856763&amp;width=551&amp;height=768&amp;srs=EPSG%3A4326&amp;styles=&amp;format=image/png';")</f>
        <v>$services['ign:area_vuelos_dsr_sig'] = 'http://172.20.205.70:8080/geoserver/ign/wms?service=WMS&amp;version=1.1.0&amp;request=GetMap&amp;layers=ign%3Aarea_vuelos_dsr_sig&amp;bbox=-73.9999999999999%2C-90.000000014%2C-24.9999999999999%2C-21.780856763&amp;width=551&amp;height=768&amp;srs=EPSG%3A4326&amp;styles=&amp;format=image/png';</v>
      </c>
    </row>
    <row r="129">
      <c r="A129" s="202" t="str">
        <f>IF(Capas!A130 = "", "", "$services['" &amp;Capas!A130&amp; ":"&amp; Capas!F130 &amp;"'] = 'http://172.20.205.70:8080/geoserver/" &amp;Capas!A130&amp; "/wms?service=WMS&amp;version=1.1.0&amp;request=GetMap&amp;layers=" &amp; Capas!A130 &amp; "%3A"&amp; Capas!F130 &amp;"&amp;bbox=-73.9999999999999%2C-90.000000014%2C-24.9999999999999%2C-21.780856763&amp;width=551&amp;height=768&amp;srs=EPSG%3A4326&amp;styles=&amp;format=image/png';")</f>
        <v>$services['ign:area_vuelos_vant_sig'] = 'http://172.20.205.70:8080/geoserver/ign/wms?service=WMS&amp;version=1.1.0&amp;request=GetMap&amp;layers=ign%3Aarea_vuelos_vant_sig&amp;bbox=-73.9999999999999%2C-90.000000014%2C-24.9999999999999%2C-21.780856763&amp;width=551&amp;height=768&amp;srs=EPSG%3A4326&amp;styles=&amp;format=image/png';</v>
      </c>
    </row>
    <row r="130">
      <c r="A130" s="202" t="str">
        <f>IF(Capas!A131 = "", "", "$services['" &amp;Capas!A131&amp; ":"&amp; Capas!F131 &amp;"'] = 'http://172.20.205.70:8080/geoserver/" &amp;Capas!A131&amp; "/wms?service=WMS&amp;version=1.1.0&amp;request=GetMap&amp;layers=" &amp; Capas!A131 &amp; "%3A"&amp; Capas!F131 &amp;"&amp;bbox=-73.9999999999999%2C-90.000000014%2C-24.9999999999999%2C-21.780856763&amp;width=551&amp;height=768&amp;srs=EPSG%3A4326&amp;styles=&amp;format=image/png';")</f>
        <v>$services['ign:areas_de_actividad_agropecuaria_AJ110'] = 'http://172.20.205.70:8080/geoserver/ign/wms?service=WMS&amp;version=1.1.0&amp;request=GetMap&amp;layers=ign%3Aareas_de_actividad_agropecuaria_AJ110&amp;bbox=-73.9999999999999%2C-90.000000014%2C-24.9999999999999%2C-21.780856763&amp;width=551&amp;height=768&amp;srs=EPSG%3A4326&amp;styles=&amp;format=image/png';</v>
      </c>
    </row>
    <row r="131">
      <c r="A131" s="202" t="str">
        <f>IF(Capas!A132 = "", "", "$services['" &amp;Capas!A132&amp; ":"&amp; Capas!F132 &amp;"'] = 'http://172.20.205.70:8080/geoserver/" &amp;Capas!A132&amp; "/wms?service=WMS&amp;version=1.1.0&amp;request=GetMap&amp;layers=" &amp; Capas!A132 &amp; "%3A"&amp; Capas!F132 &amp;"&amp;bbox=-73.9999999999999%2C-90.000000014%2C-24.9999999999999%2C-21.780856763&amp;width=551&amp;height=768&amp;srs=EPSG%3A4326&amp;styles=&amp;format=image/png';")</f>
        <v>$services['ign:areas_de_actividad_agropecuaria_AL270'] = 'http://172.20.205.70:8080/geoserver/ign/wms?service=WMS&amp;version=1.1.0&amp;request=GetMap&amp;layers=ign%3Aareas_de_actividad_agropecuaria_AL270&amp;bbox=-73.9999999999999%2C-90.000000014%2C-24.9999999999999%2C-21.780856763&amp;width=551&amp;height=768&amp;srs=EPSG%3A4326&amp;styles=&amp;format=image/png';</v>
      </c>
    </row>
    <row r="132">
      <c r="A132" s="202" t="str">
        <f>IF(Capas!A133 = "", "", "$services['" &amp;Capas!A133&amp; ":"&amp; Capas!F133 &amp;"'] = 'http://172.20.205.70:8080/geoserver/" &amp;Capas!A133&amp; "/wms?service=WMS&amp;version=1.1.0&amp;request=GetMap&amp;layers=" &amp; Capas!A133 &amp; "%3A"&amp; Capas!F133 &amp;"&amp;bbox=-73.9999999999999%2C-90.000000014%2C-24.9999999999999%2C-21.780856763&amp;width=551&amp;height=768&amp;srs=EPSG%3A4326&amp;styles=&amp;format=image/png';")</f>
        <v>$services['ign:areas_de_aguas_continentales_041101'] = 'http://172.20.205.70:8080/geoserver/ign/wms?service=WMS&amp;version=1.1.0&amp;request=GetMap&amp;layers=ign%3Aareas_de_aguas_continentales_041101&amp;bbox=-73.9999999999999%2C-90.000000014%2C-24.9999999999999%2C-21.780856763&amp;width=551&amp;height=768&amp;srs=EPSG%3A4326&amp;styles=&amp;format=image/png';</v>
      </c>
    </row>
    <row r="133">
      <c r="A133" s="202" t="str">
        <f>IF(Capas!A134 = "", "", "$services['" &amp;Capas!A134&amp; ":"&amp; Capas!F134 &amp;"'] = 'http://172.20.205.70:8080/geoserver/" &amp;Capas!A134&amp; "/wms?service=WMS&amp;version=1.1.0&amp;request=GetMap&amp;layers=" &amp; Capas!A134 &amp; "%3A"&amp; Capas!F134 &amp;"&amp;bbox=-73.9999999999999%2C-90.000000014%2C-24.9999999999999%2C-21.780856763&amp;width=551&amp;height=768&amp;srs=EPSG%3A4326&amp;styles=&amp;format=image/png';")</f>
        <v>$services['ign:areas_de_aguas_continentales_BH020'] = 'http://172.20.205.70:8080/geoserver/ign/wms?service=WMS&amp;version=1.1.0&amp;request=GetMap&amp;layers=ign%3Aareas_de_aguas_continentales_BH020&amp;bbox=-73.9999999999999%2C-90.000000014%2C-24.9999999999999%2C-21.780856763&amp;width=551&amp;height=768&amp;srs=EPSG%3A4326&amp;styles=&amp;format=image/png';</v>
      </c>
    </row>
    <row r="134">
      <c r="A134" s="202" t="str">
        <f>IF(Capas!A135 = "", "", "$services['" &amp;Capas!A135&amp; ":"&amp; Capas!F135 &amp;"'] = 'http://172.20.205.70:8080/geoserver/" &amp;Capas!A135&amp; "/wms?service=WMS&amp;version=1.1.0&amp;request=GetMap&amp;layers=" &amp; Capas!A135 &amp; "%3A"&amp; Capas!F135 &amp;"&amp;bbox=-73.9999999999999%2C-90.000000014%2C-24.9999999999999%2C-21.780856763&amp;width=551&amp;height=768&amp;srs=EPSG%3A4326&amp;styles=&amp;format=image/png';")</f>
        <v>$services['ign:areas_de_aguas_continentales_BH130'] = 'http://172.20.205.70:8080/geoserver/ign/wms?service=WMS&amp;version=1.1.0&amp;request=GetMap&amp;layers=ign%3Aareas_de_aguas_continentales_BH130&amp;bbox=-73.9999999999999%2C-90.000000014%2C-24.9999999999999%2C-21.780856763&amp;width=551&amp;height=768&amp;srs=EPSG%3A4326&amp;styles=&amp;format=image/png';</v>
      </c>
    </row>
    <row r="135">
      <c r="A135" s="202" t="str">
        <f>IF(Capas!A136 = "", "", "$services['" &amp;Capas!A136&amp; ":"&amp; Capas!F136 &amp;"'] = 'http://172.20.205.70:8080/geoserver/" &amp;Capas!A136&amp; "/wms?service=WMS&amp;version=1.1.0&amp;request=GetMap&amp;layers=" &amp; Capas!A136 &amp; "%3A"&amp; Capas!F136 &amp;"&amp;bbox=-73.9999999999999%2C-90.000000014%2C-24.9999999999999%2C-21.780856763&amp;width=551&amp;height=768&amp;srs=EPSG%3A4326&amp;styles=&amp;format=image/png';")</f>
        <v>$services['ign:areas_de_aguas_continentales_BH140'] = 'http://172.20.205.70:8080/geoserver/ign/wms?service=WMS&amp;version=1.1.0&amp;request=GetMap&amp;layers=ign%3Aareas_de_aguas_continentales_BH140&amp;bbox=-73.9999999999999%2C-90.000000014%2C-24.9999999999999%2C-21.780856763&amp;width=551&amp;height=768&amp;srs=EPSG%3A4326&amp;styles=&amp;format=image/png';</v>
      </c>
    </row>
    <row r="136">
      <c r="A136" s="202" t="str">
        <f>IF(Capas!A137 = "", "", "$services['" &amp;Capas!A137&amp; ":"&amp; Capas!F137 &amp;"'] = 'http://172.20.205.70:8080/geoserver/" &amp;Capas!A137&amp; "/wms?service=WMS&amp;version=1.1.0&amp;request=GetMap&amp;layers=" &amp; Capas!A137 &amp; "%3A"&amp; Capas!F137 &amp;"&amp;bbox=-73.9999999999999%2C-90.000000014%2C-24.9999999999999%2C-21.780856763&amp;width=551&amp;height=768&amp;srs=EPSG%3A4326&amp;styles=&amp;format=image/png';")</f>
        <v>$services['ign:areas_de_aguas_continentales_intermitenet'] = 'http://172.20.205.70:8080/geoserver/ign/wms?service=WMS&amp;version=1.1.0&amp;request=GetMap&amp;layers=ign%3Aareas_de_aguas_continentales_intermitenet&amp;bbox=-73.9999999999999%2C-90.000000014%2C-24.9999999999999%2C-21.780856763&amp;width=551&amp;height=768&amp;srs=EPSG%3A4326&amp;styles=&amp;format=image/png';</v>
      </c>
    </row>
    <row r="137">
      <c r="A137" s="202" t="str">
        <f>IF(Capas!A138 = "", "", "$services['" &amp;Capas!A138&amp; ":"&amp; Capas!F138 &amp;"'] = 'http://172.20.205.70:8080/geoserver/" &amp;Capas!A138&amp; "/wms?service=WMS&amp;version=1.1.0&amp;request=GetMap&amp;layers=" &amp; Capas!A138 &amp; "%3A"&amp; Capas!F138 &amp;"&amp;bbox=-73.9999999999999%2C-90.000000014%2C-24.9999999999999%2C-21.780856763&amp;width=551&amp;height=768&amp;srs=EPSG%3A4326&amp;styles=&amp;format=image/png';")</f>
        <v>$services['ign:areas_de_aguas_continentales_perenne'] = 'http://172.20.205.70:8080/geoserver/ign/wms?service=WMS&amp;version=1.1.0&amp;request=GetMap&amp;layers=ign%3Aareas_de_aguas_continentales_perenne&amp;bbox=-73.9999999999999%2C-90.000000014%2C-24.9999999999999%2C-21.780856763&amp;width=551&amp;height=768&amp;srs=EPSG%3A4326&amp;styles=&amp;format=image/png';</v>
      </c>
    </row>
    <row r="138">
      <c r="A138" s="202" t="str">
        <f>IF(Capas!A139 = "", "", "$services['" &amp;Capas!A139&amp; ":"&amp; Capas!F139 &amp;"'] = 'http://172.20.205.70:8080/geoserver/" &amp;Capas!A139&amp; "/wms?service=WMS&amp;version=1.1.0&amp;request=GetMap&amp;layers=" &amp; Capas!A139 &amp; "%3A"&amp; Capas!F139 &amp;"&amp;bbox=-73.9999999999999%2C-90.000000014%2C-24.9999999999999%2C-21.780856763&amp;width=551&amp;height=768&amp;srs=EPSG%3A4326&amp;styles=&amp;format=image/png';")</f>
        <v>$services['ign:areas_de_asentamientos_y_edificios_020105'] = 'http://172.20.205.70:8080/geoserver/ign/wms?service=WMS&amp;version=1.1.0&amp;request=GetMap&amp;layers=ign%3Aareas_de_asentamientos_y_edificios_020105&amp;bbox=-73.9999999999999%2C-90.000000014%2C-24.9999999999999%2C-21.780856763&amp;width=551&amp;height=768&amp;srs=EPSG%3A4326&amp;styles=&amp;format=image/png';</v>
      </c>
    </row>
    <row r="139">
      <c r="A139" s="202" t="str">
        <f>IF(Capas!A140 = "", "", "$services['" &amp;Capas!A140&amp; ":"&amp; Capas!F140 &amp;"'] = 'http://172.20.205.70:8080/geoserver/" &amp;Capas!A140&amp; "/wms?service=WMS&amp;version=1.1.0&amp;request=GetMap&amp;layers=" &amp; Capas!A140 &amp; "%3A"&amp; Capas!F140 &amp;"&amp;bbox=-73.9999999999999%2C-90.000000014%2C-24.9999999999999%2C-21.780856763&amp;width=551&amp;height=768&amp;srs=EPSG%3A4326&amp;styles=&amp;format=image/png';")</f>
        <v>$services['ign:areas_de_equipamiento_AL030'] = 'http://172.20.205.70:8080/geoserver/ign/wms?service=WMS&amp;version=1.1.0&amp;request=GetMap&amp;layers=ign%3Aareas_de_equipamiento_AL030&amp;bbox=-73.9999999999999%2C-90.000000014%2C-24.9999999999999%2C-21.780856763&amp;width=551&amp;height=768&amp;srs=EPSG%3A4326&amp;styles=&amp;format=image/png';</v>
      </c>
    </row>
    <row r="140">
      <c r="A140" s="202" t="str">
        <f>IF(Capas!A141 = "", "", "$services['" &amp;Capas!A141&amp; ":"&amp; Capas!F141 &amp;"'] = 'http://172.20.205.70:8080/geoserver/" &amp;Capas!A141&amp; "/wms?service=WMS&amp;version=1.1.0&amp;request=GetMap&amp;layers=" &amp; Capas!A141 &amp; "%3A"&amp; Capas!F141 &amp;"&amp;bbox=-73.9999999999999%2C-90.000000014%2C-24.9999999999999%2C-21.780856763&amp;width=551&amp;height=768&amp;srs=EPSG%3A4326&amp;styles=&amp;format=image/png';")</f>
        <v>$services['ign:areas_de_equipamiento_AL170'] = 'http://172.20.205.70:8080/geoserver/ign/wms?service=WMS&amp;version=1.1.0&amp;request=GetMap&amp;layers=ign%3Aareas_de_equipamiento_AL170&amp;bbox=-73.9999999999999%2C-90.000000014%2C-24.9999999999999%2C-21.780856763&amp;width=551&amp;height=768&amp;srs=EPSG%3A4326&amp;styles=&amp;format=image/png';</v>
      </c>
    </row>
    <row r="141">
      <c r="A141" s="202" t="str">
        <f>IF(Capas!A142 = "", "", "$services['" &amp;Capas!A142&amp; ":"&amp; Capas!F142 &amp;"'] = 'http://172.20.205.70:8080/geoserver/" &amp;Capas!A142&amp; "/wms?service=WMS&amp;version=1.1.0&amp;request=GetMap&amp;layers=" &amp; Capas!A142 &amp; "%3A"&amp; Capas!F142 &amp;"&amp;bbox=-73.9999999999999%2C-90.000000014%2C-24.9999999999999%2C-21.780856763&amp;width=551&amp;height=768&amp;srs=EPSG%3A4326&amp;styles=&amp;format=image/png';")</f>
        <v>$services['ign:areas_de_estructura_asociada_010601'] = 'http://172.20.205.70:8080/geoserver/ign/wms?service=WMS&amp;version=1.1.0&amp;request=GetMap&amp;layers=ign%3Aareas_de_estructura_asociada_010601&amp;bbox=-73.9999999999999%2C-90.000000014%2C-24.9999999999999%2C-21.780856763&amp;width=551&amp;height=768&amp;srs=EPSG%3A4326&amp;styles=&amp;format=image/png';</v>
      </c>
    </row>
    <row r="142">
      <c r="A142" s="202" t="str">
        <f>IF(Capas!A143 = "", "", "$services['" &amp;Capas!A143&amp; ":"&amp; Capas!F143 &amp;"'] = 'http://172.20.205.70:8080/geoserver/" &amp;Capas!A143&amp; "/wms?service=WMS&amp;version=1.1.0&amp;request=GetMap&amp;layers=" &amp; Capas!A143 &amp; "%3A"&amp; Capas!F143 &amp;"&amp;bbox=-73.9999999999999%2C-90.000000014%2C-24.9999999999999%2C-21.780856763&amp;width=551&amp;height=768&amp;srs=EPSG%3A4326&amp;styles=&amp;format=image/png';")</f>
        <v>$services['ign:areas_de_extraccion_AA012'] = 'http://172.20.205.70:8080/geoserver/ign/wms?service=WMS&amp;version=1.1.0&amp;request=GetMap&amp;layers=ign%3Aareas_de_extraccion_AA012&amp;bbox=-73.9999999999999%2C-90.000000014%2C-24.9999999999999%2C-21.780856763&amp;width=551&amp;height=768&amp;srs=EPSG%3A4326&amp;styles=&amp;format=image/png';</v>
      </c>
    </row>
    <row r="143">
      <c r="A143" s="202" t="str">
        <f>IF(Capas!A144 = "", "", "$services['" &amp;Capas!A144&amp; ":"&amp; Capas!F144 &amp;"'] = 'http://172.20.205.70:8080/geoserver/" &amp;Capas!A144&amp; "/wms?service=WMS&amp;version=1.1.0&amp;request=GetMap&amp;layers=" &amp; Capas!A144 &amp; "%3A"&amp; Capas!F144 &amp;"&amp;bbox=-73.9999999999999%2C-90.000000014%2C-24.9999999999999%2C-21.780856763&amp;width=551&amp;height=768&amp;srs=EPSG%3A4326&amp;styles=&amp;format=image/png';")</f>
        <v>$services['ign:areas_de_extraccion_AA052'] = 'http://172.20.205.70:8080/geoserver/ign/wms?service=WMS&amp;version=1.1.0&amp;request=GetMap&amp;layers=ign%3Aareas_de_extraccion_AA052&amp;bbox=-73.9999999999999%2C-90.000000014%2C-24.9999999999999%2C-21.780856763&amp;width=551&amp;height=768&amp;srs=EPSG%3A4326&amp;styles=&amp;format=image/png';</v>
      </c>
    </row>
    <row r="144">
      <c r="A144" s="202" t="str">
        <f>IF(Capas!A145 = "", "", "$services['" &amp;Capas!A145&amp; ":"&amp; Capas!F145 &amp;"'] = 'http://172.20.205.70:8080/geoserver/" &amp;Capas!A145&amp; "/wms?service=WMS&amp;version=1.1.0&amp;request=GetMap&amp;layers=" &amp; Capas!A145 &amp; "%3A"&amp; Capas!F145 &amp;"&amp;bbox=-73.9999999999999%2C-90.000000014%2C-24.9999999999999%2C-21.780856763&amp;width=551&amp;height=768&amp;srs=EPSG%3A4326&amp;styles=&amp;format=image/png';")</f>
        <v>$services['ign:areas_de_fabricacion_y_procesamiento_AC070'] = 'http://172.20.205.70:8080/geoserver/ign/wms?service=WMS&amp;version=1.1.0&amp;request=GetMap&amp;layers=ign%3Aareas_de_fabricacion_y_procesamiento_AC070&amp;bbox=-73.9999999999999%2C-90.000000014%2C-24.9999999999999%2C-21.780856763&amp;width=551&amp;height=768&amp;srs=EPSG%3A4326&amp;styles=&amp;format=image/png';</v>
      </c>
    </row>
    <row r="145">
      <c r="A145" s="202" t="str">
        <f>IF(Capas!A146 = "", "", "$services['" &amp;Capas!A146&amp; ":"&amp; Capas!F146 &amp;"'] = 'http://172.20.205.70:8080/geoserver/" &amp;Capas!A146&amp; "/wms?service=WMS&amp;version=1.1.0&amp;request=GetMap&amp;layers=" &amp; Capas!A146 &amp; "%3A"&amp; Capas!F146 &amp;"&amp;bbox=-73.9999999999999%2C-90.000000014%2C-24.9999999999999%2C-21.780856763&amp;width=551&amp;height=768&amp;srs=EPSG%3A4326&amp;styles=&amp;format=image/png';")</f>
        <v>$services['ign:areas_de_fabricacion_y_procesamiento_AC507'] = 'http://172.20.205.70:8080/geoserver/ign/wms?service=WMS&amp;version=1.1.0&amp;request=GetMap&amp;layers=ign%3Aareas_de_fabricacion_y_procesamiento_AC507&amp;bbox=-73.9999999999999%2C-90.000000014%2C-24.9999999999999%2C-21.780856763&amp;width=551&amp;height=768&amp;srs=EPSG%3A4326&amp;styles=&amp;format=image/png';</v>
      </c>
    </row>
    <row r="146">
      <c r="A146" s="202" t="str">
        <f>IF(Capas!A147 = "", "", "$services['" &amp;Capas!A147&amp; ":"&amp; Capas!F147 &amp;"'] = 'http://172.20.205.70:8080/geoserver/" &amp;Capas!A147&amp; "/wms?service=WMS&amp;version=1.1.0&amp;request=GetMap&amp;layers=" &amp; Capas!A147 &amp; "%3A"&amp; Capas!F147 &amp;"&amp;bbox=-73.9999999999999%2C-90.000000014%2C-24.9999999999999%2C-21.780856763&amp;width=551&amp;height=768&amp;srs=EPSG%3A4326&amp;styles=&amp;format=image/png';")</f>
        <v>$services['ign:areas_de_fabricacion_y_procesamiento_BH220'] = 'http://172.20.205.70:8080/geoserver/ign/wms?service=WMS&amp;version=1.1.0&amp;request=GetMap&amp;layers=ign%3Aareas_de_fabricacion_y_procesamiento_BH220&amp;bbox=-73.9999999999999%2C-90.000000014%2C-24.9999999999999%2C-21.780856763&amp;width=551&amp;height=768&amp;srs=EPSG%3A4326&amp;styles=&amp;format=image/png';</v>
      </c>
    </row>
    <row r="147">
      <c r="A147" s="202" t="str">
        <f>IF(Capas!A148 = "", "", "$services['" &amp;Capas!A148&amp; ":"&amp; Capas!F148 &amp;"'] = 'http://172.20.205.70:8080/geoserver/" &amp;Capas!A148&amp; "/wms?service=WMS&amp;version=1.1.0&amp;request=GetMap&amp;layers=" &amp; Capas!A148 &amp; "%3A"&amp; Capas!F148 &amp;"&amp;bbox=-73.9999999999999%2C-90.000000014%2C-24.9999999999999%2C-21.780856763&amp;width=551&amp;height=768&amp;srs=EPSG%3A4326&amp;styles=&amp;format=image/png';")</f>
        <v>$services['ign:areas_de_geomorfologia_050202'] = 'http://172.20.205.70:8080/geoserver/ign/wms?service=WMS&amp;version=1.1.0&amp;request=GetMap&amp;layers=ign%3Aareas_de_geomorfologia_050202&amp;bbox=-73.9999999999999%2C-90.000000014%2C-24.9999999999999%2C-21.780856763&amp;width=551&amp;height=768&amp;srs=EPSG%3A4326&amp;styles=&amp;format=image/png';</v>
      </c>
    </row>
    <row r="148">
      <c r="A148" s="202" t="str">
        <f>IF(Capas!A149 = "", "", "$services['" &amp;Capas!A149&amp; ":"&amp; Capas!F149 &amp;"'] = 'http://172.20.205.70:8080/geoserver/" &amp;Capas!A149&amp; "/wms?service=WMS&amp;version=1.1.0&amp;request=GetMap&amp;layers=" &amp; Capas!A149 &amp; "%3A"&amp; Capas!F149 &amp;"&amp;bbox=-73.9999999999999%2C-90.000000014%2C-24.9999999999999%2C-21.780856763&amp;width=551&amp;height=768&amp;srs=EPSG%3A4326&amp;styles=&amp;format=image/png';")</f>
        <v>$services['ign:areas_de_geomorfologia_DB560'] = 'http://172.20.205.70:8080/geoserver/ign/wms?service=WMS&amp;version=1.1.0&amp;request=GetMap&amp;layers=ign%3Aareas_de_geomorfologia_DB560&amp;bbox=-73.9999999999999%2C-90.000000014%2C-24.9999999999999%2C-21.780856763&amp;width=551&amp;height=768&amp;srs=EPSG%3A4326&amp;styles=&amp;format=image/png';</v>
      </c>
    </row>
    <row r="149">
      <c r="A149" s="202" t="str">
        <f>IF(Capas!A150 = "", "", "$services['" &amp;Capas!A150&amp; ":"&amp; Capas!F150 &amp;"'] = 'http://172.20.205.70:8080/geoserver/" &amp;Capas!A150&amp; "/wms?service=WMS&amp;version=1.1.0&amp;request=GetMap&amp;layers=" &amp; Capas!A150 &amp; "%3A"&amp; Capas!F150 &amp;"&amp;bbox=-73.9999999999999%2C-90.000000014%2C-24.9999999999999%2C-21.780856763&amp;width=551&amp;height=768&amp;srs=EPSG%3A4326&amp;styles=&amp;format=image/png';")</f>
        <v>$services['ign:areas_de_gestion_de_residuos_AB000'] = 'http://172.20.205.70:8080/geoserver/ign/wms?service=WMS&amp;version=1.1.0&amp;request=GetMap&amp;layers=ign%3Aareas_de_gestion_de_residuos_AB000&amp;bbox=-73.9999999999999%2C-90.000000014%2C-24.9999999999999%2C-21.780856763&amp;width=551&amp;height=768&amp;srs=EPSG%3A4326&amp;styles=&amp;format=image/png';</v>
      </c>
    </row>
    <row r="150">
      <c r="A150" s="202" t="str">
        <f>IF(Capas!A151 = "", "", "$services['" &amp;Capas!A151&amp; ":"&amp; Capas!F151 &amp;"'] = 'http://172.20.205.70:8080/geoserver/" &amp;Capas!A151&amp; "/wms?service=WMS&amp;version=1.1.0&amp;request=GetMap&amp;layers=" &amp; Capas!A151 &amp; "%3A"&amp; Capas!F151 &amp;"&amp;bbox=-73.9999999999999%2C-90.000000014%2C-24.9999999999999%2C-21.780856763&amp;width=551&amp;height=768&amp;srs=EPSG%3A4326&amp;styles=&amp;format=image/png';")</f>
        <v>$services['ign:areas_de_gestion_de_residuos_AB030'] = 'http://172.20.205.70:8080/geoserver/ign/wms?service=WMS&amp;version=1.1.0&amp;request=GetMap&amp;layers=ign%3Aareas_de_gestion_de_residuos_AB030&amp;bbox=-73.9999999999999%2C-90.000000014%2C-24.9999999999999%2C-21.780856763&amp;width=551&amp;height=768&amp;srs=EPSG%3A4326&amp;styles=&amp;format=image/png';</v>
      </c>
    </row>
    <row r="151">
      <c r="A151" s="202" t="str">
        <f>IF(Capas!A152 = "", "", "$services['" &amp;Capas!A152&amp; ":"&amp; Capas!F152 &amp;"'] = 'http://172.20.205.70:8080/geoserver/" &amp;Capas!A152&amp; "/wms?service=WMS&amp;version=1.1.0&amp;request=GetMap&amp;layers=" &amp; Capas!A152 &amp; "%3A"&amp; Capas!F152 &amp;"&amp;bbox=-73.9999999999999%2C-90.000000014%2C-24.9999999999999%2C-21.780856763&amp;width=551&amp;height=768&amp;srs=EPSG%3A4326&amp;styles=&amp;format=image/png';")</f>
        <v>$services['ign:areas_de_gestion_de_residuos_relleno_sanitario'] = 'http://172.20.205.70:8080/geoserver/ign/wms?service=WMS&amp;version=1.1.0&amp;request=GetMap&amp;layers=ign%3Aareas_de_gestion_de_residuos_relleno_sanitario&amp;bbox=-73.9999999999999%2C-90.000000014%2C-24.9999999999999%2C-21.780856763&amp;width=551&amp;height=768&amp;srs=EPSG%3A4326&amp;styles=&amp;format=image/png';</v>
      </c>
    </row>
    <row r="152">
      <c r="A152" s="202" t="str">
        <f>IF(Capas!A153 = "", "", "$services['" &amp;Capas!A153&amp; ":"&amp; Capas!F153 &amp;"'] = 'http://172.20.205.70:8080/geoserver/" &amp;Capas!A153&amp; "/wms?service=WMS&amp;version=1.1.0&amp;request=GetMap&amp;layers=" &amp; Capas!A153 &amp; "%3A"&amp; Capas!F153 &amp;"&amp;bbox=-73.9999999999999%2C-90.000000014%2C-24.9999999999999%2C-21.780856763&amp;width=551&amp;height=768&amp;srs=EPSG%3A4326&amp;styles=&amp;format=image/png';")</f>
        <v>$services['ign:areas_de_glaciologia_050705'] = 'http://172.20.205.70:8080/geoserver/ign/wms?service=WMS&amp;version=1.1.0&amp;request=GetMap&amp;layers=ign%3Aareas_de_glaciologia_050705&amp;bbox=-73.9999999999999%2C-90.000000014%2C-24.9999999999999%2C-21.780856763&amp;width=551&amp;height=768&amp;srs=EPSG%3A4326&amp;styles=&amp;format=image/png';</v>
      </c>
    </row>
    <row r="153">
      <c r="A153" s="202" t="str">
        <f>IF(Capas!A154 = "", "", "$services['" &amp;Capas!A154&amp; ":"&amp; Capas!F154 &amp;"'] = 'http://172.20.205.70:8080/geoserver/" &amp;Capas!A154&amp; "/wms?service=WMS&amp;version=1.1.0&amp;request=GetMap&amp;layers=" &amp; Capas!A154 &amp; "%3A"&amp; Capas!F154 &amp;"&amp;bbox=-73.9999999999999%2C-90.000000014%2C-24.9999999999999%2C-21.780856763&amp;width=551&amp;height=768&amp;srs=EPSG%3A4326&amp;styles=&amp;format=image/png';")</f>
        <v>$services['ign:areas_de_glaciologia_BJ020'] = 'http://172.20.205.70:8080/geoserver/ign/wms?service=WMS&amp;version=1.1.0&amp;request=GetMap&amp;layers=ign%3Aareas_de_glaciologia_BJ020&amp;bbox=-73.9999999999999%2C-90.000000014%2C-24.9999999999999%2C-21.780856763&amp;width=551&amp;height=768&amp;srs=EPSG%3A4326&amp;styles=&amp;format=image/png';</v>
      </c>
    </row>
    <row r="154">
      <c r="A154" s="202" t="str">
        <f>IF(Capas!A155 = "", "", "$services['" &amp;Capas!A155&amp; ":"&amp; Capas!F155 &amp;"'] = 'http://172.20.205.70:8080/geoserver/" &amp;Capas!A155&amp; "/wms?service=WMS&amp;version=1.1.0&amp;request=GetMap&amp;layers=" &amp; Capas!A155 &amp; "%3A"&amp; Capas!F155 &amp;"&amp;bbox=-73.9999999999999%2C-90.000000014%2C-24.9999999999999%2C-21.780856763&amp;width=551&amp;height=768&amp;srs=EPSG%3A4326&amp;styles=&amp;format=image/png';")</f>
        <v>$services['ign:area_de_montana'] = 'http://172.20.205.70:8080/geoserver/ign/wms?service=WMS&amp;version=1.1.0&amp;request=GetMap&amp;layers=ign%3Aarea_de_montana&amp;bbox=-73.9999999999999%2C-90.000000014%2C-24.9999999999999%2C-21.780856763&amp;width=551&amp;height=768&amp;srs=EPSG%3A4326&amp;styles=&amp;format=image/png';</v>
      </c>
    </row>
    <row r="155">
      <c r="A155" s="202" t="str">
        <f>IF(Capas!A156 = "", "", "$services['" &amp;Capas!A156&amp; ":"&amp; Capas!F156 &amp;"'] = 'http://172.20.205.70:8080/geoserver/" &amp;Capas!A156&amp; "/wms?service=WMS&amp;version=1.1.0&amp;request=GetMap&amp;layers=" &amp; Capas!A156 &amp; "%3A"&amp; Capas!F156 &amp;"&amp;bbox=-73.9999999999999%2C-90.000000014%2C-24.9999999999999%2C-21.780856763&amp;width=551&amp;height=768&amp;srs=EPSG%3A4326&amp;styles=&amp;format=image/png';")</f>
        <v>$services['ign:areas_de_zona_costera_BA030'] = 'http://172.20.205.70:8080/geoserver/ign/wms?service=WMS&amp;version=1.1.0&amp;request=GetMap&amp;layers=ign%3Aareas_de_zona_costera_BA030&amp;bbox=-73.9999999999999%2C-90.000000014%2C-24.9999999999999%2C-21.780856763&amp;width=551&amp;height=768&amp;srs=EPSG%3A4326&amp;styles=&amp;format=image/png';</v>
      </c>
    </row>
    <row r="156">
      <c r="A156" s="202" t="str">
        <f>IF(Capas!A157 = "", "", "$services['" &amp;Capas!A157&amp; ":"&amp; Capas!F157 &amp;"'] = 'http://172.20.205.70:8080/geoserver/" &amp;Capas!A157&amp; "/wms?service=WMS&amp;version=1.1.0&amp;request=GetMap&amp;layers=" &amp; Capas!A157 &amp; "%3A"&amp; Capas!F157 &amp;"&amp;bbox=-73.9999999999999%2C-90.000000014%2C-24.9999999999999%2C-21.780856763&amp;width=551&amp;height=768&amp;srs=EPSG%3A4326&amp;styles=&amp;format=image/png';")</f>
        <v>$services['ign:areas_de_zona_costera_playa_areana'] = 'http://172.20.205.70:8080/geoserver/ign/wms?service=WMS&amp;version=1.1.0&amp;request=GetMap&amp;layers=ign%3Aareas_de_zona_costera_playa_areana&amp;bbox=-73.9999999999999%2C-90.000000014%2C-24.9999999999999%2C-21.780856763&amp;width=551&amp;height=768&amp;srs=EPSG%3A4326&amp;styles=&amp;format=image/png';</v>
      </c>
    </row>
    <row r="157">
      <c r="A157" s="202" t="str">
        <f>IF(Capas!A158 = "", "", "$services['" &amp;Capas!A158&amp; ":"&amp; Capas!F158 &amp;"'] = 'http://172.20.205.70:8080/geoserver/" &amp;Capas!A158&amp; "/wms?service=WMS&amp;version=1.1.0&amp;request=GetMap&amp;layers=" &amp; Capas!A158 &amp; "%3A"&amp; Capas!F158 &amp;"&amp;bbox=-73.9999999999999%2C-90.000000014%2C-24.9999999999999%2C-21.780856763&amp;width=551&amp;height=768&amp;srs=EPSG%3A4326&amp;styles=&amp;format=image/png';")</f>
        <v>$services['ign:areas_de_zona_costera_playa_grava'] = 'http://172.20.205.70:8080/geoserver/ign/wms?service=WMS&amp;version=1.1.0&amp;request=GetMap&amp;layers=ign%3Aareas_de_zona_costera_playa_grava&amp;bbox=-73.9999999999999%2C-90.000000014%2C-24.9999999999999%2C-21.780856763&amp;width=551&amp;height=768&amp;srs=EPSG%3A4326&amp;styles=&amp;format=image/png';</v>
      </c>
    </row>
    <row r="158">
      <c r="A158" s="202" t="str">
        <f>IF(Capas!A159 = "", "", "$services['" &amp;Capas!A159&amp; ":"&amp; Capas!F159 &amp;"'] = 'http://172.20.205.70:8080/geoserver/" &amp;Capas!A159&amp; "/wms?service=WMS&amp;version=1.1.0&amp;request=GetMap&amp;layers=" &amp; Capas!A159 &amp; "%3A"&amp; Capas!F159 &amp;"&amp;bbox=-73.9999999999999%2C-90.000000014%2C-24.9999999999999%2C-21.780856763&amp;width=551&amp;height=768&amp;srs=EPSG%3A4326&amp;styles=&amp;format=image/png';")</f>
        <v>$services['ign:areas_de_zona_costera_playa_restinga'] = 'http://172.20.205.70:8080/geoserver/ign/wms?service=WMS&amp;version=1.1.0&amp;request=GetMap&amp;layers=ign%3Aareas_de_zona_costera_playa_restinga&amp;bbox=-73.9999999999999%2C-90.000000014%2C-24.9999999999999%2C-21.780856763&amp;width=551&amp;height=768&amp;srs=EPSG%3A4326&amp;styles=&amp;format=image/png';</v>
      </c>
    </row>
    <row r="159">
      <c r="A159" s="202" t="str">
        <f>IF(Capas!A160 = "", "", "$services['" &amp;Capas!A160&amp; ":"&amp; Capas!F160 &amp;"'] = 'http://172.20.205.70:8080/geoserver/" &amp;Capas!A160&amp; "/wms?service=WMS&amp;version=1.1.0&amp;request=GetMap&amp;layers=" &amp; Capas!A160 &amp; "%3A"&amp; Capas!F160 &amp;"&amp;bbox=-73.9999999999999%2C-90.000000014%2C-24.9999999999999%2C-21.780856763&amp;width=551&amp;height=768&amp;srs=EPSG%3A4326&amp;styles=&amp;format=image/png';")</f>
        <v>$services['ign:ayuda_a_la_navegacion_BC020'] = 'http://172.20.205.70:8080/geoserver/ign/wms?service=WMS&amp;version=1.1.0&amp;request=GetMap&amp;layers=ign%3Aayuda_a_la_navegacion_BC020&amp;bbox=-73.9999999999999%2C-90.000000014%2C-24.9999999999999%2C-21.780856763&amp;width=551&amp;height=768&amp;srs=EPSG%3A4326&amp;styles=&amp;format=image/png';</v>
      </c>
    </row>
    <row r="160">
      <c r="A160" s="202" t="str">
        <f>IF(Capas!A161 = "", "", "$services['" &amp;Capas!A161&amp; ":"&amp; Capas!F161 &amp;"'] = 'http://172.20.205.70:8080/geoserver/" &amp;Capas!A161&amp; "/wms?service=WMS&amp;version=1.1.0&amp;request=GetMap&amp;layers=" &amp; Capas!A161 &amp; "%3A"&amp; Capas!F161 &amp;"&amp;bbox=-73.9999999999999%2C-90.000000014%2C-24.9999999999999%2C-21.780856763&amp;width=551&amp;height=768&amp;srs=EPSG%3A4326&amp;styles=&amp;format=image/png';")</f>
        <v>$services['ign:ayuda_a_la_navegacion_BC050'] = 'http://172.20.205.70:8080/geoserver/ign/wms?service=WMS&amp;version=1.1.0&amp;request=GetMap&amp;layers=ign%3Aayuda_a_la_navegacion_BC050&amp;bbox=-73.9999999999999%2C-90.000000014%2C-24.9999999999999%2C-21.780856763&amp;width=551&amp;height=768&amp;srs=EPSG%3A4326&amp;styles=&amp;format=image/png';</v>
      </c>
    </row>
    <row r="161">
      <c r="A161" s="202" t="str">
        <f>IF(Capas!A162 = "", "", "$services['" &amp;Capas!A162&amp; ":"&amp; Capas!F162 &amp;"'] = 'http://172.20.205.70:8080/geoserver/" &amp;Capas!A162&amp; "/wms?service=WMS&amp;version=1.1.0&amp;request=GetMap&amp;layers=" &amp; Capas!A162 &amp; "%3A"&amp; Capas!F162 &amp;"&amp;bbox=-73.9999999999999%2C-90.000000014%2C-24.9999999999999%2C-21.780856763&amp;width=551&amp;height=768&amp;srs=EPSG%3A4326&amp;styles=&amp;format=image/png';")</f>
        <v>$services['ign:ayuda_a_la_navegacion_BC101'] = 'http://172.20.205.70:8080/geoserver/ign/wms?service=WMS&amp;version=1.1.0&amp;request=GetMap&amp;layers=ign%3Aayuda_a_la_navegacion_BC101&amp;bbox=-73.9999999999999%2C-90.000000014%2C-24.9999999999999%2C-21.780856763&amp;width=551&amp;height=768&amp;srs=EPSG%3A4326&amp;styles=&amp;format=image/png';</v>
      </c>
    </row>
    <row r="162">
      <c r="A162" s="202" t="str">
        <f>IF(Capas!A163 = "", "", "$services['" &amp;Capas!A163&amp; ":"&amp; Capas!F163 &amp;"'] = 'http://172.20.205.70:8080/geoserver/" &amp;Capas!A163&amp; "/wms?service=WMS&amp;version=1.1.0&amp;request=GetMap&amp;layers=" &amp; Capas!A163 &amp; "%3A"&amp; Capas!F163 &amp;"&amp;bbox=-73.9999999999999%2C-90.000000014%2C-24.9999999999999%2C-21.780856763&amp;width=551&amp;height=768&amp;srs=EPSG%3A4326&amp;styles=&amp;format=image/png';")</f>
        <v>$services['ign:bahra_base_antartica'] = 'http://172.20.205.70:8080/geoserver/ign/wms?service=WMS&amp;version=1.1.0&amp;request=GetMap&amp;layers=ign%3Abahra_base_antartica&amp;bbox=-73.9999999999999%2C-90.000000014%2C-24.9999999999999%2C-21.780856763&amp;width=551&amp;height=768&amp;srs=EPSG%3A4326&amp;styles=&amp;format=image/png';</v>
      </c>
    </row>
    <row r="163">
      <c r="A163" s="202" t="str">
        <f>IF(Capas!A164 = "", "", "$services['" &amp;Capas!A164&amp; ":"&amp; Capas!F164 &amp;"'] = 'http://172.20.205.70:8080/geoserver/" &amp;Capas!A164&amp; "/wms?service=WMS&amp;version=1.1.0&amp;request=GetMap&amp;layers=" &amp; Capas!A164 &amp; "%3A"&amp; Capas!F164 &amp;"&amp;bbox=-73.9999999999999%2C-90.000000014%2C-24.9999999999999%2C-21.780856763&amp;width=551&amp;height=768&amp;srs=EPSG%3A4326&amp;styles=&amp;format=image/png';")</f>
        <v>$services['ign:localidad_bahra'] = 'http://172.20.205.70:8080/geoserver/ign/wms?service=WMS&amp;version=1.1.0&amp;request=GetMap&amp;layers=ign%3Alocalidad_bahra&amp;bbox=-73.9999999999999%2C-90.000000014%2C-24.9999999999999%2C-21.780856763&amp;width=551&amp;height=768&amp;srs=EPSG%3A4326&amp;styles=&amp;format=image/png';</v>
      </c>
    </row>
    <row r="164">
      <c r="A164" s="202" t="str">
        <f>IF(Capas!A165 = "", "", "$services['" &amp;Capas!A165&amp; ":"&amp; Capas!F165 &amp;"'] = 'http://172.20.205.70:8080/geoserver/" &amp;Capas!A165&amp; "/wms?service=WMS&amp;version=1.1.0&amp;request=GetMap&amp;layers=" &amp; Capas!A165 &amp; "%3A"&amp; Capas!F165 &amp;"&amp;bbox=-73.9999999999999%2C-90.000000014%2C-24.9999999999999%2C-21.780856763&amp;width=551&amp;height=768&amp;srs=EPSG%3A4326&amp;styles=&amp;format=image/png';")</f>
        <v>$services['ign:bahra_paraje'] = 'http://172.20.205.70:8080/geoserver/ign/wms?service=WMS&amp;version=1.1.0&amp;request=GetMap&amp;layers=ign%3Abahra_paraje&amp;bbox=-73.9999999999999%2C-90.000000014%2C-24.9999999999999%2C-21.780856763&amp;width=551&amp;height=768&amp;srs=EPSG%3A4326&amp;styles=&amp;format=image/png';</v>
      </c>
    </row>
    <row r="165">
      <c r="A165" s="202" t="str">
        <f>IF(Capas!A166 = "", "", "$services['" &amp;Capas!A166&amp; ":"&amp; Capas!F166 &amp;"'] = 'http://172.20.205.70:8080/geoserver/" &amp;Capas!A166&amp; "/wms?service=WMS&amp;version=1.1.0&amp;request=GetMap&amp;layers=" &amp; Capas!A166 &amp; "%3A"&amp; Capas!F166 &amp;"&amp;bbox=-73.9999999999999%2C-90.000000014%2C-24.9999999999999%2C-21.780856763&amp;width=551&amp;height=768&amp;srs=EPSG%3A4326&amp;styles=&amp;format=image/png';")</f>
        <v>$services['ign:sublocalidad_entidad_bahra'] = 'http://172.20.205.70:8080/geoserver/ign/wms?service=WMS&amp;version=1.1.0&amp;request=GetMap&amp;layers=ign%3Asublocalidad_entidad_bahra&amp;bbox=-73.9999999999999%2C-90.000000014%2C-24.9999999999999%2C-21.780856763&amp;width=551&amp;height=768&amp;srs=EPSG%3A4326&amp;styles=&amp;format=image/png';</v>
      </c>
    </row>
    <row r="166">
      <c r="A166" s="202" t="str">
        <f>IF(Capas!A167 = "", "", "$services['" &amp;Capas!A167&amp; ":"&amp; Capas!F167 &amp;"'] = 'http://172.20.205.70:8080/geoserver/" &amp;Capas!A167&amp; "/wms?service=WMS&amp;version=1.1.0&amp;request=GetMap&amp;layers=" &amp; Capas!A167 &amp; "%3A"&amp; Capas!F167 &amp;"&amp;bbox=-73.9999999999999%2C-90.000000014%2C-24.9999999999999%2C-21.780856763&amp;width=551&amp;height=768&amp;srs=EPSG%3A4326&amp;styles=&amp;format=image/png';")</f>
        <v>$services['ign:complejos_fronterizos'] = 'http://172.20.205.70:8080/geoserver/ign/wms?service=WMS&amp;version=1.1.0&amp;request=GetMap&amp;layers=ign%3Acomplejos_fronterizos&amp;bbox=-73.9999999999999%2C-90.000000014%2C-24.9999999999999%2C-21.780856763&amp;width=551&amp;height=768&amp;srs=EPSG%3A4326&amp;styles=&amp;format=image/png';</v>
      </c>
    </row>
    <row r="167">
      <c r="A167" s="202" t="str">
        <f>IF(Capas!A168 = "", "", "$services['" &amp;Capas!A168&amp; ":"&amp; Capas!F168 &amp;"'] = 'http://172.20.205.70:8080/geoserver/" &amp;Capas!A168&amp; "/wms?service=WMS&amp;version=1.1.0&amp;request=GetMap&amp;layers=" &amp; Capas!A168 &amp; "%3A"&amp; Capas!F168 &amp;"&amp;bbox=-73.9999999999999%2C-90.000000014%2C-24.9999999999999%2C-21.780856763&amp;width=551&amp;height=768&amp;srs=EPSG%3A4326&amp;styles=&amp;format=image/png';")</f>
        <v>$services['ign:controles_AH070'] = 'http://172.20.205.70:8080/geoserver/ign/wms?service=WMS&amp;version=1.1.0&amp;request=GetMap&amp;layers=ign%3Acontroles_AH070&amp;bbox=-73.9999999999999%2C-90.000000014%2C-24.9999999999999%2C-21.780856763&amp;width=551&amp;height=768&amp;srs=EPSG%3A4326&amp;styles=&amp;format=image/png';</v>
      </c>
    </row>
    <row r="168">
      <c r="A168" s="202" t="str">
        <f>IF(Capas!A169 = "", "", "$services['" &amp;Capas!A169&amp; ":"&amp; Capas!F169 &amp;"'] = 'http://172.20.205.70:8080/geoserver/" &amp;Capas!A169&amp; "/wms?service=WMS&amp;version=1.1.0&amp;request=GetMap&amp;layers=" &amp; Capas!A169 &amp; "%3A"&amp; Capas!F169 &amp;"&amp;bbox=-73.9999999999999%2C-90.000000014%2C-24.9999999999999%2C-21.780856763&amp;width=551&amp;height=768&amp;srs=EPSG%3A4326&amp;styles=&amp;format=image/png';")</f>
        <v>$services['ign:plantacion_permanente_KB025'] = 'http://172.20.205.70:8080/geoserver/ign/wms?service=WMS&amp;version=1.1.0&amp;request=GetMap&amp;layers=ign%3Aplantacion_permanente_KB025&amp;bbox=-73.9999999999999%2C-90.000000014%2C-24.9999999999999%2C-21.780856763&amp;width=551&amp;height=768&amp;srs=EPSG%3A4326&amp;styles=&amp;format=image/png';</v>
      </c>
    </row>
    <row r="169">
      <c r="A169" s="202" t="str">
        <f>IF(Capas!A170 = "", "", "$services['" &amp;Capas!A170&amp; ":"&amp; Capas!F170 &amp;"'] = 'http://172.20.205.70:8080/geoserver/" &amp;Capas!A170&amp; "/wms?service=WMS&amp;version=1.1.0&amp;request=GetMap&amp;layers=" &amp; Capas!A170 &amp; "%3A"&amp; Capas!F170 &amp;"&amp;bbox=-73.9999999999999%2C-90.000000014%2C-24.9999999999999%2C-21.780856763&amp;width=551&amp;height=768&amp;srs=EPSG%3A4326&amp;styles=&amp;format=image/png';")</f>
        <v>$services['ign:terreno_para_cultivo_EA010'] = 'http://172.20.205.70:8080/geoserver/ign/wms?service=WMS&amp;version=1.1.0&amp;request=GetMap&amp;layers=ign%3Aterreno_para_cultivo_EA010&amp;bbox=-73.9999999999999%2C-90.000000014%2C-24.9999999999999%2C-21.780856763&amp;width=551&amp;height=768&amp;srs=EPSG%3A4326&amp;styles=&amp;format=image/png';</v>
      </c>
    </row>
    <row r="170">
      <c r="A170" s="202" t="str">
        <f>IF(Capas!A171 = "", "", "$services['" &amp;Capas!A171&amp; ":"&amp; Capas!F171 &amp;"'] = 'http://172.20.205.70:8080/geoserver/" &amp;Capas!A171&amp; "/wms?service=WMS&amp;version=1.1.0&amp;request=GetMap&amp;layers=" &amp; Capas!A171 &amp; "%3A"&amp; Capas!F171 &amp;"&amp;bbox=-73.9999999999999%2C-90.000000014%2C-24.9999999999999%2C-21.780856763&amp;width=551&amp;height=768&amp;srs=EPSG%3A4326&amp;styles=&amp;format=image/png';")</f>
        <v>$services['ign:cultura_y_religion_AL021'] = 'http://172.20.205.70:8080/geoserver/ign/wms?service=WMS&amp;version=1.1.0&amp;request=GetMap&amp;layers=ign%3Acultura_y_religion_AL021&amp;bbox=-73.9999999999999%2C-90.000000014%2C-24.9999999999999%2C-21.780856763&amp;width=551&amp;height=768&amp;srs=EPSG%3A4326&amp;styles=&amp;format=image/png';</v>
      </c>
    </row>
    <row r="171">
      <c r="A171" s="202" t="str">
        <f>IF(Capas!A172 = "", "", "$services['" &amp;Capas!A172&amp; ":"&amp; Capas!F172 &amp;"'] = 'http://172.20.205.70:8080/geoserver/" &amp;Capas!A172&amp; "/wms?service=WMS&amp;version=1.1.0&amp;request=GetMap&amp;layers=" &amp; Capas!A172 &amp; "%3A"&amp; Capas!F172 &amp;"&amp;bbox=-73.9999999999999%2C-90.000000014%2C-24.9999999999999%2C-21.780856763&amp;width=551&amp;height=768&amp;srs=EPSG%3A4326&amp;styles=&amp;format=image/png';")</f>
        <v>$services['ign:cultura_y_religion_AL330'] = 'http://172.20.205.70:8080/geoserver/ign/wms?service=WMS&amp;version=1.1.0&amp;request=GetMap&amp;layers=ign%3Acultura_y_religion_AL330&amp;bbox=-73.9999999999999%2C-90.000000014%2C-24.9999999999999%2C-21.780856763&amp;width=551&amp;height=768&amp;srs=EPSG%3A4326&amp;styles=&amp;format=image/png';</v>
      </c>
    </row>
    <row r="172">
      <c r="A172" s="202" t="str">
        <f>IF(Capas!A173 = "", "", "$services['" &amp;Capas!A173&amp; ":"&amp; Capas!F173 &amp;"'] = 'http://172.20.205.70:8080/geoserver/" &amp;Capas!A173&amp; "/wms?service=WMS&amp;version=1.1.0&amp;request=GetMap&amp;layers=" &amp; Capas!A173 &amp; "%3A"&amp; Capas!F173 &amp;"&amp;bbox=-73.9999999999999%2C-90.000000014%2C-24.9999999999999%2C-21.780856763&amp;width=551&amp;height=768&amp;srs=EPSG%3A4326&amp;styles=&amp;format=image/png';")</f>
        <v>$services['ign:departamento'] = 'http://172.20.205.70:8080/geoserver/ign/wms?service=WMS&amp;version=1.1.0&amp;request=GetMap&amp;layers=ign%3Adepartamento&amp;bbox=-73.9999999999999%2C-90.000000014%2C-24.9999999999999%2C-21.780856763&amp;width=551&amp;height=768&amp;srs=EPSG%3A4326&amp;styles=&amp;format=image/png';</v>
      </c>
    </row>
    <row r="173">
      <c r="A173" s="202" t="str">
        <f>IF(Capas!A174 = "", "", "$services['" &amp;Capas!A174&amp; ":"&amp; Capas!F174 &amp;"'] = 'http://172.20.205.70:8080/geoserver/" &amp;Capas!A174&amp; "/wms?service=WMS&amp;version=1.1.0&amp;request=GetMap&amp;layers=" &amp; Capas!A174 &amp; "%3A"&amp; Capas!F174 &amp;"&amp;bbox=-73.9999999999999%2C-90.000000014%2C-24.9999999999999%2C-21.780856763&amp;width=551&amp;height=768&amp;srs=EPSG%3A4326&amp;styles=&amp;format=image/png';")</f>
        <v>$services['ign:doscientas_millas_sector_antartico'] = 'http://172.20.205.70:8080/geoserver/ign/wms?service=WMS&amp;version=1.1.0&amp;request=GetMap&amp;layers=ign%3Adoscientas_millas_sector_antartico&amp;bbox=-73.9999999999999%2C-90.000000014%2C-24.9999999999999%2C-21.780856763&amp;width=551&amp;height=768&amp;srs=EPSG%3A4326&amp;styles=&amp;format=image/png';</v>
      </c>
    </row>
    <row r="174">
      <c r="A174" s="202" t="str">
        <f>IF(Capas!A175 = "", "", "$services['" &amp;Capas!A175&amp; ":"&amp; Capas!F175 &amp;"'] = 'http://172.20.205.70:8080/geoserver/" &amp;Capas!A175&amp; "/wms?service=WMS&amp;version=1.1.0&amp;request=GetMap&amp;layers=" &amp; Capas!A175 &amp; "%3A"&amp; Capas!F175 &amp;"&amp;bbox=-73.9999999999999%2C-90.000000014%2C-24.9999999999999%2C-21.780856763&amp;width=551&amp;height=768&amp;srs=EPSG%3A4326&amp;styles=&amp;format=image/png';")</f>
        <v>$services['ign:edafologia_afloramiento_rocoso'] = 'http://172.20.205.70:8080/geoserver/ign/wms?service=WMS&amp;version=1.1.0&amp;request=GetMap&amp;layers=ign%3Aedafologia_afloramiento_rocoso&amp;bbox=-73.9999999999999%2C-90.000000014%2C-24.9999999999999%2C-21.780856763&amp;width=551&amp;height=768&amp;srs=EPSG%3A4326&amp;styles=&amp;format=image/png';</v>
      </c>
    </row>
    <row r="175">
      <c r="A175" s="202" t="str">
        <f>IF(Capas!A176 = "", "", "$services['" &amp;Capas!A176&amp; ":"&amp; Capas!F176 &amp;"'] = 'http://172.20.205.70:8080/geoserver/" &amp;Capas!A176&amp; "/wms?service=WMS&amp;version=1.1.0&amp;request=GetMap&amp;layers=" &amp; Capas!A176 &amp; "%3A"&amp; Capas!F176 &amp;"&amp;bbox=-73.9999999999999%2C-90.000000014%2C-24.9999999999999%2C-21.780856763&amp;width=551&amp;height=768&amp;srs=EPSG%3A4326&amp;styles=&amp;format=image/png';")</f>
        <v>$services['ign:edafologia_arenal'] = 'http://172.20.205.70:8080/geoserver/ign/wms?service=WMS&amp;version=1.1.0&amp;request=GetMap&amp;layers=ign%3Aedafologia_arenal&amp;bbox=-73.9999999999999%2C-90.000000014%2C-24.9999999999999%2C-21.780856763&amp;width=551&amp;height=768&amp;srs=EPSG%3A4326&amp;styles=&amp;format=image/png';</v>
      </c>
    </row>
    <row r="176">
      <c r="A176" s="202" t="str">
        <f>IF(Capas!A177 = "", "", "$services['" &amp;Capas!A177&amp; ":"&amp; Capas!F177 &amp;"'] = 'http://172.20.205.70:8080/geoserver/" &amp;Capas!A177&amp; "/wms?service=WMS&amp;version=1.1.0&amp;request=GetMap&amp;layers=" &amp; Capas!A177 &amp; "%3A"&amp; Capas!F177 &amp;"&amp;bbox=-73.9999999999999%2C-90.000000014%2C-24.9999999999999%2C-21.780856763&amp;width=551&amp;height=768&amp;srs=EPSG%3A4326&amp;styles=&amp;format=image/png';")</f>
        <v>$services['ign:edafologia_barrial_barrizal'] = 'http://172.20.205.70:8080/geoserver/ign/wms?service=WMS&amp;version=1.1.0&amp;request=GetMap&amp;layers=ign%3Aedafologia_barrial_barrizal&amp;bbox=-73.9999999999999%2C-90.000000014%2C-24.9999999999999%2C-21.780856763&amp;width=551&amp;height=768&amp;srs=EPSG%3A4326&amp;styles=&amp;format=image/png';</v>
      </c>
    </row>
    <row r="177">
      <c r="A177" s="202" t="str">
        <f>IF(Capas!A178 = "", "", "$services['" &amp;Capas!A178&amp; ":"&amp; Capas!F178 &amp;"'] = 'http://172.20.205.70:8080/geoserver/" &amp;Capas!A178&amp; "/wms?service=WMS&amp;version=1.1.0&amp;request=GetMap&amp;layers=" &amp; Capas!A178 &amp; "%3A"&amp; Capas!F178 &amp;"&amp;bbox=-73.9999999999999%2C-90.000000014%2C-24.9999999999999%2C-21.780856763&amp;width=551&amp;height=768&amp;srs=EPSG%3A4326&amp;styles=&amp;format=image/png';")</f>
        <v>$services['ign:edafologia_cumbre_rocosa'] = 'http://172.20.205.70:8080/geoserver/ign/wms?service=WMS&amp;version=1.1.0&amp;request=GetMap&amp;layers=ign%3Aedafologia_cumbre_rocosa&amp;bbox=-73.9999999999999%2C-90.000000014%2C-24.9999999999999%2C-21.780856763&amp;width=551&amp;height=768&amp;srs=EPSG%3A4326&amp;styles=&amp;format=image/png';</v>
      </c>
    </row>
    <row r="178">
      <c r="A178" s="202" t="str">
        <f>IF(Capas!A179 = "", "", "$services['" &amp;Capas!A179&amp; ":"&amp; Capas!F179 &amp;"'] = 'http://172.20.205.70:8080/geoserver/" &amp;Capas!A179&amp; "/wms?service=WMS&amp;version=1.1.0&amp;request=GetMap&amp;layers=" &amp; Capas!A179 &amp; "%3A"&amp; Capas!F179 &amp;"&amp;bbox=-73.9999999999999%2C-90.000000014%2C-24.9999999999999%2C-21.780856763&amp;width=551&amp;height=768&amp;srs=EPSG%3A4326&amp;styles=&amp;format=image/png';")</f>
        <v>$services['ign:edafologia_pedregal'] = 'http://172.20.205.70:8080/geoserver/ign/wms?service=WMS&amp;version=1.1.0&amp;request=GetMap&amp;layers=ign%3Aedafologia_pedregal&amp;bbox=-73.9999999999999%2C-90.000000014%2C-24.9999999999999%2C-21.780856763&amp;width=551&amp;height=768&amp;srs=EPSG%3A4326&amp;styles=&amp;format=image/png';</v>
      </c>
    </row>
    <row r="179">
      <c r="A179" s="202" t="str">
        <f>IF(Capas!A180 = "", "", "$services['" &amp;Capas!A180&amp; ":"&amp; Capas!F180 &amp;"'] = 'http://172.20.205.70:8080/geoserver/" &amp;Capas!A180&amp; "/wms?service=WMS&amp;version=1.1.0&amp;request=GetMap&amp;layers=" &amp; Capas!A180 &amp; "%3A"&amp; Capas!F180 &amp;"&amp;bbox=-73.9999999999999%2C-90.000000014%2C-24.9999999999999%2C-21.780856763&amp;width=551&amp;height=768&amp;srs=EPSG%3A4326&amp;styles=&amp;format=image/png';")</f>
        <v>$services['ign:edafologia_salina'] = 'http://172.20.205.70:8080/geoserver/ign/wms?service=WMS&amp;version=1.1.0&amp;request=GetMap&amp;layers=ign%3Aedafologia_salina&amp;bbox=-73.9999999999999%2C-90.000000014%2C-24.9999999999999%2C-21.780856763&amp;width=551&amp;height=768&amp;srs=EPSG%3A4326&amp;styles=&amp;format=image/png';</v>
      </c>
    </row>
    <row r="180">
      <c r="A180" s="202" t="str">
        <f>IF(Capas!A181 = "", "", "$services['" &amp;Capas!A181&amp; ":"&amp; Capas!F181 &amp;"'] = 'http://172.20.205.70:8080/geoserver/" &amp;Capas!A181&amp; "/wms?service=WMS&amp;version=1.1.0&amp;request=GetMap&amp;layers=" &amp; Capas!A181 &amp; "%3A"&amp; Capas!F181 &amp;"&amp;bbox=-73.9999999999999%2C-90.000000014%2C-24.9999999999999%2C-21.780856763&amp;width=551&amp;height=768&amp;srs=EPSG%3A4326&amp;styles=&amp;format=image/png';")</f>
        <v>$services['ign:edafologia_sedimento_fluvial'] = 'http://172.20.205.70:8080/geoserver/ign/wms?service=WMS&amp;version=1.1.0&amp;request=GetMap&amp;layers=ign%3Aedafologia_sedimento_fluvial&amp;bbox=-73.9999999999999%2C-90.000000014%2C-24.9999999999999%2C-21.780856763&amp;width=551&amp;height=768&amp;srs=EPSG%3A4326&amp;styles=&amp;format=image/png';</v>
      </c>
    </row>
    <row r="181">
      <c r="A181" s="202" t="str">
        <f>IF(Capas!A182 = "", "", "$services['" &amp;Capas!A182&amp; ":"&amp; Capas!F182 &amp;"'] = 'http://172.20.205.70:8080/geoserver/" &amp;Capas!A182&amp; "/wms?service=WMS&amp;version=1.1.0&amp;request=GetMap&amp;layers=" &amp; Capas!A182 &amp; "%3A"&amp; Capas!F182 &amp;"&amp;bbox=-73.9999999999999%2C-90.000000014%2C-24.9999999999999%2C-21.780856763&amp;width=551&amp;height=768&amp;srs=EPSG%3A4326&amp;styles=&amp;format=image/png';")</f>
        <v>$services['ign:estructuras_operativas_y_defensivas_090101'] = 'http://172.20.205.70:8080/geoserver/ign/wms?service=WMS&amp;version=1.1.0&amp;request=GetMap&amp;layers=ign%3Aestructuras_operativas_y_defensivas_090101&amp;bbox=-73.9999999999999%2C-90.000000014%2C-24.9999999999999%2C-21.780856763&amp;width=551&amp;height=768&amp;srs=EPSG%3A4326&amp;styles=&amp;format=image/png';</v>
      </c>
    </row>
    <row r="182">
      <c r="A182" s="202" t="str">
        <f>IF(Capas!A183 = "", "", "$services['" &amp;Capas!A183&amp; ":"&amp; Capas!F183 &amp;"'] = 'http://172.20.205.70:8080/geoserver/" &amp;Capas!A183&amp; "/wms?service=WMS&amp;version=1.1.0&amp;request=GetMap&amp;layers=" &amp; Capas!A183 &amp; "%3A"&amp; Capas!F183 &amp;"&amp;bbox=-73.9999999999999%2C-90.000000014%2C-24.9999999999999%2C-21.780856763&amp;width=551&amp;height=768&amp;srs=EPSG%3A4326&amp;styles=&amp;format=image/png';")</f>
        <v>$services['ign:estructuras_operativas_y_defensivas_090102'] = 'http://172.20.205.70:8080/geoserver/ign/wms?service=WMS&amp;version=1.1.0&amp;request=GetMap&amp;layers=ign%3Aestructuras_operativas_y_defensivas_090102&amp;bbox=-73.9999999999999%2C-90.000000014%2C-24.9999999999999%2C-21.780856763&amp;width=551&amp;height=768&amp;srs=EPSG%3A4326&amp;styles=&amp;format=image/png';</v>
      </c>
    </row>
    <row r="183">
      <c r="A183" s="202" t="str">
        <f>IF(Capas!A184 = "", "", "$services['" &amp;Capas!A184&amp; ":"&amp; Capas!F184 &amp;"'] = 'http://172.20.205.70:8080/geoserver/" &amp;Capas!A184&amp; "/wms?service=WMS&amp;version=1.1.0&amp;request=GetMap&amp;layers=" &amp; Capas!A184 &amp; "%3A"&amp; Capas!F184 &amp;"&amp;bbox=-73.9999999999999%2C-90.000000014%2C-24.9999999999999%2C-21.780856763&amp;width=551&amp;height=768&amp;srs=EPSG%3A4326&amp;styles=&amp;format=image/png';")</f>
        <v>$services['ign:estructuras_operativas_y_defensivas_FA517'] = 'http://172.20.205.70:8080/geoserver/ign/wms?service=WMS&amp;version=1.1.0&amp;request=GetMap&amp;layers=ign%3Aestructuras_operativas_y_defensivas_FA517&amp;bbox=-73.9999999999999%2C-90.000000014%2C-24.9999999999999%2C-21.780856763&amp;width=551&amp;height=768&amp;srs=EPSG%3A4326&amp;styles=&amp;format=image/png';</v>
      </c>
    </row>
    <row r="184">
      <c r="A184" s="202" t="str">
        <f>IF(Capas!A185 = "", "", "$services['" &amp;Capas!A185&amp; ":"&amp; Capas!F185 &amp;"'] = 'http://172.20.205.70:8080/geoserver/" &amp;Capas!A185&amp; "/wms?service=WMS&amp;version=1.1.0&amp;request=GetMap&amp;layers=" &amp; Capas!A185 &amp; "%3A"&amp; Capas!F185 &amp;"&amp;bbox=-73.9999999999999%2C-90.000000014%2C-24.9999999999999%2C-21.780856763&amp;width=551&amp;height=768&amp;srs=EPSG%3A4326&amp;styles=&amp;format=image/png';")</f>
        <v>$services['ign:nivelacion_alta_precision'] = 'http://172.20.205.70:8080/geoserver/ign/wms?service=WMS&amp;version=1.1.0&amp;request=GetMap&amp;layers=ign%3Anivelacion_alta_precision&amp;bbox=-73.9999999999999%2C-90.000000014%2C-24.9999999999999%2C-21.780856763&amp;width=551&amp;height=768&amp;srs=EPSG%3A4326&amp;styles=&amp;format=image/png';</v>
      </c>
    </row>
    <row r="185">
      <c r="A185" s="202" t="str">
        <f>IF(Capas!A186 = "", "", "$services['" &amp;Capas!A186&amp; ":"&amp; Capas!F186 &amp;"'] = 'http://172.20.205.70:8080/geoserver/" &amp;Capas!A186&amp; "/wms?service=WMS&amp;version=1.1.0&amp;request=GetMap&amp;layers=" &amp; Capas!A186 &amp; "%3A"&amp; Capas!F186 &amp;"&amp;bbox=-73.9999999999999%2C-90.000000014%2C-24.9999999999999%2C-21.780856763&amp;width=551&amp;height=768&amp;srs=EPSG%3A4326&amp;styles=&amp;format=image/png';")</f>
        <v>$services['ign:nivelacion_precision'] = 'http://172.20.205.70:8080/geoserver/ign/wms?service=WMS&amp;version=1.1.0&amp;request=GetMap&amp;layers=ign%3Anivelacion_precision&amp;bbox=-73.9999999999999%2C-90.000000014%2C-24.9999999999999%2C-21.780856763&amp;width=551&amp;height=768&amp;srs=EPSG%3A4326&amp;styles=&amp;format=image/png';</v>
      </c>
    </row>
    <row r="186">
      <c r="A186" s="202" t="str">
        <f>IF(Capas!A187 = "", "", "$services['" &amp;Capas!A187&amp; ":"&amp; Capas!F187 &amp;"'] = 'http://172.20.205.70:8080/geoserver/" &amp;Capas!A187&amp; "/wms?service=WMS&amp;version=1.1.0&amp;request=GetMap&amp;layers=" &amp; Capas!A187 &amp; "%3A"&amp; Capas!F187 &amp;"&amp;bbox=-73.9999999999999%2C-90.000000014%2C-24.9999999999999%2C-21.780856763&amp;width=551&amp;height=768&amp;srs=EPSG%3A4326&amp;styles=&amp;format=image/png';")</f>
        <v>$services['ign:nivelacion_topografica'] = 'http://172.20.205.70:8080/geoserver/ign/wms?service=WMS&amp;version=1.1.0&amp;request=GetMap&amp;layers=ign%3Anivelacion_topografica&amp;bbox=-73.9999999999999%2C-90.000000014%2C-24.9999999999999%2C-21.780856763&amp;width=551&amp;height=768&amp;srs=EPSG%3A4326&amp;styles=&amp;format=image/png';</v>
      </c>
    </row>
    <row r="187">
      <c r="A187" s="202" t="str">
        <f>IF(Capas!A188 = "", "", "$services['" &amp;Capas!A188&amp; ":"&amp; Capas!F188 &amp;"'] = 'http://172.20.205.70:8080/geoserver/" &amp;Capas!A188&amp; "/wms?service=WMS&amp;version=1.1.0&amp;request=GetMap&amp;layers=" &amp; Capas!A188 &amp; "%3A"&amp; Capas!F188 &amp;"&amp;bbox=-73.9999999999999%2C-90.000000014%2C-24.9999999999999%2C-21.780856763&amp;width=551&amp;height=768&amp;srs=EPSG%3A4326&amp;styles=&amp;format=image/png';")</f>
        <v>$services['ign:gravimetria_bacara'] = 'http://172.20.205.70:8080/geoserver/ign/wms?service=WMS&amp;version=1.1.0&amp;request=GetMap&amp;layers=ign%3Agravimetria_bacara&amp;bbox=-73.9999999999999%2C-90.000000014%2C-24.9999999999999%2C-21.780856763&amp;width=551&amp;height=768&amp;srs=EPSG%3A4326&amp;styles=&amp;format=image/png';</v>
      </c>
    </row>
    <row r="188">
      <c r="A188" s="202" t="str">
        <f>IF(Capas!A189 = "", "", "$services['" &amp;Capas!A189&amp; ":"&amp; Capas!F189 &amp;"'] = 'http://172.20.205.70:8080/geoserver/" &amp;Capas!A189&amp; "/wms?service=WMS&amp;version=1.1.0&amp;request=GetMap&amp;layers=" &amp; Capas!A189 &amp; "%3A"&amp; Capas!F189 &amp;"&amp;bbox=-73.9999999999999%2C-90.000000014%2C-24.9999999999999%2C-21.780856763&amp;width=551&amp;height=768&amp;srs=EPSG%3A4326&amp;styles=&amp;format=image/png';")</f>
        <v>$services['ign:gravimetria_rpo'] = 'http://172.20.205.70:8080/geoserver/ign/wms?service=WMS&amp;version=1.1.0&amp;request=GetMap&amp;layers=ign%3Agravimetria_rpo&amp;bbox=-73.9999999999999%2C-90.000000014%2C-24.9999999999999%2C-21.780856763&amp;width=551&amp;height=768&amp;srs=EPSG%3A4326&amp;styles=&amp;format=image/png';</v>
      </c>
    </row>
    <row r="189">
      <c r="A189" s="202" t="str">
        <f>IF(Capas!A190 = "", "", "$services['" &amp;Capas!A190&amp; ":"&amp; Capas!F190 &amp;"'] = 'http://172.20.205.70:8080/geoserver/" &amp;Capas!A190&amp; "/wms?service=WMS&amp;version=1.1.0&amp;request=GetMap&amp;layers=" &amp; Capas!A190 &amp; "%3A"&amp; Capas!F190 &amp;"&amp;bbox=-73.9999999999999%2C-90.000000014%2C-24.9999999999999%2C-21.780856763&amp;width=551&amp;height=768&amp;srs=EPSG%3A4326&amp;styles=&amp;format=image/png';")</f>
        <v>$services['ign:gravimetria_rso'] = 'http://172.20.205.70:8080/geoserver/ign/wms?service=WMS&amp;version=1.1.0&amp;request=GetMap&amp;layers=ign%3Agravimetria_rso&amp;bbox=-73.9999999999999%2C-90.000000014%2C-24.9999999999999%2C-21.780856763&amp;width=551&amp;height=768&amp;srs=EPSG%3A4326&amp;styles=&amp;format=image/png';</v>
      </c>
    </row>
    <row r="190">
      <c r="A190" s="202" t="str">
        <f>IF(Capas!A191 = "", "", "$services['" &amp;Capas!A191&amp; ":"&amp; Capas!F191 &amp;"'] = 'http://172.20.205.70:8080/geoserver/" &amp;Capas!A191&amp; "/wms?service=WMS&amp;version=1.1.0&amp;request=GetMap&amp;layers=" &amp; Capas!A191 &amp; "%3A"&amp; Capas!F191 &amp;"&amp;bbox=-73.9999999999999%2C-90.000000014%2C-24.9999999999999%2C-21.780856763&amp;width=551&amp;height=768&amp;srs=EPSG%3A4326&amp;styles=&amp;format=image/png';")</f>
        <v>$services['ign:gravimetria_rto'] = 'http://172.20.205.70:8080/geoserver/ign/wms?service=WMS&amp;version=1.1.0&amp;request=GetMap&amp;layers=ign%3Agravimetria_rto&amp;bbox=-73.9999999999999%2C-90.000000014%2C-24.9999999999999%2C-21.780856763&amp;width=551&amp;height=768&amp;srs=EPSG%3A4326&amp;styles=&amp;format=image/png';</v>
      </c>
    </row>
    <row r="191">
      <c r="A191" s="202" t="str">
        <f>IF(Capas!A192 = "", "", "$services['" &amp;Capas!A192&amp; ":"&amp; Capas!F192 &amp;"'] = 'http://172.20.205.70:8080/geoserver/" &amp;Capas!A192&amp; "/wms?service=WMS&amp;version=1.1.0&amp;request=GetMap&amp;layers=" &amp; Capas!A192 &amp; "%3A"&amp; Capas!F192 &amp;"&amp;bbox=-73.9999999999999%2C-90.000000014%2C-24.9999999999999%2C-21.780856763&amp;width=551&amp;height=768&amp;srs=EPSG%3A4326&amp;styles=&amp;format=image/png';")</f>
        <v>$services['ign:gravimetria_igsn71'] = 'http://172.20.205.70:8080/geoserver/ign/wms?service=WMS&amp;version=1.1.0&amp;request=GetMap&amp;layers=ign%3Agravimetria_igsn71&amp;bbox=-73.9999999999999%2C-90.000000014%2C-24.9999999999999%2C-21.780856763&amp;width=551&amp;height=768&amp;srs=EPSG%3A4326&amp;styles=&amp;format=image/png';</v>
      </c>
    </row>
    <row r="192">
      <c r="A192" s="202" t="str">
        <f>IF(Capas!A193 = "", "", "$services['" &amp;Capas!A193&amp; ":"&amp; Capas!F193 &amp;"'] = 'http://172.20.205.70:8080/geoserver/" &amp;Capas!A193&amp; "/wms?service=WMS&amp;version=1.1.0&amp;request=GetMap&amp;layers=" &amp; Capas!A193 &amp; "%3A"&amp; Capas!F193 &amp;"&amp;bbox=-73.9999999999999%2C-90.000000014%2C-24.9999999999999%2C-21.780856763&amp;width=551&amp;height=768&amp;srs=EPSG%3A4326&amp;styles=&amp;format=image/png';")</f>
        <v>$services['ign:gravimetria_raga'] = 'http://172.20.205.70:8080/geoserver/ign/wms?service=WMS&amp;version=1.1.0&amp;request=GetMap&amp;layers=ign%3Agravimetria_raga&amp;bbox=-73.9999999999999%2C-90.000000014%2C-24.9999999999999%2C-21.780856763&amp;width=551&amp;height=768&amp;srs=EPSG%3A4326&amp;styles=&amp;format=image/png';</v>
      </c>
    </row>
    <row r="193">
      <c r="A193" s="202" t="str">
        <f>IF(Capas!A194 = "", "", "$services['" &amp;Capas!A194&amp; ":"&amp; Capas!F194 &amp;"'] = 'http://172.20.205.70:8080/geoserver/" &amp;Capas!A194&amp; "/wms?service=WMS&amp;version=1.1.0&amp;request=GetMap&amp;layers=" &amp; Capas!A194 &amp; "%3A"&amp; Capas!F194 &amp;"&amp;bbox=-73.9999999999999%2C-90.000000014%2C-24.9999999999999%2C-21.780856763&amp;width=551&amp;height=768&amp;srs=EPSG%3A4326&amp;styles=&amp;format=image/png';")</f>
        <v>$services['ign:hitos_internacionales'] = 'http://172.20.205.70:8080/geoserver/ign/wms?service=WMS&amp;version=1.1.0&amp;request=GetMap&amp;layers=ign%3Ahitos_internacionales&amp;bbox=-73.9999999999999%2C-90.000000014%2C-24.9999999999999%2C-21.780856763&amp;width=551&amp;height=768&amp;srs=EPSG%3A4326&amp;styles=&amp;format=image/png';</v>
      </c>
    </row>
    <row r="194">
      <c r="A194" s="202" t="str">
        <f>IF(Capas!A195 = "", "", "$services['" &amp;Capas!A195&amp; ":"&amp; Capas!F195 &amp;"'] = 'http://172.20.205.70:8080/geoserver/" &amp;Capas!A195&amp; "/wms?service=WMS&amp;version=1.1.0&amp;request=GetMap&amp;layers=" &amp; Capas!A195 &amp; "%3A"&amp; Capas!F195 &amp;"&amp;bbox=-73.9999999999999%2C-90.000000014%2C-24.9999999999999%2C-21.780856763&amp;width=551&amp;height=768&amp;srs=EPSG%3A4326&amp;styles=&amp;format=image/png';")</f>
        <v>$services['ign:hitos_interprovinciales'] = 'http://172.20.205.70:8080/geoserver/ign/wms?service=WMS&amp;version=1.1.0&amp;request=GetMap&amp;layers=ign%3Ahitos_interprovinciales&amp;bbox=-73.9999999999999%2C-90.000000014%2C-24.9999999999999%2C-21.780856763&amp;width=551&amp;height=768&amp;srs=EPSG%3A4326&amp;styles=&amp;format=image/png';</v>
      </c>
    </row>
    <row r="195">
      <c r="A195" s="202" t="str">
        <f>IF(Capas!A196 = "", "", "$services['" &amp;Capas!A196&amp; ":"&amp; Capas!F196 &amp;"'] = 'http://172.20.205.70:8080/geoserver/" &amp;Capas!A196&amp; "/wms?service=WMS&amp;version=1.1.0&amp;request=GetMap&amp;layers=" &amp; Capas!A196 &amp; "%3A"&amp; Capas!F196 &amp;"&amp;bbox=-73.9999999999999%2C-90.000000014%2C-24.9999999999999%2C-21.780856763&amp;width=551&amp;height=768&amp;srs=EPSG%3A4326&amp;styles=&amp;format=image/png';")</f>
        <v>$services['ign:mde'] = 'http://172.20.205.70:8080/geoserver/ign/wms?service=WMS&amp;version=1.1.0&amp;request=GetMap&amp;layers=ign%3Amde&amp;bbox=-73.9999999999999%2C-90.000000014%2C-24.9999999999999%2C-21.780856763&amp;width=551&amp;height=768&amp;srs=EPSG%3A4326&amp;styles=&amp;format=image/png';</v>
      </c>
    </row>
    <row r="196">
      <c r="A196" s="202" t="str">
        <f>IF(Capas!A197 = "", "", "$services['" &amp;Capas!A197&amp; ":"&amp; Capas!F197 &amp;"'] = 'http://172.20.205.70:8080/geoserver/" &amp;Capas!A197&amp; "/wms?service=WMS&amp;version=1.1.0&amp;request=GetMap&amp;layers=" &amp; Capas!A197 &amp; "%3A"&amp; Capas!F197 &amp;"&amp;bbox=-73.9999999999999%2C-90.000000014%2C-24.9999999999999%2C-21.780856763&amp;width=551&amp;height=768&amp;srs=EPSG%3A4326&amp;styles=&amp;format=image/png';")</f>
        <v>$services['ign:red_densificacion_posgar'] = 'http://172.20.205.70:8080/geoserver/ign/wms?service=WMS&amp;version=1.1.0&amp;request=GetMap&amp;layers=ign%3Ared_densificacion_posgar&amp;bbox=-73.9999999999999%2C-90.000000014%2C-24.9999999999999%2C-21.780856763&amp;width=551&amp;height=768&amp;srs=EPSG%3A4326&amp;styles=&amp;format=image/png';</v>
      </c>
    </row>
    <row r="197">
      <c r="A197" s="202" t="str">
        <f>IF(Capas!A198 = "", "", "$services['" &amp;Capas!A198&amp; ":"&amp; Capas!F198 &amp;"'] = 'http://172.20.205.70:8080/geoserver/" &amp;Capas!A198&amp; "/wms?service=WMS&amp;version=1.1.0&amp;request=GetMap&amp;layers=" &amp; Capas!A198 &amp; "%3A"&amp; Capas!F198 &amp;"&amp;bbox=-73.9999999999999%2C-90.000000014%2C-24.9999999999999%2C-21.780856763&amp;width=551&amp;height=768&amp;srs=EPSG%3A4326&amp;styles=&amp;format=image/png';")</f>
        <v>$services['ign:red_pasma'] = 'http://172.20.205.70:8080/geoserver/ign/wms?service=WMS&amp;version=1.1.0&amp;request=GetMap&amp;layers=ign%3Ared_pasma&amp;bbox=-73.9999999999999%2C-90.000000014%2C-24.9999999999999%2C-21.780856763&amp;width=551&amp;height=768&amp;srs=EPSG%3A4326&amp;styles=&amp;format=image/png';</v>
      </c>
    </row>
    <row r="198">
      <c r="A198" s="202" t="str">
        <f>IF(Capas!A199 = "", "", "$services['" &amp;Capas!A199&amp; ":"&amp; Capas!F199 &amp;"'] = 'http://172.20.205.70:8080/geoserver/" &amp;Capas!A199&amp; "/wms?service=WMS&amp;version=1.1.0&amp;request=GetMap&amp;layers=" &amp; Capas!A199 &amp; "%3A"&amp; Capas!F199 &amp;"&amp;bbox=-73.9999999999999%2C-90.000000014%2C-24.9999999999999%2C-21.780856763&amp;width=551&amp;height=768&amp;srs=EPSG%3A4326&amp;styles=&amp;format=image/png';")</f>
        <v>$services['ign:red_posgar'] = 'http://172.20.205.70:8080/geoserver/ign/wms?service=WMS&amp;version=1.1.0&amp;request=GetMap&amp;layers=ign%3Ared_posgar&amp;bbox=-73.9999999999999%2C-90.000000014%2C-24.9999999999999%2C-21.780856763&amp;width=551&amp;height=768&amp;srs=EPSG%3A4326&amp;styles=&amp;format=image/png';</v>
      </c>
    </row>
    <row r="199">
      <c r="A199" s="202" t="str">
        <f>IF(Capas!A200 = "", "", "$services['" &amp;Capas!A200&amp; ":"&amp; Capas!F200 &amp;"'] = 'http://172.20.205.70:8080/geoserver/" &amp;Capas!A200&amp; "/wms?service=WMS&amp;version=1.1.0&amp;request=GetMap&amp;layers=" &amp; Capas!A200 &amp; "%3A"&amp; Capas!F200 &amp;"&amp;bbox=-73.9999999999999%2C-90.000000014%2C-24.9999999999999%2C-21.780856763&amp;width=551&amp;height=768&amp;srs=EPSG%3A4326&amp;styles=&amp;format=image/png';")</f>
        <v>$services['ign:red_provincial'] = 'http://172.20.205.70:8080/geoserver/ign/wms?service=WMS&amp;version=1.1.0&amp;request=GetMap&amp;layers=ign%3Ared_provincial&amp;bbox=-73.9999999999999%2C-90.000000014%2C-24.9999999999999%2C-21.780856763&amp;width=551&amp;height=768&amp;srs=EPSG%3A4326&amp;styles=&amp;format=image/png';</v>
      </c>
    </row>
    <row r="200">
      <c r="A200" s="202" t="str">
        <f>IF(Capas!A201 = "", "", "$services['" &amp;Capas!A201&amp; ":"&amp; Capas!F201 &amp;"'] = 'http://172.20.205.70:8080/geoserver/" &amp;Capas!A201&amp; "/wms?service=WMS&amp;version=1.1.0&amp;request=GetMap&amp;layers=" &amp; Capas!A201 &amp; "%3A"&amp; Capas!F201 &amp;"&amp;bbox=-73.9999999999999%2C-90.000000014%2C-24.9999999999999%2C-21.780856763&amp;width=551&amp;height=768&amp;srs=EPSG%3A4326&amp;styles=&amp;format=image/png';")</f>
        <v>$services['ign:ramsac_ntrip'] = 'http://172.20.205.70:8080/geoserver/ign/wms?service=WMS&amp;version=1.1.0&amp;request=GetMap&amp;layers=ign%3Aramsac_ntrip&amp;bbox=-73.9999999999999%2C-90.000000014%2C-24.9999999999999%2C-21.780856763&amp;width=551&amp;height=768&amp;srs=EPSG%3A4326&amp;styles=&amp;format=image/png';</v>
      </c>
    </row>
    <row r="201">
      <c r="A201" s="202" t="str">
        <f>IF(Capas!A202 = "", "", "$services['" &amp;Capas!A202&amp; ":"&amp; Capas!F202 &amp;"'] = 'http://172.20.205.70:8080/geoserver/" &amp;Capas!A202&amp; "/wms?service=WMS&amp;version=1.1.0&amp;request=GetMap&amp;layers=" &amp; Capas!A202 &amp; "%3A"&amp; Capas!F202 &amp;"&amp;bbox=-73.9999999999999%2C-90.000000014%2C-24.9999999999999%2C-21.780856763&amp;width=551&amp;height=768&amp;srs=EPSG%3A4326&amp;styles=&amp;format=image/png';")</f>
        <v>$services['ign:ramsac'] = 'http://172.20.205.70:8080/geoserver/ign/wms?service=WMS&amp;version=1.1.0&amp;request=GetMap&amp;layers=ign%3Aramsac&amp;bbox=-73.9999999999999%2C-90.000000014%2C-24.9999999999999%2C-21.780856763&amp;width=551&amp;height=768&amp;srs=EPSG%3A4326&amp;styles=&amp;format=image/png';</v>
      </c>
    </row>
    <row r="202">
      <c r="A202" s="202" t="str">
        <f>IF(Capas!A203 = "", "", "$services['" &amp;Capas!A203&amp; ":"&amp; Capas!F203 &amp;"'] = 'http://172.20.205.70:8080/geoserver/" &amp;Capas!A203&amp; "/wms?service=WMS&amp;version=1.1.0&amp;request=GetMap&amp;layers=" &amp; Capas!A203 &amp; "%3A"&amp; Capas!F203 &amp;"&amp;bbox=-73.9999999999999%2C-90.000000014%2C-24.9999999999999%2C-21.780856763&amp;width=551&amp;height=768&amp;srs=EPSG%3A4326&amp;styles=&amp;format=image/png';")</f>
        <v>$services['ign:gobiernoslocales_2022'] = 'http://172.20.205.70:8080/geoserver/ign/wms?service=WMS&amp;version=1.1.0&amp;request=GetMap&amp;layers=ign%3Agobiernoslocales_2022&amp;bbox=-73.9999999999999%2C-90.000000014%2C-24.9999999999999%2C-21.780856763&amp;width=551&amp;height=768&amp;srs=EPSG%3A4326&amp;styles=&amp;format=image/png';</v>
      </c>
    </row>
    <row r="203">
      <c r="A203" s="202" t="str">
        <f>IF(Capas!A204 = "", "", "$services['" &amp;Capas!A204&amp; ":"&amp; Capas!F204 &amp;"'] = 'http://172.20.205.70:8080/geoserver/" &amp;Capas!A204&amp; "/wms?service=WMS&amp;version=1.1.0&amp;request=GetMap&amp;layers=" &amp; Capas!A204 &amp; "%3A"&amp; Capas!F204 &amp;"&amp;bbox=-73.9999999999999%2C-90.000000014%2C-24.9999999999999%2C-21.780856763&amp;width=551&amp;height=768&amp;srs=EPSG%3A4326&amp;styles=&amp;format=image/png';")</f>
        <v>$services['ign:cartas_50000'] = 'http://172.20.205.70:8080/geoserver/ign/wms?service=WMS&amp;version=1.1.0&amp;request=GetMap&amp;layers=ign%3Acartas_50000&amp;bbox=-73.9999999999999%2C-90.000000014%2C-24.9999999999999%2C-21.780856763&amp;width=551&amp;height=768&amp;srs=EPSG%3A4326&amp;styles=&amp;format=image/png';</v>
      </c>
    </row>
    <row r="204">
      <c r="A204" s="202" t="str">
        <f>IF(Capas!A205 = "", "", "$services['" &amp;Capas!A205&amp; ":"&amp; Capas!F205 &amp;"'] = 'http://172.20.205.70:8080/geoserver/" &amp;Capas!A205&amp; "/wms?service=WMS&amp;version=1.1.0&amp;request=GetMap&amp;layers=" &amp; Capas!A205 &amp; "%3A"&amp; Capas!F205 &amp;"&amp;bbox=-73.9999999999999%2C-90.000000014%2C-24.9999999999999%2C-21.780856763&amp;width=551&amp;height=768&amp;srs=EPSG%3A4326&amp;styles=&amp;format=image/png';")</f>
        <v>$services['ign:cartas_100000'] = 'http://172.20.205.70:8080/geoserver/ign/wms?service=WMS&amp;version=1.1.0&amp;request=GetMap&amp;layers=ign%3Acartas_100000&amp;bbox=-73.9999999999999%2C-90.000000014%2C-24.9999999999999%2C-21.780856763&amp;width=551&amp;height=768&amp;srs=EPSG%3A4326&amp;styles=&amp;format=image/png';</v>
      </c>
    </row>
    <row r="205">
      <c r="A205" s="202" t="str">
        <f>IF(Capas!A206 = "", "", "$services['" &amp;Capas!A206&amp; ":"&amp; Capas!F206 &amp;"'] = 'http://172.20.205.70:8080/geoserver/" &amp;Capas!A206&amp; "/wms?service=WMS&amp;version=1.1.0&amp;request=GetMap&amp;layers=" &amp; Capas!A206 &amp; "%3A"&amp; Capas!F206 &amp;"&amp;bbox=-73.9999999999999%2C-90.000000014%2C-24.9999999999999%2C-21.780856763&amp;width=551&amp;height=768&amp;srs=EPSG%3A4326&amp;styles=&amp;format=image/png';")</f>
        <v>$services['ign:cartas_250000'] = 'http://172.20.205.70:8080/geoserver/ign/wms?service=WMS&amp;version=1.1.0&amp;request=GetMap&amp;layers=ign%3Acartas_250000&amp;bbox=-73.9999999999999%2C-90.000000014%2C-24.9999999999999%2C-21.780856763&amp;width=551&amp;height=768&amp;srs=EPSG%3A4326&amp;styles=&amp;format=image/png';</v>
      </c>
    </row>
    <row r="206">
      <c r="A206" s="202" t="str">
        <f>IF(Capas!A207 = "", "", "$services['" &amp;Capas!A207&amp; ":"&amp; Capas!F207 &amp;"'] = 'http://172.20.205.70:8080/geoserver/" &amp;Capas!A207&amp; "/wms?service=WMS&amp;version=1.1.0&amp;request=GetMap&amp;layers=" &amp; Capas!A207 &amp; "%3A"&amp; Capas!F207 &amp;"&amp;bbox=-73.9999999999999%2C-90.000000014%2C-24.9999999999999%2C-21.780856763&amp;width=551&amp;height=768&amp;srs=EPSG%3A4326&amp;styles=&amp;format=image/png';")</f>
        <v>$services['ign:cartas_500000'] = 'http://172.20.205.70:8080/geoserver/ign/wms?service=WMS&amp;version=1.1.0&amp;request=GetMap&amp;layers=ign%3Acartas_500000&amp;bbox=-73.9999999999999%2C-90.000000014%2C-24.9999999999999%2C-21.780856763&amp;width=551&amp;height=768&amp;srs=EPSG%3A4326&amp;styles=&amp;format=image/png';</v>
      </c>
    </row>
    <row r="207">
      <c r="A207" s="202" t="str">
        <f>IF(Capas!A208 = "", "", "$services['" &amp;Capas!A208&amp; ":"&amp; Capas!F208 &amp;"'] = 'http://172.20.205.70:8080/geoserver/" &amp;Capas!A208&amp; "/wms?service=WMS&amp;version=1.1.0&amp;request=GetMap&amp;layers=" &amp; Capas!A208 &amp; "%3A"&amp; Capas!F208 &amp;"&amp;bbox=-73.9999999999999%2C-90.000000014%2C-24.9999999999999%2C-21.780856763&amp;width=551&amp;height=768&amp;srs=EPSG%3A4326&amp;styles=&amp;format=image/png';")</f>
        <v>$services['ign:infraestructura_de_transporte_030801'] = 'http://172.20.205.70:8080/geoserver/ign/wms?service=WMS&amp;version=1.1.0&amp;request=GetMap&amp;layers=ign%3Ainfraestructura_de_transporte_030801&amp;bbox=-73.9999999999999%2C-90.000000014%2C-24.9999999999999%2C-21.780856763&amp;width=551&amp;height=768&amp;srs=EPSG%3A4326&amp;styles=&amp;format=image/png';</v>
      </c>
    </row>
    <row r="208">
      <c r="A208" s="202" t="str">
        <f>IF(Capas!A209 = "", "", "$services['" &amp;Capas!A209&amp; ":"&amp; Capas!F209 &amp;"'] = 'http://172.20.205.70:8080/geoserver/" &amp;Capas!A209&amp; "/wms?service=WMS&amp;version=1.1.0&amp;request=GetMap&amp;layers=" &amp; Capas!A209 &amp; "%3A"&amp; Capas!F209 &amp;"&amp;bbox=-73.9999999999999%2C-90.000000014%2C-24.9999999999999%2C-21.780856763&amp;width=551&amp;height=768&amp;srs=EPSG%3A4326&amp;styles=&amp;format=image/png';")</f>
        <v>$services['ign:infraestructura_de_transporte_030803'] = 'http://172.20.205.70:8080/geoserver/ign/wms?service=WMS&amp;version=1.1.0&amp;request=GetMap&amp;layers=ign%3Ainfraestructura_de_transporte_030803&amp;bbox=-73.9999999999999%2C-90.000000014%2C-24.9999999999999%2C-21.780856763&amp;width=551&amp;height=768&amp;srs=EPSG%3A4326&amp;styles=&amp;format=image/png';</v>
      </c>
    </row>
    <row r="209">
      <c r="A209" s="202" t="str">
        <f>IF(Capas!A210 = "", "", "$services['" &amp;Capas!A210&amp; ":"&amp; Capas!F210 &amp;"'] = 'http://172.20.205.70:8080/geoserver/" &amp;Capas!A210&amp; "/wms?service=WMS&amp;version=1.1.0&amp;request=GetMap&amp;layers=" &amp; Capas!A210 &amp; "%3A"&amp; Capas!F210 &amp;"&amp;bbox=-73.9999999999999%2C-90.000000014%2C-24.9999999999999%2C-21.780856763&amp;width=551&amp;height=768&amp;srs=EPSG%3A4326&amp;styles=&amp;format=image/png';")</f>
        <v>$services['ign:infraestructura_de_transporte_AQ125'] = 'http://172.20.205.70:8080/geoserver/ign/wms?service=WMS&amp;version=1.1.0&amp;request=GetMap&amp;layers=ign%3Ainfraestructura_de_transporte_AQ125&amp;bbox=-73.9999999999999%2C-90.000000014%2C-24.9999999999999%2C-21.780856763&amp;width=551&amp;height=768&amp;srs=EPSG%3A4326&amp;styles=&amp;format=image/png';</v>
      </c>
    </row>
    <row r="210">
      <c r="A210" s="202" t="str">
        <f>IF(Capas!A211 = "", "", "$services['" &amp;Capas!A211&amp; ":"&amp; Capas!F211 &amp;"'] = 'http://172.20.205.70:8080/geoserver/" &amp;Capas!A211&amp; "/wms?service=WMS&amp;version=1.1.0&amp;request=GetMap&amp;layers=" &amp; Capas!A211 &amp; "%3A"&amp; Capas!F211 &amp;"&amp;bbox=-73.9999999999999%2C-90.000000014%2C-24.9999999999999%2C-21.780856763&amp;width=551&amp;height=768&amp;srs=EPSG%3A4326&amp;styles=&amp;format=image/png';")</f>
        <v>$services['ign:infraestructura_de_transporte_AQ170'] = 'http://172.20.205.70:8080/geoserver/ign/wms?service=WMS&amp;version=1.1.0&amp;request=GetMap&amp;layers=ign%3Ainfraestructura_de_transporte_AQ170&amp;bbox=-73.9999999999999%2C-90.000000014%2C-24.9999999999999%2C-21.780856763&amp;width=551&amp;height=768&amp;srs=EPSG%3A4326&amp;styles=&amp;format=image/png';</v>
      </c>
    </row>
    <row r="211">
      <c r="A211" s="202" t="str">
        <f>IF(Capas!A212 = "", "", "$services['" &amp;Capas!A212&amp; ":"&amp; Capas!F212 &amp;"'] = 'http://172.20.205.70:8080/geoserver/" &amp;Capas!A212&amp; "/wms?service=WMS&amp;version=1.1.0&amp;request=GetMap&amp;layers=" &amp; Capas!A212 &amp; "%3A"&amp; Capas!F212 &amp;"&amp;bbox=-73.9999999999999%2C-90.000000014%2C-24.9999999999999%2C-21.780856763&amp;width=551&amp;height=768&amp;srs=EPSG%3A4326&amp;styles=&amp;format=image/png';")</f>
        <v>$services['ign:infraestructura_de_transporte_AQ180'] = 'http://172.20.205.70:8080/geoserver/ign/wms?service=WMS&amp;version=1.1.0&amp;request=GetMap&amp;layers=ign%3Ainfraestructura_de_transporte_AQ180&amp;bbox=-73.9999999999999%2C-90.000000014%2C-24.9999999999999%2C-21.780856763&amp;width=551&amp;height=768&amp;srs=EPSG%3A4326&amp;styles=&amp;format=image/png';</v>
      </c>
    </row>
    <row r="212">
      <c r="A212" s="202" t="str">
        <f>IF(Capas!A213 = "", "", "$services['" &amp;Capas!A213&amp; ":"&amp; Capas!F213 &amp;"'] = 'http://172.20.205.70:8080/geoserver/" &amp;Capas!A213&amp; "/wms?service=WMS&amp;version=1.1.0&amp;request=GetMap&amp;layers=" &amp; Capas!A213 &amp; "%3A"&amp; Capas!F213 &amp;"&amp;bbox=-73.9999999999999%2C-90.000000014%2C-24.9999999999999%2C-21.780856763&amp;width=551&amp;height=768&amp;srs=EPSG%3A4326&amp;styles=&amp;format=image/png';")</f>
        <v>$services['ign:instalacion_militar_SU001'] = 'http://172.20.205.70:8080/geoserver/ign/wms?service=WMS&amp;version=1.1.0&amp;request=GetMap&amp;layers=ign%3Ainstalacion_militar_SU001&amp;bbox=-73.9999999999999%2C-90.000000014%2C-24.9999999999999%2C-21.780856763&amp;width=551&amp;height=768&amp;srs=EPSG%3A4326&amp;styles=&amp;format=image/png';</v>
      </c>
    </row>
    <row r="213">
      <c r="A213" s="202" t="str">
        <f>IF(Capas!A214 = "", "", "$services['" &amp;Capas!A214&amp; ":"&amp; Capas!F214 &amp;"'] = 'http://172.20.205.70:8080/geoserver/" &amp;Capas!A214&amp; "/wms?service=WMS&amp;version=1.1.0&amp;request=GetMap&amp;layers=" &amp; Capas!A214 &amp; "%3A"&amp; Capas!F214 &amp;"&amp;bbox=-73.9999999999999%2C-90.000000014%2C-24.9999999999999%2C-21.780856763&amp;width=551&amp;height=768&amp;srs=EPSG%3A4326&amp;styles=&amp;format=image/png';")</f>
        <v>$services['ign:linea_de_limite_070110'] = 'http://172.20.205.70:8080/geoserver/ign/wms?service=WMS&amp;version=1.1.0&amp;request=GetMap&amp;layers=ign%3Alinea_de_limite_070110&amp;bbox=-73.9999999999999%2C-90.000000014%2C-24.9999999999999%2C-21.780856763&amp;width=551&amp;height=768&amp;srs=EPSG%3A4326&amp;styles=&amp;format=image/png';</v>
      </c>
    </row>
    <row r="214">
      <c r="A214" s="202" t="str">
        <f>IF(Capas!A215 = "", "", "$services['" &amp;Capas!A215&amp; ":"&amp; Capas!F215 &amp;"'] = 'http://172.20.205.70:8080/geoserver/" &amp;Capas!A215&amp; "/wms?service=WMS&amp;version=1.1.0&amp;request=GetMap&amp;layers=" &amp; Capas!A215 &amp; "%3A"&amp; Capas!F215 &amp;"&amp;bbox=-73.9999999999999%2C-90.000000014%2C-24.9999999999999%2C-21.780856763&amp;width=551&amp;height=768&amp;srs=EPSG%3A4326&amp;styles=&amp;format=image/png';")</f>
        <v>$services['ign:linea_de_limite_070111'] = 'http://172.20.205.70:8080/geoserver/ign/wms?service=WMS&amp;version=1.1.0&amp;request=GetMap&amp;layers=ign%3Alinea_de_limite_070111&amp;bbox=-73.9999999999999%2C-90.000000014%2C-24.9999999999999%2C-21.780856763&amp;width=551&amp;height=768&amp;srs=EPSG%3A4326&amp;styles=&amp;format=image/png';</v>
      </c>
    </row>
    <row r="215">
      <c r="A215" s="202" t="str">
        <f>IF(Capas!A216 = "", "", "$services['" &amp;Capas!A216&amp; ":"&amp; Capas!F216 &amp;"'] = 'http://172.20.205.70:8080/geoserver/" &amp;Capas!A216&amp; "/wms?service=WMS&amp;version=1.1.0&amp;request=GetMap&amp;layers=" &amp; Capas!A216 &amp; "%3A"&amp; Capas!F216 &amp;"&amp;bbox=-73.9999999999999%2C-90.000000014%2C-24.9999999999999%2C-21.780856763&amp;width=551&amp;height=768&amp;srs=EPSG%3A4326&amp;styles=&amp;format=image/png';")</f>
        <v>$services['ign:linea_de_limite_070112'] = 'http://172.20.205.70:8080/geoserver/ign/wms?service=WMS&amp;version=1.1.0&amp;request=GetMap&amp;layers=ign%3Alinea_de_limite_070112&amp;bbox=-73.9999999999999%2C-90.000000014%2C-24.9999999999999%2C-21.780856763&amp;width=551&amp;height=768&amp;srs=EPSG%3A4326&amp;styles=&amp;format=image/png';</v>
      </c>
    </row>
    <row r="216">
      <c r="A216" s="202" t="str">
        <f>IF(Capas!A217 = "", "", "$services['" &amp;Capas!A217&amp; ":"&amp; Capas!F217 &amp;"'] = 'http://172.20.205.70:8080/geoserver/" &amp;Capas!A217&amp; "/wms?service=WMS&amp;version=1.1.0&amp;request=GetMap&amp;layers=" &amp; Capas!A217 &amp; "%3A"&amp; Capas!F217 &amp;"&amp;bbox=-73.9999999999999%2C-90.000000014%2C-24.9999999999999%2C-21.780856763&amp;width=551&amp;height=768&amp;srs=EPSG%3A4326&amp;styles=&amp;format=image/png';")</f>
        <v>$services['ign:linea_de_limite_070114'] = 'http://172.20.205.70:8080/geoserver/ign/wms?service=WMS&amp;version=1.1.0&amp;request=GetMap&amp;layers=ign%3Alinea_de_limite_070114&amp;bbox=-73.9999999999999%2C-90.000000014%2C-24.9999999999999%2C-21.780856763&amp;width=551&amp;height=768&amp;srs=EPSG%3A4326&amp;styles=&amp;format=image/png';</v>
      </c>
    </row>
    <row r="217">
      <c r="A217" s="202" t="str">
        <f>IF(Capas!A218 = "", "", "$services['" &amp;Capas!A218&amp; ":"&amp; Capas!F218 &amp;"'] = 'http://172.20.205.70:8080/geoserver/" &amp;Capas!A218&amp; "/wms?service=WMS&amp;version=1.1.0&amp;request=GetMap&amp;layers=" &amp; Capas!A218 &amp; "%3A"&amp; Capas!F218 &amp;"&amp;bbox=-73.9999999999999%2C-90.000000014%2C-24.9999999999999%2C-21.780856763&amp;width=551&amp;height=768&amp;srs=EPSG%3A4326&amp;styles=&amp;format=image/png';")</f>
        <v>$services['ign:linea_de_limite_FA004'] = 'http://172.20.205.70:8080/geoserver/ign/wms?service=WMS&amp;version=1.1.0&amp;request=GetMap&amp;layers=ign%3Alinea_de_limite_FA004&amp;bbox=-73.9999999999999%2C-90.000000014%2C-24.9999999999999%2C-21.780856763&amp;width=551&amp;height=768&amp;srs=EPSG%3A4326&amp;styles=&amp;format=image/png';</v>
      </c>
    </row>
    <row r="218">
      <c r="A218" s="202" t="str">
        <f>IF(Capas!A219 = "", "", "$services['" &amp;Capas!A219&amp; ":"&amp; Capas!F219 &amp;"'] = 'http://172.20.205.70:8080/geoserver/" &amp;Capas!A219&amp; "/wms?service=WMS&amp;version=1.1.0&amp;request=GetMap&amp;layers=" &amp; Capas!A219 &amp; "%3A"&amp; Capas!F219 &amp;"&amp;bbox=-73.9999999999999%2C-90.000000014%2C-24.9999999999999%2C-21.780856763&amp;width=551&amp;height=768&amp;srs=EPSG%3A4326&amp;styles=&amp;format=image/png';")</f>
        <v>$services['ign:linea_limite_maritimos'] = 'http://172.20.205.70:8080/geoserver/ign/wms?service=WMS&amp;version=1.1.0&amp;request=GetMap&amp;layers=ign%3Alinea_limite_maritimos&amp;bbox=-73.9999999999999%2C-90.000000014%2C-24.9999999999999%2C-21.780856763&amp;width=551&amp;height=768&amp;srs=EPSG%3A4326&amp;styles=&amp;format=image/png';</v>
      </c>
    </row>
    <row r="219">
      <c r="A219" s="202" t="str">
        <f>IF(Capas!A220 = "", "", "$services['" &amp;Capas!A220&amp; ":"&amp; Capas!F220 &amp;"'] = 'http://172.20.205.70:8080/geoserver/" &amp;Capas!A220&amp; "/wms?service=WMS&amp;version=1.1.0&amp;request=GetMap&amp;layers=" &amp; Capas!A220 &amp; "%3A"&amp; Capas!F220 &amp;"&amp;bbox=-73.9999999999999%2C-90.000000014%2C-24.9999999999999%2C-21.780856763&amp;width=551&amp;height=768&amp;srs=EPSG%3A4326&amp;styles=&amp;format=image/png';")</f>
        <v>$services['ign:lineas_de_aguas_continentales_BH010'] = 'http://172.20.205.70:8080/geoserver/ign/wms?service=WMS&amp;version=1.1.0&amp;request=GetMap&amp;layers=ign%3Alineas_de_aguas_continentales_BH010&amp;bbox=-73.9999999999999%2C-90.000000014%2C-24.9999999999999%2C-21.780856763&amp;width=551&amp;height=768&amp;srs=EPSG%3A4326&amp;styles=&amp;format=image/png';</v>
      </c>
    </row>
    <row r="220">
      <c r="A220" s="202" t="str">
        <f>IF(Capas!A221 = "", "", "$services['" &amp;Capas!A221&amp; ":"&amp; Capas!F221 &amp;"'] = 'http://172.20.205.70:8080/geoserver/" &amp;Capas!A221&amp; "/wms?service=WMS&amp;version=1.1.0&amp;request=GetMap&amp;layers=" &amp; Capas!A221 &amp; "%3A"&amp; Capas!F221 &amp;"&amp;bbox=-73.9999999999999%2C-90.000000014%2C-24.9999999999999%2C-21.780856763&amp;width=551&amp;height=768&amp;srs=EPSG%3A4326&amp;styles=&amp;format=image/png';")</f>
        <v>$services['ign:lineas_de_aguas_continentales_BH020'] = 'http://172.20.205.70:8080/geoserver/ign/wms?service=WMS&amp;version=1.1.0&amp;request=GetMap&amp;layers=ign%3Alineas_de_aguas_continentales_BH020&amp;bbox=-73.9999999999999%2C-90.000000014%2C-24.9999999999999%2C-21.780856763&amp;width=551&amp;height=768&amp;srs=EPSG%3A4326&amp;styles=&amp;format=image/png';</v>
      </c>
    </row>
    <row r="221">
      <c r="A221" s="202" t="str">
        <f>IF(Capas!A222 = "", "", "$services['" &amp;Capas!A222&amp; ":"&amp; Capas!F222 &amp;"'] = 'http://172.20.205.70:8080/geoserver/" &amp;Capas!A222&amp; "/wms?service=WMS&amp;version=1.1.0&amp;request=GetMap&amp;layers=" &amp; Capas!A222 &amp; "%3A"&amp; Capas!F222 &amp;"&amp;bbox=-73.9999999999999%2C-90.000000014%2C-24.9999999999999%2C-21.780856763&amp;width=551&amp;height=768&amp;srs=EPSG%3A4326&amp;styles=&amp;format=image/png';")</f>
        <v>$services['ign:lineas_de_aguas_continentales_BH030'] = 'http://172.20.205.70:8080/geoserver/ign/wms?service=WMS&amp;version=1.1.0&amp;request=GetMap&amp;layers=ign%3Alineas_de_aguas_continentales_BH030&amp;bbox=-73.9999999999999%2C-90.000000014%2C-24.9999999999999%2C-21.780856763&amp;width=551&amp;height=768&amp;srs=EPSG%3A4326&amp;styles=&amp;format=image/png';</v>
      </c>
    </row>
    <row r="222">
      <c r="A222" s="202" t="str">
        <f>IF(Capas!A223 = "", "", "$services['" &amp;Capas!A223&amp; ":"&amp; Capas!F223 &amp;"'] = 'http://172.20.205.70:8080/geoserver/" &amp;Capas!A223&amp; "/wms?service=WMS&amp;version=1.1.0&amp;request=GetMap&amp;layers=" &amp; Capas!A223 &amp; "%3A"&amp; Capas!F223 &amp;"&amp;bbox=-73.9999999999999%2C-90.000000014%2C-24.9999999999999%2C-21.780856763&amp;width=551&amp;height=768&amp;srs=EPSG%3A4326&amp;styles=&amp;format=image/png';")</f>
        <v>$services['ign:lineas_de_aguas_continentales_BI020'] = 'http://172.20.205.70:8080/geoserver/ign/wms?service=WMS&amp;version=1.1.0&amp;request=GetMap&amp;layers=ign%3Alineas_de_aguas_continentales_BI020&amp;bbox=-73.9999999999999%2C-90.000000014%2C-24.9999999999999%2C-21.780856763&amp;width=551&amp;height=768&amp;srs=EPSG%3A4326&amp;styles=&amp;format=image/png';</v>
      </c>
    </row>
    <row r="223">
      <c r="A223" s="202" t="str">
        <f>IF(Capas!A224 = "", "", "$services['" &amp;Capas!A224&amp; ":"&amp; Capas!F224 &amp;"'] = 'http://172.20.205.70:8080/geoserver/" &amp;Capas!A224&amp; "/wms?service=WMS&amp;version=1.1.0&amp;request=GetMap&amp;layers=" &amp; Capas!A224 &amp; "%3A"&amp; Capas!F224 &amp;"&amp;bbox=-73.9999999999999%2C-90.000000014%2C-24.9999999999999%2C-21.780856763&amp;width=551&amp;height=768&amp;srs=EPSG%3A4326&amp;styles=&amp;format=image/png';")</f>
        <v>$services['ign:lineas_de_aguas_continentales_intermitentes'] = 'http://172.20.205.70:8080/geoserver/ign/wms?service=WMS&amp;version=1.1.0&amp;request=GetMap&amp;layers=ign%3Alineas_de_aguas_continentales_intermitentes&amp;bbox=-73.9999999999999%2C-90.000000014%2C-24.9999999999999%2C-21.780856763&amp;width=551&amp;height=768&amp;srs=EPSG%3A4326&amp;styles=&amp;format=image/png';</v>
      </c>
    </row>
    <row r="224">
      <c r="A224" s="202" t="str">
        <f>IF(Capas!A225 = "", "", "$services['" &amp;Capas!A225&amp; ":"&amp; Capas!F225 &amp;"'] = 'http://172.20.205.70:8080/geoserver/" &amp;Capas!A225&amp; "/wms?service=WMS&amp;version=1.1.0&amp;request=GetMap&amp;layers=" &amp; Capas!A225 &amp; "%3A"&amp; Capas!F225 &amp;"&amp;bbox=-73.9999999999999%2C-90.000000014%2C-24.9999999999999%2C-21.780856763&amp;width=551&amp;height=768&amp;srs=EPSG%3A4326&amp;styles=&amp;format=image/png';")</f>
        <v>$services['ign:lineas_de_aguas_continentales_perenne'] = 'http://172.20.205.70:8080/geoserver/ign/wms?service=WMS&amp;version=1.1.0&amp;request=GetMap&amp;layers=ign%3Alineas_de_aguas_continentales_perenne&amp;bbox=-73.9999999999999%2C-90.000000014%2C-24.9999999999999%2C-21.780856763&amp;width=551&amp;height=768&amp;srs=EPSG%3A4326&amp;styles=&amp;format=image/png';</v>
      </c>
    </row>
    <row r="225">
      <c r="A225" s="202" t="str">
        <f>IF(Capas!A226 = "", "", "$services['" &amp;Capas!A226&amp; ":"&amp; Capas!F226 &amp;"'] = 'http://172.20.205.70:8080/geoserver/" &amp;Capas!A226&amp; "/wms?service=WMS&amp;version=1.1.0&amp;request=GetMap&amp;layers=" &amp; Capas!A226 &amp; "%3A"&amp; Capas!F226 &amp;"&amp;bbox=-73.9999999999999%2C-90.000000014%2C-24.9999999999999%2C-21.780856763&amp;width=551&amp;height=768&amp;srs=EPSG%3A4326&amp;styles=&amp;format=image/png';")</f>
        <v>$services['ign:lineas_de_cruces_y_enlaces_AQ040'] = 'http://172.20.205.70:8080/geoserver/ign/wms?service=WMS&amp;version=1.1.0&amp;request=GetMap&amp;layers=ign%3Alineas_de_cruces_y_enlaces_AQ040&amp;bbox=-73.9999999999999%2C-90.000000014%2C-24.9999999999999%2C-21.780856763&amp;width=551&amp;height=768&amp;srs=EPSG%3A4326&amp;styles=&amp;format=image/png';</v>
      </c>
    </row>
    <row r="226">
      <c r="A226" s="202" t="str">
        <f>IF(Capas!A227 = "", "", "$services['" &amp;Capas!A227&amp; ":"&amp; Capas!F227 &amp;"'] = 'http://172.20.205.70:8080/geoserver/" &amp;Capas!A227&amp; "/wms?service=WMS&amp;version=1.1.0&amp;request=GetMap&amp;layers=" &amp; Capas!A227 &amp; "%3A"&amp; Capas!F227 &amp;"&amp;bbox=-73.9999999999999%2C-90.000000014%2C-24.9999999999999%2C-21.780856763&amp;width=551&amp;height=768&amp;srs=EPSG%3A4326&amp;styles=&amp;format=image/png';")</f>
        <v>$services['ign:lineas_de_energia_AT030'] = 'http://172.20.205.70:8080/geoserver/ign/wms?service=WMS&amp;version=1.1.0&amp;request=GetMap&amp;layers=ign%3Alineas_de_energia_AT030&amp;bbox=-73.9999999999999%2C-90.000000014%2C-24.9999999999999%2C-21.780856763&amp;width=551&amp;height=768&amp;srs=EPSG%3A4326&amp;styles=&amp;format=image/png';</v>
      </c>
    </row>
    <row r="227">
      <c r="A227" s="202" t="str">
        <f>IF(Capas!A228 = "", "", "$services['" &amp;Capas!A228&amp; ":"&amp; Capas!F228 &amp;"'] = 'http://172.20.205.70:8080/geoserver/" &amp;Capas!A228&amp; "/wms?service=WMS&amp;version=1.1.0&amp;request=GetMap&amp;layers=" &amp; Capas!A228 &amp; "%3A"&amp; Capas!F228 &amp;"&amp;bbox=-73.9999999999999%2C-90.000000014%2C-24.9999999999999%2C-21.780856763&amp;width=551&amp;height=768&amp;srs=EPSG%3A4326&amp;styles=&amp;format=image/png';")</f>
        <v>$services['ign:lineas_de_estructura_asociada_ducto_subterraneo'] = 'http://172.20.205.70:8080/geoserver/ign/wms?service=WMS&amp;version=1.1.0&amp;request=GetMap&amp;layers=ign%3Alineas_de_estructura_asociada_ducto_subterraneo&amp;bbox=-73.9999999999999%2C-90.000000014%2C-24.9999999999999%2C-21.780856763&amp;width=551&amp;height=768&amp;srs=EPSG%3A4326&amp;styles=&amp;format=image/png';</v>
      </c>
    </row>
    <row r="228">
      <c r="A228" s="202" t="str">
        <f>IF(Capas!A229 = "", "", "$services['" &amp;Capas!A229&amp; ":"&amp; Capas!F229 &amp;"'] = 'http://172.20.205.70:8080/geoserver/" &amp;Capas!A229&amp; "/wms?service=WMS&amp;version=1.1.0&amp;request=GetMap&amp;layers=" &amp; Capas!A229 &amp; "%3A"&amp; Capas!F229 &amp;"&amp;bbox=-73.9999999999999%2C-90.000000014%2C-24.9999999999999%2C-21.780856763&amp;width=551&amp;height=768&amp;srs=EPSG%3A4326&amp;styles=&amp;format=image/png';")</f>
        <v>$services['ign:lineas_de_geomorfologia_050204'] = 'http://172.20.205.70:8080/geoserver/ign/wms?service=WMS&amp;version=1.1.0&amp;request=GetMap&amp;layers=ign%3Alineas_de_geomorfologia_050204&amp;bbox=-73.9999999999999%2C-90.000000014%2C-24.9999999999999%2C-21.780856763&amp;width=551&amp;height=768&amp;srs=EPSG%3A4326&amp;styles=&amp;format=image/png';</v>
      </c>
    </row>
    <row r="229">
      <c r="A229" s="202" t="str">
        <f>IF(Capas!A230 = "", "", "$services['" &amp;Capas!A230&amp; ":"&amp; Capas!F230 &amp;"'] = 'http://172.20.205.70:8080/geoserver/" &amp;Capas!A230&amp; "/wms?service=WMS&amp;version=1.1.0&amp;request=GetMap&amp;layers=" &amp; Capas!A230 &amp; "%3A"&amp; Capas!F230 &amp;"&amp;bbox=-73.9999999999999%2C-90.000000014%2C-24.9999999999999%2C-21.780856763&amp;width=551&amp;height=768&amp;srs=EPSG%3A4326&amp;styles=&amp;format=image/png';")</f>
        <v>$services['ign:lineas_de_geomorfologia_050205'] = 'http://172.20.205.70:8080/geoserver/ign/wms?service=WMS&amp;version=1.1.0&amp;request=GetMap&amp;layers=ign%3Alineas_de_geomorfologia_050205&amp;bbox=-73.9999999999999%2C-90.000000014%2C-24.9999999999999%2C-21.780856763&amp;width=551&amp;height=768&amp;srs=EPSG%3A4326&amp;styles=&amp;format=image/png';</v>
      </c>
    </row>
    <row r="230">
      <c r="A230" s="202" t="str">
        <f>IF(Capas!A231 = "", "", "$services['" &amp;Capas!A231&amp; ":"&amp; Capas!F231 &amp;"'] = 'http://172.20.205.70:8080/geoserver/" &amp;Capas!A231&amp; "/wms?service=WMS&amp;version=1.1.0&amp;request=GetMap&amp;layers=" &amp; Capas!A231 &amp; "%3A"&amp; Capas!F231 &amp;"&amp;bbox=-73.9999999999999%2C-90.000000014%2C-24.9999999999999%2C-21.780856763&amp;width=551&amp;height=768&amp;srs=EPSG%3A4326&amp;styles=&amp;format=image/png';")</f>
        <v>$services['ign:lineas_de_geomorfologia_050206'] = 'http://172.20.205.70:8080/geoserver/ign/wms?service=WMS&amp;version=1.1.0&amp;request=GetMap&amp;layers=ign%3Alineas_de_geomorfologia_050206&amp;bbox=-73.9999999999999%2C-90.000000014%2C-24.9999999999999%2C-21.780856763&amp;width=551&amp;height=768&amp;srs=EPSG%3A4326&amp;styles=&amp;format=image/png';</v>
      </c>
    </row>
    <row r="231">
      <c r="A231" s="202" t="str">
        <f>IF(Capas!A232 = "", "", "$services['" &amp;Capas!A232&amp; ":"&amp; Capas!F232 &amp;"'] = 'http://172.20.205.70:8080/geoserver/" &amp;Capas!A232&amp; "/wms?service=WMS&amp;version=1.1.0&amp;request=GetMap&amp;layers=" &amp; Capas!A232 &amp; "%3A"&amp; Capas!F232 &amp;"&amp;bbox=-73.9999999999999%2C-90.000000014%2C-24.9999999999999%2C-21.780856763&amp;width=551&amp;height=768&amp;srs=EPSG%3A4326&amp;styles=&amp;format=image/png';")</f>
        <v>$services['ign:lineas_de_geomorfologia_050207'] = 'http://172.20.205.70:8080/geoserver/ign/wms?service=WMS&amp;version=1.1.0&amp;request=GetMap&amp;layers=ign%3Alineas_de_geomorfologia_050207&amp;bbox=-73.9999999999999%2C-90.000000014%2C-24.9999999999999%2C-21.780856763&amp;width=551&amp;height=768&amp;srs=EPSG%3A4326&amp;styles=&amp;format=image/png';</v>
      </c>
    </row>
    <row r="232">
      <c r="A232" s="202" t="str">
        <f>IF(Capas!A233 = "", "", "$services['" &amp;Capas!A233&amp; ":"&amp; Capas!F233 &amp;"'] = 'http://172.20.205.70:8080/geoserver/" &amp;Capas!A233&amp; "/wms?service=WMS&amp;version=1.1.0&amp;request=GetMap&amp;layers=" &amp; Capas!A233 &amp; "%3A"&amp; Capas!F233 &amp;"&amp;bbox=-73.9999999999999%2C-90.000000014%2C-24.9999999999999%2C-21.780856763&amp;width=551&amp;height=768&amp;srs=EPSG%3A4326&amp;styles=&amp;format=image/png';")</f>
        <v>$services['ign:lineas_de_geomorfologia_050208'] = 'http://172.20.205.70:8080/geoserver/ign/wms?service=WMS&amp;version=1.1.0&amp;request=GetMap&amp;layers=ign%3Alineas_de_geomorfologia_050208&amp;bbox=-73.9999999999999%2C-90.000000014%2C-24.9999999999999%2C-21.780856763&amp;width=551&amp;height=768&amp;srs=EPSG%3A4326&amp;styles=&amp;format=image/png';</v>
      </c>
    </row>
    <row r="233">
      <c r="A233" s="202" t="str">
        <f>IF(Capas!A234 = "", "", "$services['" &amp;Capas!A234&amp; ":"&amp; Capas!F234 &amp;"'] = 'http://172.20.205.70:8080/geoserver/" &amp;Capas!A234&amp; "/wms?service=WMS&amp;version=1.1.0&amp;request=GetMap&amp;layers=" &amp; Capas!A234 &amp; "%3A"&amp; Capas!F234 &amp;"&amp;bbox=-73.9999999999999%2C-90.000000014%2C-24.9999999999999%2C-21.780856763&amp;width=551&amp;height=768&amp;srs=EPSG%3A4326&amp;styles=&amp;format=image/png';")</f>
        <v>$services['ign:lineas_de_geomorfologia_barranca'] = 'http://172.20.205.70:8080/geoserver/ign/wms?service=WMS&amp;version=1.1.0&amp;request=GetMap&amp;layers=ign%3Alineas_de_geomorfologia_barranca&amp;bbox=-73.9999999999999%2C-90.000000014%2C-24.9999999999999%2C-21.780856763&amp;width=551&amp;height=768&amp;srs=EPSG%3A4326&amp;styles=&amp;format=image/png';</v>
      </c>
    </row>
    <row r="234">
      <c r="A234" s="202" t="str">
        <f>IF(Capas!A235 = "", "", "$services['" &amp;Capas!A235&amp; ":"&amp; Capas!F235 &amp;"'] = 'http://172.20.205.70:8080/geoserver/" &amp;Capas!A235&amp; "/wms?service=WMS&amp;version=1.1.0&amp;request=GetMap&amp;layers=" &amp; Capas!A235 &amp; "%3A"&amp; Capas!F235 &amp;"&amp;bbox=-73.9999999999999%2C-90.000000014%2C-24.9999999999999%2C-21.780856763&amp;width=551&amp;height=768&amp;srs=EPSG%3A4326&amp;styles=&amp;format=image/png';")</f>
        <v>$services['ign:lineas_de_geomorfologia_CA020'] = 'http://172.20.205.70:8080/geoserver/ign/wms?service=WMS&amp;version=1.1.0&amp;request=GetMap&amp;layers=ign%3Alineas_de_geomorfologia_CA020&amp;bbox=-73.9999999999999%2C-90.000000014%2C-24.9999999999999%2C-21.780856763&amp;width=551&amp;height=768&amp;srs=EPSG%3A4326&amp;styles=&amp;format=image/png';</v>
      </c>
    </row>
    <row r="235">
      <c r="A235" s="202" t="str">
        <f>IF(Capas!A236 = "", "", "$services['" &amp;Capas!A236&amp; ":"&amp; Capas!F236 &amp;"'] = 'http://172.20.205.70:8080/geoserver/" &amp;Capas!A236&amp; "/wms?service=WMS&amp;version=1.1.0&amp;request=GetMap&amp;layers=" &amp; Capas!A236 &amp; "%3A"&amp; Capas!F236 &amp;"&amp;bbox=-73.9999999999999%2C-90.000000014%2C-24.9999999999999%2C-21.780856763&amp;width=551&amp;height=768&amp;srs=EPSG%3A4326&amp;styles=&amp;format=image/png';")</f>
        <v>$services['ign:lineas_de_geomorfologia_CA025'] = 'http://172.20.205.70:8080/geoserver/ign/wms?service=WMS&amp;version=1.1.0&amp;request=GetMap&amp;layers=ign%3Alineas_de_geomorfologia_CA025&amp;bbox=-73.9999999999999%2C-90.000000014%2C-24.9999999999999%2C-21.780856763&amp;width=551&amp;height=768&amp;srs=EPSG%3A4326&amp;styles=&amp;format=image/png';</v>
      </c>
    </row>
    <row r="236">
      <c r="A236" s="202" t="str">
        <f>IF(Capas!A237 = "", "", "$services['" &amp;Capas!A237&amp; ":"&amp; Capas!F237 &amp;"'] = 'http://172.20.205.70:8080/geoserver/" &amp;Capas!A237&amp; "/wms?service=WMS&amp;version=1.1.0&amp;request=GetMap&amp;layers=" &amp; Capas!A237 &amp; "%3A"&amp; Capas!F237 &amp;"&amp;bbox=-73.9999999999999%2C-90.000000014%2C-24.9999999999999%2C-21.780856763&amp;width=551&amp;height=768&amp;srs=EPSG%3A4326&amp;styles=&amp;format=image/png';")</f>
        <v>$services['ign:lineas_de_geomorfologia_DB001'] = 'http://172.20.205.70:8080/geoserver/ign/wms?service=WMS&amp;version=1.1.0&amp;request=GetMap&amp;layers=ign%3Alineas_de_geomorfologia_DB001&amp;bbox=-73.9999999999999%2C-90.000000014%2C-24.9999999999999%2C-21.780856763&amp;width=551&amp;height=768&amp;srs=EPSG%3A4326&amp;styles=&amp;format=image/png';</v>
      </c>
    </row>
    <row r="237">
      <c r="A237" s="202" t="str">
        <f>IF(Capas!A238 = "", "", "$services['" &amp;Capas!A238&amp; ":"&amp; Capas!F238 &amp;"'] = 'http://172.20.205.70:8080/geoserver/" &amp;Capas!A238&amp; "/wms?service=WMS&amp;version=1.1.0&amp;request=GetMap&amp;layers=" &amp; Capas!A238 &amp; "%3A"&amp; Capas!F238 &amp;"&amp;bbox=-73.9999999999999%2C-90.000000014%2C-24.9999999999999%2C-21.780856763&amp;width=551&amp;height=768&amp;srs=EPSG%3A4326&amp;styles=&amp;format=image/png';")</f>
        <v>$services['ign:lineas_de_geomorfologia_DB200'] = 'http://172.20.205.70:8080/geoserver/ign/wms?service=WMS&amp;version=1.1.0&amp;request=GetMap&amp;layers=ign%3Alineas_de_geomorfologia_DB200&amp;bbox=-73.9999999999999%2C-90.000000014%2C-24.9999999999999%2C-21.780856763&amp;width=551&amp;height=768&amp;srs=EPSG%3A4326&amp;styles=&amp;format=image/png';</v>
      </c>
    </row>
    <row r="238">
      <c r="A238" s="202" t="str">
        <f>IF(Capas!A239 = "", "", "$services['" &amp;Capas!A239&amp; ":"&amp; Capas!F239 &amp;"'] = 'http://172.20.205.70:8080/geoserver/" &amp;Capas!A239&amp; "/wms?service=WMS&amp;version=1.1.0&amp;request=GetMap&amp;layers=" &amp; Capas!A239 &amp; "%3A"&amp; Capas!F239 &amp;"&amp;bbox=-73.9999999999999%2C-90.000000014%2C-24.9999999999999%2C-21.780856763&amp;width=551&amp;height=768&amp;srs=EPSG%3A4326&amp;styles=&amp;format=image/png';")</f>
        <v>$services['ign:lineas_de_puertos_y_muelles_BB041'] = 'http://172.20.205.70:8080/geoserver/ign/wms?service=WMS&amp;version=1.1.0&amp;request=GetMap&amp;layers=ign%3Alineas_de_puertos_y_muelles_BB041&amp;bbox=-73.9999999999999%2C-90.000000014%2C-24.9999999999999%2C-21.780856763&amp;width=551&amp;height=768&amp;srs=EPSG%3A4326&amp;styles=&amp;format=image/png';</v>
      </c>
    </row>
    <row r="239">
      <c r="A239" s="202" t="str">
        <f>IF(Capas!A240 = "", "", "$services['" &amp;Capas!A240&amp; ":"&amp; Capas!F240 &amp;"'] = 'http://172.20.205.70:8080/geoserver/" &amp;Capas!A240&amp; "/wms?service=WMS&amp;version=1.1.0&amp;request=GetMap&amp;layers=" &amp; Capas!A240 &amp; "%3A"&amp; Capas!F240 &amp;"&amp;bbox=-73.9999999999999%2C-90.000000014%2C-24.9999999999999%2C-21.780856763&amp;width=551&amp;height=768&amp;srs=EPSG%3A4326&amp;styles=&amp;format=image/png';")</f>
        <v>$services['ign:lineas_de_puertos_y_muelles_BB190'] = 'http://172.20.205.70:8080/geoserver/ign/wms?service=WMS&amp;version=1.1.0&amp;request=GetMap&amp;layers=ign%3Alineas_de_puertos_y_muelles_BB190&amp;bbox=-73.9999999999999%2C-90.000000014%2C-24.9999999999999%2C-21.780856763&amp;width=551&amp;height=768&amp;srs=EPSG%3A4326&amp;styles=&amp;format=image/png';</v>
      </c>
    </row>
    <row r="240">
      <c r="A240" s="202" t="str">
        <f>IF(Capas!A241 = "", "", "$services['" &amp;Capas!A241&amp; ":"&amp; Capas!F241 &amp;"'] = 'http://172.20.205.70:8080/geoserver/" &amp;Capas!A241&amp; "/wms?service=WMS&amp;version=1.1.0&amp;request=GetMap&amp;layers=" &amp; Capas!A241 &amp; "%3A"&amp; Capas!F241 &amp;"&amp;bbox=-73.9999999999999%2C-90.000000014%2C-24.9999999999999%2C-21.780856763&amp;width=551&amp;height=768&amp;srs=EPSG%3A4326&amp;styles=&amp;format=image/png';")</f>
        <v>$services['ign:lineas_de_transporte_aereo_GB055'] = 'http://172.20.205.70:8080/geoserver/ign/wms?service=WMS&amp;version=1.1.0&amp;request=GetMap&amp;layers=ign%3Alineas_de_transporte_aereo_GB055&amp;bbox=-73.9999999999999%2C-90.000000014%2C-24.9999999999999%2C-21.780856763&amp;width=551&amp;height=768&amp;srs=EPSG%3A4326&amp;styles=&amp;format=image/png';</v>
      </c>
    </row>
    <row r="241">
      <c r="A241" s="202" t="str">
        <f>IF(Capas!A242 = "", "", "$services['" &amp;Capas!A242&amp; ":"&amp; Capas!F242 &amp;"'] = 'http://172.20.205.70:8080/geoserver/" &amp;Capas!A242&amp; "/wms?service=WMS&amp;version=1.1.0&amp;request=GetMap&amp;layers=" &amp; Capas!A242 &amp; "%3A"&amp; Capas!F242 &amp;"&amp;bbox=-73.9999999999999%2C-90.000000014%2C-24.9999999999999%2C-21.780856763&amp;width=551&amp;height=768&amp;srs=EPSG%3A4326&amp;styles=&amp;format=image/png';")</f>
        <v>$services['ign:lineas_de_transporte_ferroviario_AN010'] = 'http://172.20.205.70:8080/geoserver/ign/wms?service=WMS&amp;version=1.1.0&amp;request=GetMap&amp;layers=ign%3Alineas_de_transporte_ferroviario_AN010&amp;bbox=-73.9999999999999%2C-90.000000014%2C-24.9999999999999%2C-21.780856763&amp;width=551&amp;height=768&amp;srs=EPSG%3A4326&amp;styles=&amp;format=image/png';</v>
      </c>
    </row>
    <row r="242">
      <c r="A242" s="202" t="str">
        <f>IF(Capas!A243 = "", "", "$services['" &amp;Capas!A243&amp; ":"&amp; Capas!F243 &amp;"'] = 'http://172.20.205.70:8080/geoserver/" &amp;Capas!A243&amp; "/wms?service=WMS&amp;version=1.1.0&amp;request=GetMap&amp;layers=" &amp; Capas!A243 &amp; "%3A"&amp; Capas!F243 &amp;"&amp;bbox=-73.9999999999999%2C-90.000000014%2C-24.9999999999999%2C-21.780856763&amp;width=551&amp;height=768&amp;srs=EPSG%3A4326&amp;styles=&amp;format=image/png';")</f>
        <v>$services['ign:lineas_de_zona_costera_BA040'] = 'http://172.20.205.70:8080/geoserver/ign/wms?service=WMS&amp;version=1.1.0&amp;request=GetMap&amp;layers=ign%3Alineas_de_zona_costera_BA040&amp;bbox=-73.9999999999999%2C-90.000000014%2C-24.9999999999999%2C-21.780856763&amp;width=551&amp;height=768&amp;srs=EPSG%3A4326&amp;styles=&amp;format=image/png';</v>
      </c>
    </row>
    <row r="243">
      <c r="A243" s="202" t="str">
        <f>IF(Capas!A244 = "", "", "$services['" &amp;Capas!A244&amp; ":"&amp; Capas!F244 &amp;"'] = 'http://172.20.205.70:8080/geoserver/" &amp;Capas!A244&amp; "/wms?service=WMS&amp;version=1.1.0&amp;request=GetMap&amp;layers=" &amp; Capas!A244 &amp; "%3A"&amp; Capas!F244 &amp;"&amp;bbox=-73.9999999999999%2C-90.000000014%2C-24.9999999999999%2C-21.780856763&amp;width=551&amp;height=768&amp;srs=EPSG%3A4326&amp;styles=&amp;format=image/png';")</f>
        <v>$services['ign:lineas_terrestres_070401'] = 'http://172.20.205.70:8080/geoserver/ign/wms?service=WMS&amp;version=1.1.0&amp;request=GetMap&amp;layers=ign%3Alineas_terrestres_070401&amp;bbox=-73.9999999999999%2C-90.000000014%2C-24.9999999999999%2C-21.780856763&amp;width=551&amp;height=768&amp;srs=EPSG%3A4326&amp;styles=&amp;format=image/png';</v>
      </c>
    </row>
    <row r="244">
      <c r="A244" s="202" t="str">
        <f>IF(Capas!A245 = "", "", "$services['" &amp;Capas!A245&amp; ":"&amp; Capas!F245 &amp;"'] = 'http://172.20.205.70:8080/geoserver/" &amp;Capas!A245&amp; "/wms?service=WMS&amp;version=1.1.0&amp;request=GetMap&amp;layers=" &amp; Capas!A245 &amp; "%3A"&amp; Capas!F245 &amp;"&amp;bbox=-73.9999999999999%2C-90.000000014%2C-24.9999999999999%2C-21.780856763&amp;width=551&amp;height=768&amp;srs=EPSG%3A4326&amp;styles=&amp;format=image/png';")</f>
        <v>$services['ign:lineas_terrestres_070402'] = 'http://172.20.205.70:8080/geoserver/ign/wms?service=WMS&amp;version=1.1.0&amp;request=GetMap&amp;layers=ign%3Alineas_terrestres_070402&amp;bbox=-73.9999999999999%2C-90.000000014%2C-24.9999999999999%2C-21.780856763&amp;width=551&amp;height=768&amp;srs=EPSG%3A4326&amp;styles=&amp;format=image/png';</v>
      </c>
    </row>
    <row r="245">
      <c r="A245" s="202" t="str">
        <f>IF(Capas!A246 = "", "", "$services['" &amp;Capas!A246&amp; ":"&amp; Capas!F246 &amp;"'] = 'http://172.20.205.70:8080/geoserver/" &amp;Capas!A246&amp; "/wms?service=WMS&amp;version=1.1.0&amp;request=GetMap&amp;layers=" &amp; Capas!A246 &amp; "%3A"&amp; Capas!F246 &amp;"&amp;bbox=-73.9999999999999%2C-90.000000014%2C-24.9999999999999%2C-21.780856763&amp;width=551&amp;height=768&amp;srs=EPSG%3A4326&amp;styles=&amp;format=image/png';")</f>
        <v>$services['ign:lineas_terrestres_070403'] = 'http://172.20.205.70:8080/geoserver/ign/wms?service=WMS&amp;version=1.1.0&amp;request=GetMap&amp;layers=ign%3Alineas_terrestres_070403&amp;bbox=-73.9999999999999%2C-90.000000014%2C-24.9999999999999%2C-21.780856763&amp;width=551&amp;height=768&amp;srs=EPSG%3A4326&amp;styles=&amp;format=image/png';</v>
      </c>
    </row>
    <row r="246">
      <c r="A246" s="202" t="str">
        <f>IF(Capas!A247 = "", "", "$services['" &amp;Capas!A247&amp; ":"&amp; Capas!F247 &amp;"'] = 'http://172.20.205.70:8080/geoserver/" &amp;Capas!A247&amp; "/wms?service=WMS&amp;version=1.1.0&amp;request=GetMap&amp;layers=" &amp; Capas!A247 &amp; "%3A"&amp; Capas!F247 &amp;"&amp;bbox=-73.9999999999999%2C-90.000000014%2C-24.9999999999999%2C-21.780856763&amp;width=551&amp;height=768&amp;srs=EPSG%3A4326&amp;styles=&amp;format=image/png';")</f>
        <v>$services['ign:mar_territorial_argentino'] = 'http://172.20.205.70:8080/geoserver/ign/wms?service=WMS&amp;version=1.1.0&amp;request=GetMap&amp;layers=ign%3Amar_territorial_argentino&amp;bbox=-73.9999999999999%2C-90.000000014%2C-24.9999999999999%2C-21.780856763&amp;width=551&amp;height=768&amp;srs=EPSG%3A4326&amp;styles=&amp;format=image/png';</v>
      </c>
    </row>
    <row r="247">
      <c r="A247" s="202" t="str">
        <f>IF(Capas!A248 = "", "", "$services['" &amp;Capas!A248&amp; ":"&amp; Capas!F248 &amp;"'] = 'http://172.20.205.70:8080/geoserver/" &amp;Capas!A248&amp; "/wms?service=WMS&amp;version=1.1.0&amp;request=GetMap&amp;layers=" &amp; Capas!A248 &amp; "%3A"&amp; Capas!F248 &amp;"&amp;bbox=-73.9999999999999%2C-90.000000014%2C-24.9999999999999%2C-21.780856763&amp;width=551&amp;height=768&amp;srs=EPSG%3A4326&amp;styles=&amp;format=image/png';")</f>
        <v>$services['ign:mareas_y_corrientes_BG020'] = 'http://172.20.205.70:8080/geoserver/ign/wms?service=WMS&amp;version=1.1.0&amp;request=GetMap&amp;layers=ign%3Amareas_y_corrientes_BG020&amp;bbox=-73.9999999999999%2C-90.000000014%2C-24.9999999999999%2C-21.780856763&amp;width=551&amp;height=768&amp;srs=EPSG%3A4326&amp;styles=&amp;format=image/png';</v>
      </c>
    </row>
    <row r="248">
      <c r="A248" s="202" t="str">
        <f>IF(Capas!A249 = "", "", "$services['" &amp;Capas!A249&amp; ":"&amp; Capas!F249 &amp;"'] = 'http://172.20.205.70:8080/geoserver/" &amp;Capas!A249&amp; "/wms?service=WMS&amp;version=1.1.0&amp;request=GetMap&amp;layers=" &amp; Capas!A249 &amp; "%3A"&amp; Capas!F249 &amp;"&amp;bbox=-73.9999999999999%2C-90.000000014%2C-24.9999999999999%2C-21.780856763&amp;width=551&amp;height=768&amp;srs=EPSG%3A4326&amp;styles=&amp;format=image/png';")</f>
        <v>$services['ign:municipio'] = 'http://172.20.205.70:8080/geoserver/ign/wms?service=WMS&amp;version=1.1.0&amp;request=GetMap&amp;layers=ign%3Amunicipio&amp;bbox=-73.9999999999999%2C-90.000000014%2C-24.9999999999999%2C-21.780856763&amp;width=551&amp;height=768&amp;srs=EPSG%3A4326&amp;styles=&amp;format=image/png';</v>
      </c>
    </row>
    <row r="249">
      <c r="A249" s="202" t="str">
        <f>IF(Capas!A250 = "", "", "$services['" &amp;Capas!A250&amp; ":"&amp; Capas!F250 &amp;"'] = 'http://172.20.205.70:8080/geoserver/" &amp;Capas!A250&amp; "/wms?service=WMS&amp;version=1.1.0&amp;request=GetMap&amp;layers=" &amp; Capas!A250 &amp; "%3A"&amp; Capas!F250 &amp;"&amp;bbox=-73.9999999999999%2C-90.000000014%2C-24.9999999999999%2C-21.780856763&amp;width=551&amp;height=768&amp;srs=EPSG%3A4326&amp;styles=&amp;format=image/png';")</f>
        <v>$services['ign:pais'] = 'http://172.20.205.70:8080/geoserver/ign/wms?service=WMS&amp;version=1.1.0&amp;request=GetMap&amp;layers=ign%3Apais&amp;bbox=-73.9999999999999%2C-90.000000014%2C-24.9999999999999%2C-21.780856763&amp;width=551&amp;height=768&amp;srs=EPSG%3A4326&amp;styles=&amp;format=image/png';</v>
      </c>
    </row>
    <row r="250">
      <c r="A250" s="202" t="str">
        <f>IF(Capas!A251 = "", "", "$services['" &amp;Capas!A251&amp; ":"&amp; Capas!F251 &amp;"'] = 'http://172.20.205.70:8080/geoserver/" &amp;Capas!A251&amp; "/wms?service=WMS&amp;version=1.1.0&amp;request=GetMap&amp;layers=" &amp; Capas!A251 &amp; "%3A"&amp; Capas!F251 &amp;"&amp;bbox=-73.9999999999999%2C-90.000000014%2C-24.9999999999999%2C-21.780856763&amp;width=551&amp;height=768&amp;srs=EPSG%3A4326&amp;styles=&amp;format=image/png';")</f>
        <v>$services['ign:pasos_de_fronteras_internacionales'] = 'http://172.20.205.70:8080/geoserver/ign/wms?service=WMS&amp;version=1.1.0&amp;request=GetMap&amp;layers=ign%3Apasos_de_fronteras_internacionales&amp;bbox=-73.9999999999999%2C-90.000000014%2C-24.9999999999999%2C-21.780856763&amp;width=551&amp;height=768&amp;srs=EPSG%3A4326&amp;styles=&amp;format=image/png';</v>
      </c>
    </row>
    <row r="251">
      <c r="A251" s="202" t="str">
        <f>IF(Capas!A252 = "", "", "$services['" &amp;Capas!A252&amp; ":"&amp; Capas!F252 &amp;"'] = 'http://172.20.205.70:8080/geoserver/" &amp;Capas!A252&amp; "/wms?service=WMS&amp;version=1.1.0&amp;request=GetMap&amp;layers=" &amp; Capas!A252 &amp; "%3A"&amp; Capas!F252 &amp;"&amp;bbox=-73.9999999999999%2C-90.000000014%2C-24.9999999999999%2C-21.780856763&amp;width=551&amp;height=768&amp;srs=EPSG%3A4326&amp;styles=&amp;format=image/png';")</f>
        <v>$services['ign:plataforma_continental'] = 'http://172.20.205.70:8080/geoserver/ign/wms?service=WMS&amp;version=1.1.0&amp;request=GetMap&amp;layers=ign%3Aplataforma_continental&amp;bbox=-73.9999999999999%2C-90.000000014%2C-24.9999999999999%2C-21.780856763&amp;width=551&amp;height=768&amp;srs=EPSG%3A4326&amp;styles=&amp;format=image/png';</v>
      </c>
    </row>
    <row r="252">
      <c r="A252" s="202" t="str">
        <f>IF(Capas!A253 = "", "", "$services['" &amp;Capas!A253&amp; ":"&amp; Capas!F253 &amp;"'] = 'http://172.20.205.70:8080/geoserver/" &amp;Capas!A253&amp; "/wms?service=WMS&amp;version=1.1.0&amp;request=GetMap&amp;layers=" &amp; Capas!A253 &amp; "%3A"&amp; Capas!F253 &amp;"&amp;bbox=-73.9999999999999%2C-90.000000014%2C-24.9999999999999%2C-21.780856763&amp;width=551&amp;height=768&amp;srs=EPSG%3A4326&amp;styles=&amp;format=image/png';")</f>
        <v>$services['ign:provincia'] = 'http://172.20.205.70:8080/geoserver/ign/wms?service=WMS&amp;version=1.1.0&amp;request=GetMap&amp;layers=ign%3Aprovincia&amp;bbox=-73.9999999999999%2C-90.000000014%2C-24.9999999999999%2C-21.780856763&amp;width=551&amp;height=768&amp;srs=EPSG%3A4326&amp;styles=&amp;format=image/png';</v>
      </c>
    </row>
    <row r="253">
      <c r="A253" s="202" t="str">
        <f>IF(Capas!A254 = "", "", "$services['" &amp;Capas!A254&amp; ":"&amp; Capas!F254 &amp;"'] = 'http://172.20.205.70:8080/geoserver/" &amp;Capas!A254&amp; "/wms?service=WMS&amp;version=1.1.0&amp;request=GetMap&amp;layers=" &amp; Capas!A254 &amp; "%3A"&amp; Capas!F254 &amp;"&amp;bbox=-73.9999999999999%2C-90.000000014%2C-24.9999999999999%2C-21.780856763&amp;width=551&amp;height=768&amp;srs=EPSG%3A4326&amp;styles=&amp;format=image/png';")</f>
        <v>$services['ign:puntos_de_actividad_agropecuaria_AJ050'] = 'http://172.20.205.70:8080/geoserver/ign/wms?service=WMS&amp;version=1.1.0&amp;request=GetMap&amp;layers=ign%3Apuntos_de_actividad_agropecuaria_AJ050&amp;bbox=-73.9999999999999%2C-90.000000014%2C-24.9999999999999%2C-21.780856763&amp;width=551&amp;height=768&amp;srs=EPSG%3A4326&amp;styles=&amp;format=image/png';</v>
      </c>
    </row>
    <row r="254">
      <c r="A254" s="202" t="str">
        <f>IF(Capas!A255 = "", "", "$services['" &amp;Capas!A255&amp; ":"&amp; Capas!F255 &amp;"'] = 'http://172.20.205.70:8080/geoserver/" &amp;Capas!A255&amp; "/wms?service=WMS&amp;version=1.1.0&amp;request=GetMap&amp;layers=" &amp; Capas!A255 &amp; "%3A"&amp; Capas!F255 &amp;"&amp;bbox=-73.9999999999999%2C-90.000000014%2C-24.9999999999999%2C-21.780856763&amp;width=551&amp;height=768&amp;srs=EPSG%3A4326&amp;styles=&amp;format=image/png';")</f>
        <v>$services['ign:puntos_de_actividad_agropecuaria_AJ110'] = 'http://172.20.205.70:8080/geoserver/ign/wms?service=WMS&amp;version=1.1.0&amp;request=GetMap&amp;layers=ign%3Apuntos_de_actividad_agropecuaria_AJ110&amp;bbox=-73.9999999999999%2C-90.000000014%2C-24.9999999999999%2C-21.780856763&amp;width=551&amp;height=768&amp;srs=EPSG%3A4326&amp;styles=&amp;format=image/png';</v>
      </c>
    </row>
    <row r="255">
      <c r="A255" s="202" t="str">
        <f>IF(Capas!A256 = "", "", "$services['" &amp;Capas!A256&amp; ":"&amp; Capas!F256 &amp;"'] = 'http://172.20.205.70:8080/geoserver/" &amp;Capas!A256&amp; "/wms?service=WMS&amp;version=1.1.0&amp;request=GetMap&amp;layers=" &amp; Capas!A256 &amp; "%3A"&amp; Capas!F256 &amp;"&amp;bbox=-73.9999999999999%2C-90.000000014%2C-24.9999999999999%2C-21.780856763&amp;width=551&amp;height=768&amp;srs=EPSG%3A4326&amp;styles=&amp;format=image/png';")</f>
        <v>$services['ign:puntos_de_aguas_continentales_041101'] = 'http://172.20.205.70:8080/geoserver/ign/wms?service=WMS&amp;version=1.1.0&amp;request=GetMap&amp;layers=ign%3Apuntos_de_aguas_continentales_041101&amp;bbox=-73.9999999999999%2C-90.000000014%2C-24.9999999999999%2C-21.780856763&amp;width=551&amp;height=768&amp;srs=EPSG%3A4326&amp;styles=&amp;format=image/png';</v>
      </c>
    </row>
    <row r="256">
      <c r="A256" s="202" t="str">
        <f>IF(Capas!A257 = "", "", "$services['" &amp;Capas!A257&amp; ":"&amp; Capas!F257 &amp;"'] = 'http://172.20.205.70:8080/geoserver/" &amp;Capas!A257&amp; "/wms?service=WMS&amp;version=1.1.0&amp;request=GetMap&amp;layers=" &amp; Capas!A257 &amp; "%3A"&amp; Capas!F257 &amp;"&amp;bbox=-73.9999999999999%2C-90.000000014%2C-24.9999999999999%2C-21.780856763&amp;width=551&amp;height=768&amp;srs=EPSG%3A4326&amp;styles=&amp;format=image/png';")</f>
        <v>$services['ign:puntos_de_aguas_continentales_BH051'] = 'http://172.20.205.70:8080/geoserver/ign/wms?service=WMS&amp;version=1.1.0&amp;request=GetMap&amp;layers=ign%3Apuntos_de_aguas_continentales_BH051&amp;bbox=-73.9999999999999%2C-90.000000014%2C-24.9999999999999%2C-21.780856763&amp;width=551&amp;height=768&amp;srs=EPSG%3A4326&amp;styles=&amp;format=image/png';</v>
      </c>
    </row>
    <row r="257">
      <c r="A257" s="202" t="str">
        <f>IF(Capas!A258 = "", "", "$services['" &amp;Capas!A258&amp; ":"&amp; Capas!F258 &amp;"'] = 'http://172.20.205.70:8080/geoserver/" &amp;Capas!A258&amp; "/wms?service=WMS&amp;version=1.1.0&amp;request=GetMap&amp;layers=" &amp; Capas!A258 &amp; "%3A"&amp; Capas!F258 &amp;"&amp;bbox=-73.9999999999999%2C-90.000000014%2C-24.9999999999999%2C-21.780856763&amp;width=551&amp;height=768&amp;srs=EPSG%3A4326&amp;styles=&amp;format=image/png';")</f>
        <v>$services['ign:puntos_de_aguas_continentales_BH170'] = 'http://172.20.205.70:8080/geoserver/ign/wms?service=WMS&amp;version=1.1.0&amp;request=GetMap&amp;layers=ign%3Apuntos_de_aguas_continentales_BH170&amp;bbox=-73.9999999999999%2C-90.000000014%2C-24.9999999999999%2C-21.780856763&amp;width=551&amp;height=768&amp;srs=EPSG%3A4326&amp;styles=&amp;format=image/png';</v>
      </c>
    </row>
    <row r="258">
      <c r="A258" s="202" t="str">
        <f>IF(Capas!A259 = "", "", "$services['" &amp;Capas!A259&amp; ":"&amp; Capas!F259 &amp;"'] = 'http://172.20.205.70:8080/geoserver/" &amp;Capas!A259&amp; "/wms?service=WMS&amp;version=1.1.0&amp;request=GetMap&amp;layers=" &amp; Capas!A259 &amp; "%3A"&amp; Capas!F259 &amp;"&amp;bbox=-73.9999999999999%2C-90.000000014%2C-24.9999999999999%2C-21.780856763&amp;width=551&amp;height=768&amp;srs=EPSG%3A4326&amp;styles=&amp;format=image/png';")</f>
        <v>$services['ign:puntos_de_aguas_continentales_BH180'] = 'http://172.20.205.70:8080/geoserver/ign/wms?service=WMS&amp;version=1.1.0&amp;request=GetMap&amp;layers=ign%3Apuntos_de_aguas_continentales_BH180&amp;bbox=-73.9999999999999%2C-90.000000014%2C-24.9999999999999%2C-21.780856763&amp;width=551&amp;height=768&amp;srs=EPSG%3A4326&amp;styles=&amp;format=image/png';</v>
      </c>
    </row>
    <row r="259">
      <c r="A259" s="202" t="str">
        <f>IF(Capas!A260 = "", "", "$services['" &amp;Capas!A260&amp; ":"&amp; Capas!F260 &amp;"'] = 'http://172.20.205.70:8080/geoserver/" &amp;Capas!A260&amp; "/wms?service=WMS&amp;version=1.1.0&amp;request=GetMap&amp;layers=" &amp; Capas!A260 &amp; "%3A"&amp; Capas!F260 &amp;"&amp;bbox=-73.9999999999999%2C-90.000000014%2C-24.9999999999999%2C-21.780856763&amp;width=551&amp;height=768&amp;srs=EPSG%3A4326&amp;styles=&amp;format=image/png';")</f>
        <v>$services['ign:puntos_de_almacenamiento_y_logistica_AM070'] = 'http://172.20.205.70:8080/geoserver/ign/wms?service=WMS&amp;version=1.1.0&amp;request=GetMap&amp;layers=ign%3Apuntos_de_almacenamiento_y_logistica_AM070&amp;bbox=-73.9999999999999%2C-90.000000014%2C-24.9999999999999%2C-21.780856763&amp;width=551&amp;height=768&amp;srs=EPSG%3A4326&amp;styles=&amp;format=image/png';</v>
      </c>
    </row>
    <row r="260">
      <c r="A260" s="202" t="str">
        <f>IF(Capas!A261 = "", "", "$services['" &amp;Capas!A261&amp; ":"&amp; Capas!F261 &amp;"'] = 'http://172.20.205.70:8080/geoserver/" &amp;Capas!A261&amp; "/wms?service=WMS&amp;version=1.1.0&amp;request=GetMap&amp;layers=" &amp; Capas!A261 &amp; "%3A"&amp; Capas!F261 &amp;"&amp;bbox=-73.9999999999999%2C-90.000000014%2C-24.9999999999999%2C-21.780856763&amp;width=551&amp;height=768&amp;srs=EPSG%3A4326&amp;styles=&amp;format=image/png';")</f>
        <v>$services['ign:puntos_de_almacenamiento_y_logistica_AM080'] = 'http://172.20.205.70:8080/geoserver/ign/wms?service=WMS&amp;version=1.1.0&amp;request=GetMap&amp;layers=ign%3Apuntos_de_almacenamiento_y_logistica_AM080&amp;bbox=-73.9999999999999%2C-90.000000014%2C-24.9999999999999%2C-21.780856763&amp;width=551&amp;height=768&amp;srs=EPSG%3A4326&amp;styles=&amp;format=image/png';</v>
      </c>
    </row>
    <row r="261">
      <c r="A261" s="202" t="str">
        <f>IF(Capas!A262 = "", "", "$services['" &amp;Capas!A262&amp; ":"&amp; Capas!F262 &amp;"'] = 'http://172.20.205.70:8080/geoserver/" &amp;Capas!A262&amp; "/wms?service=WMS&amp;version=1.1.0&amp;request=GetMap&amp;layers=" &amp; Capas!A262 &amp; "%3A"&amp; Capas!F262 &amp;"&amp;bbox=-73.9999999999999%2C-90.000000014%2C-24.9999999999999%2C-21.780856763&amp;width=551&amp;height=768&amp;srs=EPSG%3A4326&amp;styles=&amp;format=image/png';")</f>
        <v>$services['ign:puntos_de_ciencia_y_educacion_020601'] = 'http://172.20.205.70:8080/geoserver/ign/wms?service=WMS&amp;version=1.1.0&amp;request=GetMap&amp;layers=ign%3Apuntos_de_ciencia_y_educacion_020601&amp;bbox=-73.9999999999999%2C-90.000000014%2C-24.9999999999999%2C-21.780856763&amp;width=551&amp;height=768&amp;srs=EPSG%3A4326&amp;styles=&amp;format=image/png';</v>
      </c>
    </row>
    <row r="262">
      <c r="A262" s="202" t="str">
        <f>IF(Capas!A263 = "", "", "$services['" &amp;Capas!A263&amp; ":"&amp; Capas!F263 &amp;"'] = 'http://172.20.205.70:8080/geoserver/" &amp;Capas!A263&amp; "/wms?service=WMS&amp;version=1.1.0&amp;request=GetMap&amp;layers=" &amp; Capas!A263 &amp; "%3A"&amp; Capas!F263 &amp;"&amp;bbox=-73.9999999999999%2C-90.000000014%2C-24.9999999999999%2C-21.780856763&amp;width=551&amp;height=768&amp;srs=EPSG%3A4326&amp;styles=&amp;format=image/png';")</f>
        <v>$services['ign:puntos_de_ciencia_y_educacion_020602'] = 'http://172.20.205.70:8080/geoserver/ign/wms?service=WMS&amp;version=1.1.0&amp;request=GetMap&amp;layers=ign%3Apuntos_de_ciencia_y_educacion_020602&amp;bbox=-73.9999999999999%2C-90.000000014%2C-24.9999999999999%2C-21.780856763&amp;width=551&amp;height=768&amp;srs=EPSG%3A4326&amp;styles=&amp;format=image/png';</v>
      </c>
    </row>
    <row r="263">
      <c r="A263" s="202" t="str">
        <f>IF(Capas!A264 = "", "", "$services['" &amp;Capas!A264&amp; ":"&amp; Capas!F264 &amp;"'] = 'http://172.20.205.70:8080/geoserver/" &amp;Capas!A264&amp; "/wms?service=WMS&amp;version=1.1.0&amp;request=GetMap&amp;layers=" &amp; Capas!A264 &amp; "%3A"&amp; Capas!F264 &amp;"&amp;bbox=-73.9999999999999%2C-90.000000014%2C-24.9999999999999%2C-21.780856763&amp;width=551&amp;height=768&amp;srs=EPSG%3A4326&amp;styles=&amp;format=image/png';")</f>
        <v>$services['ign:puntos_de_ciencia_y_educacion_AL295'] = 'http://172.20.205.70:8080/geoserver/ign/wms?service=WMS&amp;version=1.1.0&amp;request=GetMap&amp;layers=ign%3Apuntos_de_ciencia_y_educacion_AL295&amp;bbox=-73.9999999999999%2C-90.000000014%2C-24.9999999999999%2C-21.780856763&amp;width=551&amp;height=768&amp;srs=EPSG%3A4326&amp;styles=&amp;format=image/png';</v>
      </c>
    </row>
    <row r="264">
      <c r="A264" s="202" t="str">
        <f>IF(Capas!A265 = "", "", "$services['" &amp;Capas!A265&amp; ":"&amp; Capas!F265 &amp;"'] = 'http://172.20.205.70:8080/geoserver/" &amp;Capas!A265&amp; "/wms?service=WMS&amp;version=1.1.0&amp;request=GetMap&amp;layers=" &amp; Capas!A265 &amp; "%3A"&amp; Capas!F265 &amp;"&amp;bbox=-73.9999999999999%2C-90.000000014%2C-24.9999999999999%2C-21.780856763&amp;width=551&amp;height=768&amp;srs=EPSG%3A4326&amp;styles=&amp;format=image/png';")</f>
        <v>$services['ign:puntos_de_comunicacion_AT010'] = 'http://172.20.205.70:8080/geoserver/ign/wms?service=WMS&amp;version=1.1.0&amp;request=GetMap&amp;layers=ign%3Apuntos_de_comunicacion_AT010&amp;bbox=-73.9999999999999%2C-90.000000014%2C-24.9999999999999%2C-21.780856763&amp;width=551&amp;height=768&amp;srs=EPSG%3A4326&amp;styles=&amp;format=image/png';</v>
      </c>
    </row>
    <row r="265">
      <c r="A265" s="202" t="str">
        <f>IF(Capas!A266 = "", "", "$services['" &amp;Capas!A266&amp; ":"&amp; Capas!F266 &amp;"'] = 'http://172.20.205.70:8080/geoserver/" &amp;Capas!A266&amp; "/wms?service=WMS&amp;version=1.1.0&amp;request=GetMap&amp;layers=" &amp; Capas!A266 &amp; "%3A"&amp; Capas!F266 &amp;"&amp;bbox=-73.9999999999999%2C-90.000000014%2C-24.9999999999999%2C-21.780856763&amp;width=551&amp;height=768&amp;srs=EPSG%3A4326&amp;styles=&amp;format=image/png';")</f>
        <v>$services['ign:puntos_de_comunicacion_AT080'] = 'http://172.20.205.70:8080/geoserver/ign/wms?service=WMS&amp;version=1.1.0&amp;request=GetMap&amp;layers=ign%3Apuntos_de_comunicacion_AT080&amp;bbox=-73.9999999999999%2C-90.000000014%2C-24.9999999999999%2C-21.780856763&amp;width=551&amp;height=768&amp;srs=EPSG%3A4326&amp;styles=&amp;format=image/png';</v>
      </c>
    </row>
    <row r="266">
      <c r="A266" s="202" t="str">
        <f>IF(Capas!A267 = "", "", "$services['" &amp;Capas!A267&amp; ":"&amp; Capas!F267 &amp;"'] = 'http://172.20.205.70:8080/geoserver/" &amp;Capas!A267&amp; "/wms?service=WMS&amp;version=1.1.0&amp;request=GetMap&amp;layers=" &amp; Capas!A267 &amp; "%3A"&amp; Capas!F267 &amp;"&amp;bbox=-73.9999999999999%2C-90.000000014%2C-24.9999999999999%2C-21.780856763&amp;width=551&amp;height=768&amp;srs=EPSG%3A4326&amp;styles=&amp;format=image/png';")</f>
        <v>$services['ign:puntos_de_cruces_y_enlaces_AQ040'] = 'http://172.20.205.70:8080/geoserver/ign/wms?service=WMS&amp;version=1.1.0&amp;request=GetMap&amp;layers=ign%3Apuntos_de_cruces_y_enlaces_AQ040&amp;bbox=-73.9999999999999%2C-90.000000014%2C-24.9999999999999%2C-21.780856763&amp;width=551&amp;height=768&amp;srs=EPSG%3A4326&amp;styles=&amp;format=image/png';</v>
      </c>
    </row>
    <row r="267">
      <c r="A267" s="202" t="str">
        <f>IF(Capas!A268 = "", "", "$services['" &amp;Capas!A268&amp; ":"&amp; Capas!F268 &amp;"'] = 'http://172.20.205.70:8080/geoserver/" &amp;Capas!A268&amp; "/wms?service=WMS&amp;version=1.1.0&amp;request=GetMap&amp;layers=" &amp; Capas!A268 &amp; "%3A"&amp; Capas!F268 &amp;"&amp;bbox=-73.9999999999999%2C-90.000000014%2C-24.9999999999999%2C-21.780856763&amp;width=551&amp;height=768&amp;srs=EPSG%3A4326&amp;styles=&amp;format=image/png';")</f>
        <v>$services['ign:puntos_de_cruces_y_enlaces_AQ065'] = 'http://172.20.205.70:8080/geoserver/ign/wms?service=WMS&amp;version=1.1.0&amp;request=GetMap&amp;layers=ign%3Apuntos_de_cruces_y_enlaces_AQ065&amp;bbox=-73.9999999999999%2C-90.000000014%2C-24.9999999999999%2C-21.780856763&amp;width=551&amp;height=768&amp;srs=EPSG%3A4326&amp;styles=&amp;format=image/png';</v>
      </c>
    </row>
    <row r="268">
      <c r="A268" s="202" t="str">
        <f>IF(Capas!A269 = "", "", "$services['" &amp;Capas!A269&amp; ":"&amp; Capas!F269 &amp;"'] = 'http://172.20.205.70:8080/geoserver/" &amp;Capas!A269&amp; "/wms?service=WMS&amp;version=1.1.0&amp;request=GetMap&amp;layers=" &amp; Capas!A269 &amp; "%3A"&amp; Capas!F269 &amp;"&amp;bbox=-73.9999999999999%2C-90.000000014%2C-24.9999999999999%2C-21.780856763&amp;width=551&amp;height=768&amp;srs=EPSG%3A4326&amp;styles=&amp;format=image/png';")</f>
        <v>$services['ign:puntos_de_cruces_y_enlaces_AQ130'] = 'http://172.20.205.70:8080/geoserver/ign/wms?service=WMS&amp;version=1.1.0&amp;request=GetMap&amp;layers=ign%3Apuntos_de_cruces_y_enlaces_AQ130&amp;bbox=-73.9999999999999%2C-90.000000014%2C-24.9999999999999%2C-21.780856763&amp;width=551&amp;height=768&amp;srs=EPSG%3A4326&amp;styles=&amp;format=image/png';</v>
      </c>
    </row>
    <row r="269">
      <c r="A269" s="202" t="str">
        <f>IF(Capas!A270 = "", "", "$services['" &amp;Capas!A270&amp; ":"&amp; Capas!F270 &amp;"'] = 'http://172.20.205.70:8080/geoserver/" &amp;Capas!A270&amp; "/wms?service=WMS&amp;version=1.1.0&amp;request=GetMap&amp;layers=" &amp; Capas!A270 &amp; "%3A"&amp; Capas!F270 &amp;"&amp;bbox=-73.9999999999999%2C-90.000000014%2C-24.9999999999999%2C-21.780856763&amp;width=551&amp;height=768&amp;srs=EPSG%3A4326&amp;styles=&amp;format=image/png';")</f>
        <v>$services['ign:puntos_de_cruces_y_enlaces_BH070'] = 'http://172.20.205.70:8080/geoserver/ign/wms?service=WMS&amp;version=1.1.0&amp;request=GetMap&amp;layers=ign%3Apuntos_de_cruces_y_enlaces_BH070&amp;bbox=-73.9999999999999%2C-90.000000014%2C-24.9999999999999%2C-21.780856763&amp;width=551&amp;height=768&amp;srs=EPSG%3A4326&amp;styles=&amp;format=image/png';</v>
      </c>
    </row>
    <row r="270">
      <c r="A270" s="202" t="str">
        <f>IF(Capas!A271 = "", "", "$services['" &amp;Capas!A271&amp; ":"&amp; Capas!F271 &amp;"'] = 'http://172.20.205.70:8080/geoserver/" &amp;Capas!A271&amp; "/wms?service=WMS&amp;version=1.1.0&amp;request=GetMap&amp;layers=" &amp; Capas!A271 &amp; "%3A"&amp; Capas!F271 &amp;"&amp;bbox=-73.9999999999999%2C-90.000000014%2C-24.9999999999999%2C-21.780856763&amp;width=551&amp;height=768&amp;srs=EPSG%3A4326&amp;styles=&amp;format=image/png';")</f>
        <v>$services['ign:puntos_de_energia_AD010'] = 'http://172.20.205.70:8080/geoserver/ign/wms?service=WMS&amp;version=1.1.0&amp;request=GetMap&amp;layers=ign%3Apuntos_de_energia_AD010&amp;bbox=-73.9999999999999%2C-90.000000014%2C-24.9999999999999%2C-21.780856763&amp;width=551&amp;height=768&amp;srs=EPSG%3A4326&amp;styles=&amp;format=image/png';</v>
      </c>
    </row>
    <row r="271">
      <c r="A271" s="202" t="str">
        <f>IF(Capas!A272 = "", "", "$services['" &amp;Capas!A272&amp; ":"&amp; Capas!F272 &amp;"'] = 'http://172.20.205.70:8080/geoserver/" &amp;Capas!A272&amp; "/wms?service=WMS&amp;version=1.1.0&amp;request=GetMap&amp;layers=" &amp; Capas!A272 &amp; "%3A"&amp; Capas!F272 &amp;"&amp;bbox=-73.9999999999999%2C-90.000000014%2C-24.9999999999999%2C-21.780856763&amp;width=551&amp;height=768&amp;srs=EPSG%3A4326&amp;styles=&amp;format=image/png';")</f>
        <v>$services['ign:puntos_de_energia_AD030'] = 'http://172.20.205.70:8080/geoserver/ign/wms?service=WMS&amp;version=1.1.0&amp;request=GetMap&amp;layers=ign%3Apuntos_de_energia_AD030&amp;bbox=-73.9999999999999%2C-90.000000014%2C-24.9999999999999%2C-21.780856763&amp;width=551&amp;height=768&amp;srs=EPSG%3A4326&amp;styles=&amp;format=image/png';</v>
      </c>
    </row>
    <row r="272">
      <c r="A272" s="202" t="str">
        <f>IF(Capas!A273 = "", "", "$services['" &amp;Capas!A273&amp; ":"&amp; Capas!F273 &amp;"'] = 'http://172.20.205.70:8080/geoserver/" &amp;Capas!A273&amp; "/wms?service=WMS&amp;version=1.1.0&amp;request=GetMap&amp;layers=" &amp; Capas!A273 &amp; "%3A"&amp; Capas!F273 &amp;"&amp;bbox=-73.9999999999999%2C-90.000000014%2C-24.9999999999999%2C-21.780856763&amp;width=551&amp;height=768&amp;srs=EPSG%3A4326&amp;styles=&amp;format=image/png';")</f>
        <v>$services['ign:puntos_de_equipamiento_AH030'] = 'http://172.20.205.70:8080/geoserver/ign/wms?service=WMS&amp;version=1.1.0&amp;request=GetMap&amp;layers=ign%3Apuntos_de_equipamiento_AH030&amp;bbox=-73.9999999999999%2C-90.000000014%2C-24.9999999999999%2C-21.780856763&amp;width=551&amp;height=768&amp;srs=EPSG%3A4326&amp;styles=&amp;format=image/png';</v>
      </c>
    </row>
    <row r="273">
      <c r="A273" s="202" t="str">
        <f>IF(Capas!A274 = "", "", "$services['" &amp;Capas!A274&amp; ":"&amp; Capas!F274 &amp;"'] = 'http://172.20.205.70:8080/geoserver/" &amp;Capas!A274&amp; "/wms?service=WMS&amp;version=1.1.0&amp;request=GetMap&amp;layers=" &amp; Capas!A274 &amp; "%3A"&amp; Capas!F274 &amp;"&amp;bbox=-73.9999999999999%2C-90.000000014%2C-24.9999999999999%2C-21.780856763&amp;width=551&amp;height=768&amp;srs=EPSG%3A4326&amp;styles=&amp;format=image/png';")</f>
        <v>$services['ign:puntos_de_equipamiento_AL030'] = 'http://172.20.205.70:8080/geoserver/ign/wms?service=WMS&amp;version=1.1.0&amp;request=GetMap&amp;layers=ign%3Apuntos_de_equipamiento_AL030&amp;bbox=-73.9999999999999%2C-90.000000014%2C-24.9999999999999%2C-21.780856763&amp;width=551&amp;height=768&amp;srs=EPSG%3A4326&amp;styles=&amp;format=image/png';</v>
      </c>
    </row>
    <row r="274">
      <c r="A274" s="202" t="str">
        <f>IF(Capas!A275 = "", "", "$services['" &amp;Capas!A275&amp; ":"&amp; Capas!F275 &amp;"'] = 'http://172.20.205.70:8080/geoserver/" &amp;Capas!A275&amp; "/wms?service=WMS&amp;version=1.1.0&amp;request=GetMap&amp;layers=" &amp; Capas!A275 &amp; "%3A"&amp; Capas!F275 &amp;"&amp;bbox=-73.9999999999999%2C-90.000000014%2C-24.9999999999999%2C-21.780856763&amp;width=551&amp;height=768&amp;srs=EPSG%3A4326&amp;styles=&amp;format=image/png';")</f>
        <v>$services['ign:puntos_de_equipamiento_AL130'] = 'http://172.20.205.70:8080/geoserver/ign/wms?service=WMS&amp;version=1.1.0&amp;request=GetMap&amp;layers=ign%3Apuntos_de_equipamiento_AL130&amp;bbox=-73.9999999999999%2C-90.000000014%2C-24.9999999999999%2C-21.780856763&amp;width=551&amp;height=768&amp;srs=EPSG%3A4326&amp;styles=&amp;format=image/png';</v>
      </c>
    </row>
    <row r="275">
      <c r="A275" s="202" t="str">
        <f>IF(Capas!A276 = "", "", "$services['" &amp;Capas!A276&amp; ":"&amp; Capas!F276 &amp;"'] = 'http://172.20.205.70:8080/geoserver/" &amp;Capas!A276&amp; "/wms?service=WMS&amp;version=1.1.0&amp;request=GetMap&amp;layers=" &amp; Capas!A276 &amp; "%3A"&amp; Capas!F276 &amp;"&amp;bbox=-73.9999999999999%2C-90.000000014%2C-24.9999999999999%2C-21.780856763&amp;width=551&amp;height=768&amp;srs=EPSG%3A4326&amp;styles=&amp;format=image/png';")</f>
        <v>$services['ign:puntos_de_estructura_asociada_AA051'] = 'http://172.20.205.70:8080/geoserver/ign/wms?service=WMS&amp;version=1.1.0&amp;request=GetMap&amp;layers=ign%3Apuntos_de_estructura_asociada_AA051&amp;bbox=-73.9999999999999%2C-90.000000014%2C-24.9999999999999%2C-21.780856763&amp;width=551&amp;height=768&amp;srs=EPSG%3A4326&amp;styles=&amp;format=image/png';</v>
      </c>
    </row>
    <row r="276">
      <c r="A276" s="202" t="str">
        <f>IF(Capas!A277 = "", "", "$services['" &amp;Capas!A277&amp; ":"&amp; Capas!F277 &amp;"'] = 'http://172.20.205.70:8080/geoserver/" &amp;Capas!A277&amp; "/wms?service=WMS&amp;version=1.1.0&amp;request=GetMap&amp;layers=" &amp; Capas!A277 &amp; "%3A"&amp; Capas!F277 &amp;"&amp;bbox=-73.9999999999999%2C-90.000000014%2C-24.9999999999999%2C-21.780856763&amp;width=551&amp;height=768&amp;srs=EPSG%3A4326&amp;styles=&amp;format=image/png';")</f>
        <v>$services['ign:puntos_de_estructura_asociada_AJ080'] = 'http://172.20.205.70:8080/geoserver/ign/wms?service=WMS&amp;version=1.1.0&amp;request=GetMap&amp;layers=ign%3Apuntos_de_estructura_asociada_AJ080&amp;bbox=-73.9999999999999%2C-90.000000014%2C-24.9999999999999%2C-21.780856763&amp;width=551&amp;height=768&amp;srs=EPSG%3A4326&amp;styles=&amp;format=image/png';</v>
      </c>
    </row>
    <row r="277">
      <c r="A277" s="202" t="str">
        <f>IF(Capas!A278 = "", "", "$services['" &amp;Capas!A278&amp; ":"&amp; Capas!F278 &amp;"'] = 'http://172.20.205.70:8080/geoserver/" &amp;Capas!A278&amp; "/wms?service=WMS&amp;version=1.1.0&amp;request=GetMap&amp;layers=" &amp; Capas!A278 &amp; "%3A"&amp; Capas!F278 &amp;"&amp;bbox=-73.9999999999999%2C-90.000000014%2C-24.9999999999999%2C-21.780856763&amp;width=551&amp;height=768&amp;srs=EPSG%3A4326&amp;styles=&amp;format=image/png';")</f>
        <v>$services['ign:puntos_de_estructura_asociada_AQ116'] = 'http://172.20.205.70:8080/geoserver/ign/wms?service=WMS&amp;version=1.1.0&amp;request=GetMap&amp;layers=ign%3Apuntos_de_estructura_asociada_AQ116&amp;bbox=-73.9999999999999%2C-90.000000014%2C-24.9999999999999%2C-21.780856763&amp;width=551&amp;height=768&amp;srs=EPSG%3A4326&amp;styles=&amp;format=image/png';</v>
      </c>
    </row>
    <row r="278">
      <c r="A278" s="202" t="str">
        <f>IF(Capas!A279 = "", "", "$services['" &amp;Capas!A279&amp; ":"&amp; Capas!F279 &amp;"'] = 'http://172.20.205.70:8080/geoserver/" &amp;Capas!A279&amp; "/wms?service=WMS&amp;version=1.1.0&amp;request=GetMap&amp;layers=" &amp; Capas!A279 &amp; "%3A"&amp; Capas!F279 &amp;"&amp;bbox=-73.9999999999999%2C-90.000000014%2C-24.9999999999999%2C-21.780856763&amp;width=551&amp;height=768&amp;srs=EPSG%3A4326&amp;styles=&amp;format=image/png';")</f>
        <v>$services['ign:puntos_de_extraccion_AA010'] = 'http://172.20.205.70:8080/geoserver/ign/wms?service=WMS&amp;version=1.1.0&amp;request=GetMap&amp;layers=ign%3Apuntos_de_extraccion_AA010&amp;bbox=-73.9999999999999%2C-90.000000014%2C-24.9999999999999%2C-21.780856763&amp;width=551&amp;height=768&amp;srs=EPSG%3A4326&amp;styles=&amp;format=image/png';</v>
      </c>
    </row>
    <row r="279">
      <c r="A279" s="202" t="str">
        <f>IF(Capas!A280 = "", "", "$services['" &amp;Capas!A280&amp; ":"&amp; Capas!F280 &amp;"'] = 'http://172.20.205.70:8080/geoserver/" &amp;Capas!A280&amp; "/wms?service=WMS&amp;version=1.1.0&amp;request=GetMap&amp;layers=" &amp; Capas!A280 &amp; "%3A"&amp; Capas!F280 &amp;"&amp;bbox=-73.9999999999999%2C-90.000000014%2C-24.9999999999999%2C-21.780856763&amp;width=551&amp;height=768&amp;srs=EPSG%3A4326&amp;styles=&amp;format=image/png';")</f>
        <v>$services['ign:puntos_de_extraccion_AA050'] = 'http://172.20.205.70:8080/geoserver/ign/wms?service=WMS&amp;version=1.1.0&amp;request=GetMap&amp;layers=ign%3Apuntos_de_extraccion_AA050&amp;bbox=-73.9999999999999%2C-90.000000014%2C-24.9999999999999%2C-21.780856763&amp;width=551&amp;height=768&amp;srs=EPSG%3A4326&amp;styles=&amp;format=image/png';</v>
      </c>
    </row>
    <row r="280">
      <c r="A280" s="202" t="str">
        <f>IF(Capas!A281 = "", "", "$services['" &amp;Capas!A281&amp; ":"&amp; Capas!F281 &amp;"'] = 'http://172.20.205.70:8080/geoserver/" &amp;Capas!A281&amp; "/wms?service=WMS&amp;version=1.1.0&amp;request=GetMap&amp;layers=" &amp; Capas!A281 &amp; "%3A"&amp; Capas!F281 &amp;"&amp;bbox=-73.9999999999999%2C-90.000000014%2C-24.9999999999999%2C-21.780856763&amp;width=551&amp;height=768&amp;srs=EPSG%3A4326&amp;styles=&amp;format=image/png';")</f>
        <v>$services['ign:puntos_de_fabricacion_y_procesamiento_AC000'] = 'http://172.20.205.70:8080/geoserver/ign/wms?service=WMS&amp;version=1.1.0&amp;request=GetMap&amp;layers=ign%3Apuntos_de_fabricacion_y_procesamiento_AC000&amp;bbox=-73.9999999999999%2C-90.000000014%2C-24.9999999999999%2C-21.780856763&amp;width=551&amp;height=768&amp;srs=EPSG%3A4326&amp;styles=&amp;format=image/png';</v>
      </c>
    </row>
    <row r="281">
      <c r="A281" s="202" t="str">
        <f>IF(Capas!A282 = "", "", "$services['" &amp;Capas!A282&amp; ":"&amp; Capas!F282 &amp;"'] = 'http://172.20.205.70:8080/geoserver/" &amp;Capas!A282&amp; "/wms?service=WMS&amp;version=1.1.0&amp;request=GetMap&amp;layers=" &amp; Capas!A282 &amp; "%3A"&amp; Capas!F282 &amp;"&amp;bbox=-73.9999999999999%2C-90.000000014%2C-24.9999999999999%2C-21.780856763&amp;width=551&amp;height=768&amp;srs=EPSG%3A4326&amp;styles=&amp;format=image/png';")</f>
        <v>$services['ign:puntos_de_fabricacion_y_procesamiento_AC507'] = 'http://172.20.205.70:8080/geoserver/ign/wms?service=WMS&amp;version=1.1.0&amp;request=GetMap&amp;layers=ign%3Apuntos_de_fabricacion_y_procesamiento_AC507&amp;bbox=-73.9999999999999%2C-90.000000014%2C-24.9999999999999%2C-21.780856763&amp;width=551&amp;height=768&amp;srs=EPSG%3A4326&amp;styles=&amp;format=image/png';</v>
      </c>
    </row>
    <row r="282">
      <c r="A282" s="202" t="str">
        <f>IF(Capas!A283 = "", "", "$services['" &amp;Capas!A283&amp; ":"&amp; Capas!F283 &amp;"'] = 'http://172.20.205.70:8080/geoserver/" &amp;Capas!A283&amp; "/wms?service=WMS&amp;version=1.1.0&amp;request=GetMap&amp;layers=" &amp; Capas!A283 &amp; "%3A"&amp; Capas!F283 &amp;"&amp;bbox=-73.9999999999999%2C-90.000000014%2C-24.9999999999999%2C-21.780856763&amp;width=551&amp;height=768&amp;srs=EPSG%3A4326&amp;styles=&amp;format=image/png';")</f>
        <v>$services['ign:puntos_de_fabricacion_y_procesamiento_BH220'] = 'http://172.20.205.70:8080/geoserver/ign/wms?service=WMS&amp;version=1.1.0&amp;request=GetMap&amp;layers=ign%3Apuntos_de_fabricacion_y_procesamiento_BH220&amp;bbox=-73.9999999999999%2C-90.000000014%2C-24.9999999999999%2C-21.780856763&amp;width=551&amp;height=768&amp;srs=EPSG%3A4326&amp;styles=&amp;format=image/png';</v>
      </c>
    </row>
    <row r="283">
      <c r="A283" s="202" t="str">
        <f>IF(Capas!A284 = "", "", "$services['" &amp;Capas!A284&amp; ":"&amp; Capas!F284 &amp;"'] = 'http://172.20.205.70:8080/geoserver/" &amp;Capas!A284&amp; "/wms?service=WMS&amp;version=1.1.0&amp;request=GetMap&amp;layers=" &amp; Capas!A284 &amp; "%3A"&amp; Capas!F284 &amp;"&amp;bbox=-73.9999999999999%2C-90.000000014%2C-24.9999999999999%2C-21.780856763&amp;width=551&amp;height=768&amp;srs=EPSG%3A4326&amp;styles=&amp;format=image/png';")</f>
        <v>$services['ign:puntos_de_geomorfologia_050203'] = 'http://172.20.205.70:8080/geoserver/ign/wms?service=WMS&amp;version=1.1.0&amp;request=GetMap&amp;layers=ign%3Apuntos_de_geomorfologia_050203&amp;bbox=-73.9999999999999%2C-90.000000014%2C-24.9999999999999%2C-21.780856763&amp;width=551&amp;height=768&amp;srs=EPSG%3A4326&amp;styles=&amp;format=image/png';</v>
      </c>
    </row>
    <row r="284">
      <c r="A284" s="202" t="str">
        <f>IF(Capas!A285 = "", "", "$services['" &amp;Capas!A285&amp; ":"&amp; Capas!F285 &amp;"'] = 'http://172.20.205.70:8080/geoserver/" &amp;Capas!A285&amp; "/wms?service=WMS&amp;version=1.1.0&amp;request=GetMap&amp;layers=" &amp; Capas!A285 &amp; "%3A"&amp; Capas!F285 &amp;"&amp;bbox=-73.9999999999999%2C-90.000000014%2C-24.9999999999999%2C-21.780856763&amp;width=551&amp;height=768&amp;srs=EPSG%3A4326&amp;styles=&amp;format=image/png';")</f>
        <v>$services['ign:puntos_de_geomorfologia_CA030'] = 'http://172.20.205.70:8080/geoserver/ign/wms?service=WMS&amp;version=1.1.0&amp;request=GetMap&amp;layers=ign%3Apuntos_de_geomorfologia_CA030&amp;bbox=-73.9999999999999%2C-90.000000014%2C-24.9999999999999%2C-21.780856763&amp;width=551&amp;height=768&amp;srs=EPSG%3A4326&amp;styles=&amp;format=image/png';</v>
      </c>
    </row>
    <row r="285">
      <c r="A285" s="202" t="str">
        <f>IF(Capas!A286 = "", "", "$services['" &amp;Capas!A286&amp; ":"&amp; Capas!F286 &amp;"'] = 'http://172.20.205.70:8080/geoserver/" &amp;Capas!A286&amp; "/wms?service=WMS&amp;version=1.1.0&amp;request=GetMap&amp;layers=" &amp; Capas!A286 &amp; "%3A"&amp; Capas!F286 &amp;"&amp;bbox=-73.9999999999999%2C-90.000000014%2C-24.9999999999999%2C-21.780856763&amp;width=551&amp;height=768&amp;srs=EPSG%3A4326&amp;styles=&amp;format=image/png';")</f>
        <v>$services['ign:puntos_de_geomorfologia_DB120'] = 'http://172.20.205.70:8080/geoserver/ign/wms?service=WMS&amp;version=1.1.0&amp;request=GetMap&amp;layers=ign%3Apuntos_de_geomorfologia_DB120&amp;bbox=-73.9999999999999%2C-90.000000014%2C-24.9999999999999%2C-21.780856763&amp;width=551&amp;height=768&amp;srs=EPSG%3A4326&amp;styles=&amp;format=image/png';</v>
      </c>
    </row>
    <row r="286">
      <c r="A286" s="202" t="str">
        <f>IF(Capas!A287 = "", "", "$services['" &amp;Capas!A287&amp; ":"&amp; Capas!F287 &amp;"'] = 'http://172.20.205.70:8080/geoserver/" &amp;Capas!A287&amp; "/wms?service=WMS&amp;version=1.1.0&amp;request=GetMap&amp;layers=" &amp; Capas!A287 &amp; "%3A"&amp; Capas!F287 &amp;"&amp;bbox=-73.9999999999999%2C-90.000000014%2C-24.9999999999999%2C-21.780856763&amp;width=551&amp;height=768&amp;srs=EPSG%3A4326&amp;styles=&amp;format=image/png';")</f>
        <v>$services['ign:puntos_de_geomorfologia_NA100'] = 'http://172.20.205.70:8080/geoserver/ign/wms?service=WMS&amp;version=1.1.0&amp;request=GetMap&amp;layers=ign%3Apuntos_de_geomorfologia_NA100&amp;bbox=-73.9999999999999%2C-90.000000014%2C-24.9999999999999%2C-21.780856763&amp;width=551&amp;height=768&amp;srs=EPSG%3A4326&amp;styles=&amp;format=image/png';</v>
      </c>
    </row>
    <row r="287">
      <c r="A287" s="202" t="str">
        <f>IF(Capas!A288 = "", "", "$services['" &amp;Capas!A288&amp; ":"&amp; Capas!F288 &amp;"'] = 'http://172.20.205.70:8080/geoserver/" &amp;Capas!A288&amp; "/wms?service=WMS&amp;version=1.1.0&amp;request=GetMap&amp;layers=" &amp; Capas!A288 &amp; "%3A"&amp; Capas!F288 &amp;"&amp;bbox=-73.9999999999999%2C-90.000000014%2C-24.9999999999999%2C-21.780856763&amp;width=551&amp;height=768&amp;srs=EPSG%3A4326&amp;styles=&amp;format=image/png';")</f>
        <v>$services['ign:puntos_de_gestion_de_residuos_AB030'] = 'http://172.20.205.70:8080/geoserver/ign/wms?service=WMS&amp;version=1.1.0&amp;request=GetMap&amp;layers=ign%3Apuntos_de_gestion_de_residuos_AB030&amp;bbox=-73.9999999999999%2C-90.000000014%2C-24.9999999999999%2C-21.780856763&amp;width=551&amp;height=768&amp;srs=EPSG%3A4326&amp;styles=&amp;format=image/png';</v>
      </c>
    </row>
    <row r="288">
      <c r="A288" s="202" t="str">
        <f>IF(Capas!A289 = "", "", "$services['" &amp;Capas!A289&amp; ":"&amp; Capas!F289 &amp;"'] = 'http://172.20.205.70:8080/geoserver/" &amp;Capas!A289&amp; "/wms?service=WMS&amp;version=1.1.0&amp;request=GetMap&amp;layers=" &amp; Capas!A289 &amp; "%3A"&amp; Capas!F289 &amp;"&amp;bbox=-73.9999999999999%2C-90.000000014%2C-24.9999999999999%2C-21.780856763&amp;width=551&amp;height=768&amp;srs=EPSG%3A4326&amp;styles=&amp;format=image/png';")</f>
        <v>$services['ign:puntos_de_glaciologia_BJ030'] = 'http://172.20.205.70:8080/geoserver/ign/wms?service=WMS&amp;version=1.1.0&amp;request=GetMap&amp;layers=ign%3Apuntos_de_glaciologia_BJ030&amp;bbox=-73.9999999999999%2C-90.000000014%2C-24.9999999999999%2C-21.780856763&amp;width=551&amp;height=768&amp;srs=EPSG%3A4326&amp;styles=&amp;format=image/png';</v>
      </c>
    </row>
    <row r="289">
      <c r="A289" s="202" t="str">
        <f>IF(Capas!A290 = "", "", "$services['" &amp;Capas!A290&amp; ":"&amp; Capas!F290 &amp;"'] = 'http://172.20.205.70:8080/geoserver/" &amp;Capas!A290&amp; "/wms?service=WMS&amp;version=1.1.0&amp;request=GetMap&amp;layers=" &amp; Capas!A290 &amp; "%3A"&amp; Capas!F290 &amp;"&amp;bbox=-73.9999999999999%2C-90.000000014%2C-24.9999999999999%2C-21.780856763&amp;width=551&amp;height=768&amp;srs=EPSG%3A4326&amp;styles=&amp;format=image/png';")</f>
        <v>$services['ign:puntos_de_obstrucciones_BD130'] = 'http://172.20.205.70:8080/geoserver/ign/wms?service=WMS&amp;version=1.1.0&amp;request=GetMap&amp;layers=ign%3Apuntos_de_obstrucciones_BD130&amp;bbox=-73.9999999999999%2C-90.000000014%2C-24.9999999999999%2C-21.780856763&amp;width=551&amp;height=768&amp;srs=EPSG%3A4326&amp;styles=&amp;format=image/png';</v>
      </c>
    </row>
    <row r="290">
      <c r="A290" s="202" t="str">
        <f>IF(Capas!A291 = "", "", "$services['" &amp;Capas!A291&amp; ":"&amp; Capas!F291 &amp;"'] = 'http://172.20.205.70:8080/geoserver/" &amp;Capas!A291&amp; "/wms?service=WMS&amp;version=1.1.0&amp;request=GetMap&amp;layers=" &amp; Capas!A291 &amp; "%3A"&amp; Capas!F291 &amp;"&amp;bbox=-73.9999999999999%2C-90.000000014%2C-24.9999999999999%2C-21.780856763&amp;width=551&amp;height=768&amp;srs=EPSG%3A4326&amp;styles=&amp;format=image/png';")</f>
        <v>$services['ign:puntos_de_puertos_y_muelles_BB005'] = 'http://172.20.205.70:8080/geoserver/ign/wms?service=WMS&amp;version=1.1.0&amp;request=GetMap&amp;layers=ign%3Apuntos_de_puertos_y_muelles_BB005&amp;bbox=-73.9999999999999%2C-90.000000014%2C-24.9999999999999%2C-21.780856763&amp;width=551&amp;height=768&amp;srs=EPSG%3A4326&amp;styles=&amp;format=image/png';</v>
      </c>
    </row>
    <row r="291">
      <c r="A291" s="202" t="str">
        <f>IF(Capas!A292 = "", "", "$services['" &amp;Capas!A292&amp; ":"&amp; Capas!F292 &amp;"'] = 'http://172.20.205.70:8080/geoserver/" &amp;Capas!A292&amp; "/wms?service=WMS&amp;version=1.1.0&amp;request=GetMap&amp;layers=" &amp; Capas!A292 &amp; "%3A"&amp; Capas!F292 &amp;"&amp;bbox=-73.9999999999999%2C-90.000000014%2C-24.9999999999999%2C-21.780856763&amp;width=551&amp;height=768&amp;srs=EPSG%3A4326&amp;styles=&amp;format=image/png';")</f>
        <v>$services['ign:puntos_de_puertos_y_muelles_BB041'] = 'http://172.20.205.70:8080/geoserver/ign/wms?service=WMS&amp;version=1.1.0&amp;request=GetMap&amp;layers=ign%3Apuntos_de_puertos_y_muelles_BB041&amp;bbox=-73.9999999999999%2C-90.000000014%2C-24.9999999999999%2C-21.780856763&amp;width=551&amp;height=768&amp;srs=EPSG%3A4326&amp;styles=&amp;format=image/png';</v>
      </c>
    </row>
    <row r="292">
      <c r="A292" s="202" t="str">
        <f>IF(Capas!A293 = "", "", "$services['" &amp;Capas!A293&amp; ":"&amp; Capas!F293 &amp;"'] = 'http://172.20.205.70:8080/geoserver/" &amp;Capas!A293&amp; "/wms?service=WMS&amp;version=1.1.0&amp;request=GetMap&amp;layers=" &amp; Capas!A293 &amp; "%3A"&amp; Capas!F293 &amp;"&amp;bbox=-73.9999999999999%2C-90.000000014%2C-24.9999999999999%2C-21.780856763&amp;width=551&amp;height=768&amp;srs=EPSG%3A4326&amp;styles=&amp;format=image/png';")</f>
        <v>$services['ign:puntos_de_recreacion_020401'] = 'http://172.20.205.70:8080/geoserver/ign/wms?service=WMS&amp;version=1.1.0&amp;request=GetMap&amp;layers=ign%3Apuntos_de_recreacion_020401&amp;bbox=-73.9999999999999%2C-90.000000014%2C-24.9999999999999%2C-21.780856763&amp;width=551&amp;height=768&amp;srs=EPSG%3A4326&amp;styles=&amp;format=image/png';</v>
      </c>
    </row>
    <row r="293">
      <c r="A293" s="202" t="str">
        <f>IF(Capas!A294 = "", "", "$services['" &amp;Capas!A294&amp; ":"&amp; Capas!F294 &amp;"'] = 'http://172.20.205.70:8080/geoserver/" &amp;Capas!A294&amp; "/wms?service=WMS&amp;version=1.1.0&amp;request=GetMap&amp;layers=" &amp; Capas!A294 &amp; "%3A"&amp; Capas!F294 &amp;"&amp;bbox=-73.9999999999999%2C-90.000000014%2C-24.9999999999999%2C-21.780856763&amp;width=551&amp;height=768&amp;srs=EPSG%3A4326&amp;styles=&amp;format=image/png';")</f>
        <v>$services['ign:puntos_de_recreacion_AK040'] = 'http://172.20.205.70:8080/geoserver/ign/wms?service=WMS&amp;version=1.1.0&amp;request=GetMap&amp;layers=ign%3Apuntos_de_recreacion_AK040&amp;bbox=-73.9999999999999%2C-90.000000014%2C-24.9999999999999%2C-21.780856763&amp;width=551&amp;height=768&amp;srs=EPSG%3A4326&amp;styles=&amp;format=image/png';</v>
      </c>
    </row>
    <row r="294">
      <c r="A294" s="202" t="str">
        <f>IF(Capas!A295 = "", "", "$services['" &amp;Capas!A295&amp; ":"&amp; Capas!F295 &amp;"'] = 'http://172.20.205.70:8080/geoserver/" &amp;Capas!A295&amp; "/wms?service=WMS&amp;version=1.1.0&amp;request=GetMap&amp;layers=" &amp; Capas!A295 &amp; "%3A"&amp; Capas!F295 &amp;"&amp;bbox=-73.9999999999999%2C-90.000000014%2C-24.9999999999999%2C-21.780856763&amp;width=551&amp;height=768&amp;srs=EPSG%3A4326&amp;styles=&amp;format=image/png';")</f>
        <v>$services['ign:puntos_de_transporte_aereo_GB001'] = 'http://172.20.205.70:8080/geoserver/ign/wms?service=WMS&amp;version=1.1.0&amp;request=GetMap&amp;layers=ign%3Apuntos_de_transporte_aereo_GB001&amp;bbox=-73.9999999999999%2C-90.000000014%2C-24.9999999999999%2C-21.780856763&amp;width=551&amp;height=768&amp;srs=EPSG%3A4326&amp;styles=&amp;format=image/png';</v>
      </c>
    </row>
    <row r="295">
      <c r="A295" s="202" t="str">
        <f>IF(Capas!A296 = "", "", "$services['" &amp;Capas!A296&amp; ":"&amp; Capas!F296 &amp;"'] = 'http://172.20.205.70:8080/geoserver/" &amp;Capas!A296&amp; "/wms?service=WMS&amp;version=1.1.0&amp;request=GetMap&amp;layers=" &amp; Capas!A296 &amp; "%3A"&amp; Capas!F296 &amp;"&amp;bbox=-73.9999999999999%2C-90.000000014%2C-24.9999999999999%2C-21.780856763&amp;width=551&amp;height=768&amp;srs=EPSG%3A4326&amp;styles=&amp;format=image/png';")</f>
        <v>$services['ign:puntos_de_transporte_aereo_GB005'] = 'http://172.20.205.70:8080/geoserver/ign/wms?service=WMS&amp;version=1.1.0&amp;request=GetMap&amp;layers=ign%3Apuntos_de_transporte_aereo_GB005&amp;bbox=-73.9999999999999%2C-90.000000014%2C-24.9999999999999%2C-21.780856763&amp;width=551&amp;height=768&amp;srs=EPSG%3A4326&amp;styles=&amp;format=image/png';</v>
      </c>
    </row>
    <row r="296">
      <c r="A296" s="202" t="str">
        <f>IF(Capas!A297 = "", "", "$services['" &amp;Capas!A297&amp; ":"&amp; Capas!F297 &amp;"'] = 'http://172.20.205.70:8080/geoserver/" &amp;Capas!A297&amp; "/wms?service=WMS&amp;version=1.1.0&amp;request=GetMap&amp;layers=" &amp; Capas!A297 &amp; "%3A"&amp; Capas!F297 &amp;"&amp;bbox=-73.9999999999999%2C-90.000000014%2C-24.9999999999999%2C-21.780856763&amp;width=551&amp;height=768&amp;srs=EPSG%3A4326&amp;styles=&amp;format=image/png';")</f>
        <v>$services['ign:puntos_de_transporte_aereo_GB035'] = 'http://172.20.205.70:8080/geoserver/ign/wms?service=WMS&amp;version=1.1.0&amp;request=GetMap&amp;layers=ign%3Apuntos_de_transporte_aereo_GB035&amp;bbox=-73.9999999999999%2C-90.000000014%2C-24.9999999999999%2C-21.780856763&amp;width=551&amp;height=768&amp;srs=EPSG%3A4326&amp;styles=&amp;format=image/png';</v>
      </c>
    </row>
    <row r="297">
      <c r="A297" s="202" t="str">
        <f>IF(Capas!A298 = "", "", "$services['" &amp;Capas!A298&amp; ":"&amp; Capas!F298 &amp;"'] = 'http://172.20.205.70:8080/geoserver/" &amp;Capas!A298&amp; "/wms?service=WMS&amp;version=1.1.0&amp;request=GetMap&amp;layers=" &amp; Capas!A298 &amp; "%3A"&amp; Capas!F298 &amp;"&amp;bbox=-73.9999999999999%2C-90.000000014%2C-24.9999999999999%2C-21.780856763&amp;width=551&amp;height=768&amp;srs=EPSG%3A4326&amp;styles=&amp;format=image/png';")</f>
        <v>$services['ign:puntos_de_transporte_ferroviario_AN070'] = 'http://172.20.205.70:8080/geoserver/ign/wms?service=WMS&amp;version=1.1.0&amp;request=GetMap&amp;layers=ign%3Apuntos_de_transporte_ferroviario_AN070&amp;bbox=-73.9999999999999%2C-90.000000014%2C-24.9999999999999%2C-21.780856763&amp;width=551&amp;height=768&amp;srs=EPSG%3A4326&amp;styles=&amp;format=image/png';</v>
      </c>
    </row>
    <row r="298">
      <c r="A298" s="202" t="str">
        <f>IF(Capas!A299 = "", "", "$services['" &amp;Capas!A299&amp; ":"&amp; Capas!F299 &amp;"'] = 'http://172.20.205.70:8080/geoserver/" &amp;Capas!A299&amp; "/wms?service=WMS&amp;version=1.1.0&amp;request=GetMap&amp;layers=" &amp; Capas!A299 &amp; "%3A"&amp; Capas!F299 &amp;"&amp;bbox=-73.9999999999999%2C-90.000000014%2C-24.9999999999999%2C-21.780856763&amp;width=551&amp;height=768&amp;srs=EPSG%3A4326&amp;styles=&amp;format=image/png';")</f>
        <v>$services['ign:vial_nacional'] = 'http://172.20.205.70:8080/geoserver/ign/wms?service=WMS&amp;version=1.1.0&amp;request=GetMap&amp;layers=ign%3Avial_nacional&amp;bbox=-73.9999999999999%2C-90.000000014%2C-24.9999999999999%2C-21.780856763&amp;width=551&amp;height=768&amp;srs=EPSG%3A4326&amp;styles=&amp;format=image/png';</v>
      </c>
    </row>
    <row r="299">
      <c r="A299" s="202" t="str">
        <f>IF(Capas!A300 = "", "", "$services['" &amp;Capas!A300&amp; ":"&amp; Capas!F300 &amp;"'] = 'http://172.20.205.70:8080/geoserver/" &amp;Capas!A300&amp; "/wms?service=WMS&amp;version=1.1.0&amp;request=GetMap&amp;layers=" &amp; Capas!A300 &amp; "%3A"&amp; Capas!F300 &amp;"&amp;bbox=-73.9999999999999%2C-90.000000014%2C-24.9999999999999%2C-21.780856763&amp;width=551&amp;height=768&amp;srs=EPSG%3A4326&amp;styles=&amp;format=image/png';")</f>
        <v>$services['ign:vial_provincial'] = 'http://172.20.205.70:8080/geoserver/ign/wms?service=WMS&amp;version=1.1.0&amp;request=GetMap&amp;layers=ign%3Avial_provincial&amp;bbox=-73.9999999999999%2C-90.000000014%2C-24.9999999999999%2C-21.780856763&amp;width=551&amp;height=768&amp;srs=EPSG%3A4326&amp;styles=&amp;format=image/png';</v>
      </c>
    </row>
    <row r="300">
      <c r="A300" s="202" t="str">
        <f>IF(Capas!A301 = "", "", "$services['" &amp;Capas!A301&amp; ":"&amp; Capas!F301 &amp;"'] = 'http://172.20.205.70:8080/geoserver/" &amp;Capas!A301&amp; "/wms?service=WMS&amp;version=1.1.0&amp;request=GetMap&amp;layers=" &amp; Capas!A301 &amp; "%3A"&amp; Capas!F301 &amp;"&amp;bbox=-73.9999999999999%2C-90.000000014%2C-24.9999999999999%2C-21.780856763&amp;width=551&amp;height=768&amp;srs=EPSG%3A4326&amp;styles=&amp;format=image/png';")</f>
        <v>$services['ign:salud_020801'] = 'http://172.20.205.70:8080/geoserver/ign/wms?service=WMS&amp;version=1.1.0&amp;request=GetMap&amp;layers=ign%3Asalud_020801&amp;bbox=-73.9999999999999%2C-90.000000014%2C-24.9999999999999%2C-21.780856763&amp;width=551&amp;height=768&amp;srs=EPSG%3A4326&amp;styles=&amp;format=image/png';</v>
      </c>
    </row>
    <row r="301">
      <c r="A301" s="202" t="str">
        <f>IF(Capas!A302 = "", "", "$services['" &amp;Capas!A302&amp; ":"&amp; Capas!F302 &amp;"'] = 'http://172.20.205.70:8080/geoserver/" &amp;Capas!A302&amp; "/wms?service=WMS&amp;version=1.1.0&amp;request=GetMap&amp;layers=" &amp; Capas!A302 &amp; "%3A"&amp; Capas!F302 &amp;"&amp;bbox=-73.9999999999999%2C-90.000000014%2C-24.9999999999999%2C-21.780856763&amp;width=551&amp;height=768&amp;srs=EPSG%3A4326&amp;styles=&amp;format=image/png';")</f>
        <v>$services['ign:sin_vegetacion_061001'] = 'http://172.20.205.70:8080/geoserver/ign/wms?service=WMS&amp;version=1.1.0&amp;request=GetMap&amp;layers=ign%3Asin_vegetacion_061001&amp;bbox=-73.9999999999999%2C-90.000000014%2C-24.9999999999999%2C-21.780856763&amp;width=551&amp;height=768&amp;srs=EPSG%3A4326&amp;styles=&amp;format=image/png';</v>
      </c>
    </row>
    <row r="302">
      <c r="A302" s="202" t="str">
        <f>IF(Capas!A303 = "", "", "$services['" &amp;Capas!A303&amp; ":"&amp; Capas!F303 &amp;"'] = 'http://172.20.205.70:8080/geoserver/" &amp;Capas!A303&amp; "/wms?service=WMS&amp;version=1.1.0&amp;request=GetMap&amp;layers=" &amp; Capas!A303 &amp; "%3A"&amp; Capas!F303 &amp;"&amp;bbox=-73.9999999999999%2C-90.000000014%2C-24.9999999999999%2C-21.780856763&amp;width=551&amp;height=768&amp;srs=EPSG%3A4326&amp;styles=&amp;format=image/png';")</f>
        <v>$services['ign:puntos_de_asentamientos_y_edificios_020101'] = 'http://172.20.205.70:8080/geoserver/ign/wms?service=WMS&amp;version=1.1.0&amp;request=GetMap&amp;layers=ign%3Apuntos_de_asentamientos_y_edificios_020101&amp;bbox=-73.9999999999999%2C-90.000000014%2C-24.9999999999999%2C-21.780856763&amp;width=551&amp;height=768&amp;srs=EPSG%3A4326&amp;styles=&amp;format=image/png';</v>
      </c>
    </row>
    <row r="303">
      <c r="A303" s="202" t="str">
        <f>IF(Capas!A304 = "", "", "$services['" &amp;Capas!A304&amp; ":"&amp; Capas!F304 &amp;"'] = 'http://172.20.205.70:8080/geoserver/" &amp;Capas!A304&amp; "/wms?service=WMS&amp;version=1.1.0&amp;request=GetMap&amp;layers=" &amp; Capas!A304 &amp; "%3A"&amp; Capas!F304 &amp;"&amp;bbox=-73.9999999999999%2C-90.000000014%2C-24.9999999999999%2C-21.780856763&amp;width=551&amp;height=768&amp;srs=EPSG%3A4326&amp;styles=&amp;format=image/png';")</f>
        <v>$services['ign:puntos_de_asentamientos_y_edificios_020102'] = 'http://172.20.205.70:8080/geoserver/ign/wms?service=WMS&amp;version=1.1.0&amp;request=GetMap&amp;layers=ign%3Apuntos_de_asentamientos_y_edificios_020102&amp;bbox=-73.9999999999999%2C-90.000000014%2C-24.9999999999999%2C-21.780856763&amp;width=551&amp;height=768&amp;srs=EPSG%3A4326&amp;styles=&amp;format=image/png';</v>
      </c>
    </row>
    <row r="304">
      <c r="A304" s="202" t="str">
        <f>IF(Capas!A305 = "", "", "$services['" &amp;Capas!A305&amp; ":"&amp; Capas!F305 &amp;"'] = 'http://172.20.205.70:8080/geoserver/" &amp;Capas!A305&amp; "/wms?service=WMS&amp;version=1.1.0&amp;request=GetMap&amp;layers=" &amp; Capas!A305 &amp; "%3A"&amp; Capas!F305 &amp;"&amp;bbox=-73.9999999999999%2C-90.000000014%2C-24.9999999999999%2C-21.780856763&amp;width=551&amp;height=768&amp;srs=EPSG%3A4326&amp;styles=&amp;format=image/png';")</f>
        <v>$services['ign:puntos_de_asentamientos_y_edificios_020108'] = 'http://172.20.205.70:8080/geoserver/ign/wms?service=WMS&amp;version=1.1.0&amp;request=GetMap&amp;layers=ign%3Apuntos_de_asentamientos_y_edificios_020108&amp;bbox=-73.9999999999999%2C-90.000000014%2C-24.9999999999999%2C-21.780856763&amp;width=551&amp;height=768&amp;srs=EPSG%3A4326&amp;styles=&amp;format=image/png';</v>
      </c>
    </row>
    <row r="305">
      <c r="A305" s="202" t="str">
        <f>IF(Capas!A306 = "", "", "$services['" &amp;Capas!A306&amp; ":"&amp; Capas!F306 &amp;"'] = 'http://172.20.205.70:8080/geoserver/" &amp;Capas!A306&amp; "/wms?service=WMS&amp;version=1.1.0&amp;request=GetMap&amp;layers=" &amp; Capas!A306 &amp; "%3A"&amp; Capas!F306 &amp;"&amp;bbox=-73.9999999999999%2C-90.000000014%2C-24.9999999999999%2C-21.780856763&amp;width=551&amp;height=768&amp;srs=EPSG%3A4326&amp;styles=&amp;format=image/png';")</f>
        <v>$services['ign:puntos_de_asentamientos_y_edificios_AL015'] = 'http://172.20.205.70:8080/geoserver/ign/wms?service=WMS&amp;version=1.1.0&amp;request=GetMap&amp;layers=ign%3Apuntos_de_asentamientos_y_edificios_AL015&amp;bbox=-73.9999999999999%2C-90.000000014%2C-24.9999999999999%2C-21.780856763&amp;width=551&amp;height=768&amp;srs=EPSG%3A4326&amp;styles=&amp;format=image/png';</v>
      </c>
    </row>
    <row r="306">
      <c r="A306" s="202" t="str">
        <f>IF(Capas!A307 = "", "", "$services['" &amp;Capas!A307&amp; ":"&amp; Capas!F307 &amp;"'] = 'http://172.20.205.70:8080/geoserver/" &amp;Capas!A307&amp; "/wms?service=WMS&amp;version=1.1.0&amp;request=GetMap&amp;layers=" &amp; Capas!A307 &amp; "%3A"&amp; Capas!F307 &amp;"&amp;bbox=-73.9999999999999%2C-90.000000014%2C-24.9999999999999%2C-21.780856763&amp;width=551&amp;height=768&amp;srs=EPSG%3A4326&amp;styles=&amp;format=image/png';")</f>
        <v>$services['ign:puntos_de_asentamientos_y_edificios_AL201'] = 'http://172.20.205.70:8080/geoserver/ign/wms?service=WMS&amp;version=1.1.0&amp;request=GetMap&amp;layers=ign%3Apuntos_de_asentamientos_y_edificios_AL201&amp;bbox=-73.9999999999999%2C-90.000000014%2C-24.9999999999999%2C-21.780856763&amp;width=551&amp;height=768&amp;srs=EPSG%3A4326&amp;styles=&amp;format=image/png';</v>
      </c>
    </row>
    <row r="307">
      <c r="A307" s="202" t="str">
        <f>IF(Capas!A308 = "", "", "$services['" &amp;Capas!A308&amp; ":"&amp; Capas!F308 &amp;"'] = 'http://172.20.205.70:8080/geoserver/" &amp;Capas!A308&amp; "/wms?service=WMS&amp;version=1.1.0&amp;request=GetMap&amp;layers=" &amp; Capas!A308 &amp; "%3A"&amp; Capas!F308 &amp;"&amp;bbox=-73.9999999999999%2C-90.000000014%2C-24.9999999999999%2C-21.780856763&amp;width=551&amp;height=768&amp;srs=EPSG%3A4326&amp;styles=&amp;format=image/png';")</f>
        <v>$services['ign:puntos_de_asentamientos_y_edificios_ruina'] = 'http://172.20.205.70:8080/geoserver/ign/wms?service=WMS&amp;version=1.1.0&amp;request=GetMap&amp;layers=ign%3Apuntos_de_asentamientos_y_edificios_ruina&amp;bbox=-73.9999999999999%2C-90.000000014%2C-24.9999999999999%2C-21.780856763&amp;width=551&amp;height=768&amp;srs=EPSG%3A4326&amp;styles=&amp;format=image/png';</v>
      </c>
    </row>
    <row r="308">
      <c r="A308" s="202" t="str">
        <f>IF(Capas!A309 = "", "", "$services['" &amp;Capas!A309&amp; ":"&amp; Capas!F309 &amp;"'] = 'http://172.20.205.70:8080/geoserver/" &amp;Capas!A309&amp; "/wms?service=WMS&amp;version=1.1.0&amp;request=GetMap&amp;layers=" &amp; Capas!A309 &amp; "%3A"&amp; Capas!F309 &amp;"&amp;bbox=-73.9999999999999%2C-90.000000014%2C-24.9999999999999%2C-21.780856763&amp;width=551&amp;height=768&amp;srs=EPSG%3A4326&amp;styles=&amp;format=image/png';")</f>
        <v>$services['ign:vegetacion_arborea_060301'] = 'http://172.20.205.70:8080/geoserver/ign/wms?service=WMS&amp;version=1.1.0&amp;request=GetMap&amp;layers=ign%3Avegetacion_arborea_060301&amp;bbox=-73.9999999999999%2C-90.000000014%2C-24.9999999999999%2C-21.780856763&amp;width=551&amp;height=768&amp;srs=EPSG%3A4326&amp;styles=&amp;format=image/png';</v>
      </c>
    </row>
    <row r="309">
      <c r="A309" s="202" t="str">
        <f>IF(Capas!A310 = "", "", "$services['" &amp;Capas!A310&amp; ":"&amp; Capas!F310 &amp;"'] = 'http://172.20.205.70:8080/geoserver/" &amp;Capas!A310&amp; "/wms?service=WMS&amp;version=1.1.0&amp;request=GetMap&amp;layers=" &amp; Capas!A310 &amp; "%3A"&amp; Capas!F310 &amp;"&amp;bbox=-73.9999999999999%2C-90.000000014%2C-24.9999999999999%2C-21.780856763&amp;width=551&amp;height=768&amp;srs=EPSG%3A4326&amp;styles=&amp;format=image/png';")</f>
        <v>$services['ign:vegetacion_arborea_060302'] = 'http://172.20.205.70:8080/geoserver/ign/wms?service=WMS&amp;version=1.1.0&amp;request=GetMap&amp;layers=ign%3Avegetacion_arborea_060302&amp;bbox=-73.9999999999999%2C-90.000000014%2C-24.9999999999999%2C-21.780856763&amp;width=551&amp;height=768&amp;srs=EPSG%3A4326&amp;styles=&amp;format=image/png';</v>
      </c>
    </row>
    <row r="310">
      <c r="A310" s="202" t="str">
        <f>IF(Capas!A311 = "", "", "$services['" &amp;Capas!A311&amp; ":"&amp; Capas!F311 &amp;"'] = 'http://172.20.205.70:8080/geoserver/" &amp;Capas!A311&amp; "/wms?service=WMS&amp;version=1.1.0&amp;request=GetMap&amp;layers=" &amp; Capas!A311 &amp; "%3A"&amp; Capas!F311 &amp;"&amp;bbox=-73.9999999999999%2C-90.000000014%2C-24.9999999999999%2C-21.780856763&amp;width=551&amp;height=768&amp;srs=EPSG%3A4326&amp;styles=&amp;format=image/png';")</f>
        <v>$services['ign:vegetacion_arborea_AK120'] = 'http://172.20.205.70:8080/geoserver/ign/wms?service=WMS&amp;version=1.1.0&amp;request=GetMap&amp;layers=ign%3Avegetacion_arborea_AK120&amp;bbox=-73.9999999999999%2C-90.000000014%2C-24.9999999999999%2C-21.780856763&amp;width=551&amp;height=768&amp;srs=EPSG%3A4326&amp;styles=&amp;format=image/png';</v>
      </c>
    </row>
    <row r="311">
      <c r="A311" s="202" t="str">
        <f>IF(Capas!A312 = "", "", "$services['" &amp;Capas!A312&amp; ":"&amp; Capas!F312 &amp;"'] = 'http://172.20.205.70:8080/geoserver/" &amp;Capas!A312&amp; "/wms?service=WMS&amp;version=1.1.0&amp;request=GetMap&amp;layers=" &amp; Capas!A312 &amp; "%3A"&amp; Capas!F312 &amp;"&amp;bbox=-73.9999999999999%2C-90.000000014%2C-24.9999999999999%2C-21.780856763&amp;width=551&amp;height=768&amp;srs=EPSG%3A4326&amp;styles=&amp;format=image/png';")</f>
        <v>$services['ign:vegetacion_arborea_EC015'] = 'http://172.20.205.70:8080/geoserver/ign/wms?service=WMS&amp;version=1.1.0&amp;request=GetMap&amp;layers=ign%3Avegetacion_arborea_EC015&amp;bbox=-73.9999999999999%2C-90.000000014%2C-24.9999999999999%2C-21.780856763&amp;width=551&amp;height=768&amp;srs=EPSG%3A4326&amp;styles=&amp;format=image/png';</v>
      </c>
    </row>
    <row r="312">
      <c r="A312" s="202" t="str">
        <f>IF(Capas!A313 = "", "", "$services['" &amp;Capas!A313&amp; ":"&amp; Capas!F313 &amp;"'] = 'http://172.20.205.70:8080/geoserver/" &amp;Capas!A313&amp; "/wms?service=WMS&amp;version=1.1.0&amp;request=GetMap&amp;layers=" &amp; Capas!A313 &amp; "%3A"&amp; Capas!F313 &amp;"&amp;bbox=-73.9999999999999%2C-90.000000014%2C-24.9999999999999%2C-21.780856763&amp;width=551&amp;height=768&amp;srs=EPSG%3A4326&amp;styles=&amp;format=image/png';")</f>
        <v>$services['ign:vegetacion_arbustiva_EB015'] = 'http://172.20.205.70:8080/geoserver/ign/wms?service=WMS&amp;version=1.1.0&amp;request=GetMap&amp;layers=ign%3Avegetacion_arbustiva_EB015&amp;bbox=-73.9999999999999%2C-90.000000014%2C-24.9999999999999%2C-21.780856763&amp;width=551&amp;height=768&amp;srs=EPSG%3A4326&amp;styles=&amp;format=image/png';</v>
      </c>
    </row>
    <row r="313">
      <c r="A313" s="202" t="str">
        <f>IF(Capas!A314 = "", "", "$services['" &amp;Capas!A314&amp; ":"&amp; Capas!F314 &amp;"'] = 'http://172.20.205.70:8080/geoserver/" &amp;Capas!A314&amp; "/wms?service=WMS&amp;version=1.1.0&amp;request=GetMap&amp;layers=" &amp; Capas!A314 &amp; "%3A"&amp; Capas!F314 &amp;"&amp;bbox=-73.9999999999999%2C-90.000000014%2C-24.9999999999999%2C-21.780856763&amp;width=551&amp;height=768&amp;srs=EPSG%3A4326&amp;styles=&amp;format=image/png';")</f>
        <v>$services['ign:vegetacion_hidrofila_ED020'] = 'http://172.20.205.70:8080/geoserver/ign/wms?service=WMS&amp;version=1.1.0&amp;request=GetMap&amp;layers=ign%3Avegetacion_hidrofila_ED020&amp;bbox=-73.9999999999999%2C-90.000000014%2C-24.9999999999999%2C-21.780856763&amp;width=551&amp;height=768&amp;srs=EPSG%3A4326&amp;styles=&amp;format=image/png';</v>
      </c>
    </row>
    <row r="314">
      <c r="A314" s="202" t="str">
        <f>IF(Capas!A315 = "", "", "$services['" &amp;Capas!A315&amp; ":"&amp; Capas!F315 &amp;"'] = 'http://172.20.205.70:8080/geoserver/" &amp;Capas!A315&amp; "/wms?service=WMS&amp;version=1.1.0&amp;request=GetMap&amp;layers=" &amp; Capas!A315 &amp; "%3A"&amp; Capas!F315 &amp;"&amp;bbox=-73.9999999999999%2C-90.000000014%2C-24.9999999999999%2C-21.780856763&amp;width=551&amp;height=768&amp;srs=EPSG%3A4326&amp;styles=&amp;format=image/png';")</f>
        <v>$services['ign:vial_AP010'] = 'http://172.20.205.70:8080/geoserver/ign/wms?service=WMS&amp;version=1.1.0&amp;request=GetMap&amp;layers=ign%3Avial_AP010&amp;bbox=-73.9999999999999%2C-90.000000014%2C-24.9999999999999%2C-21.780856763&amp;width=551&amp;height=768&amp;srs=EPSG%3A4326&amp;styles=&amp;format=image/png';</v>
      </c>
    </row>
    <row r="315">
      <c r="A315" s="202" t="str">
        <f>IF(Capas!A316 = "", "", "$services['" &amp;Capas!A316&amp; ":"&amp; Capas!F316 &amp;"'] = 'http://172.20.205.70:8080/geoserver/" &amp;Capas!A316&amp; "/wms?service=WMS&amp;version=1.1.0&amp;request=GetMap&amp;layers=" &amp; Capas!A316 &amp; "%3A"&amp; Capas!F316 &amp;"&amp;bbox=-73.9999999999999%2C-90.000000014%2C-24.9999999999999%2C-21.780856763&amp;width=551&amp;height=768&amp;srs=EPSG%3A4326&amp;styles=&amp;format=image/png';")</f>
        <v>$services['ign:vial_terciaria'] = 'http://172.20.205.70:8080/geoserver/ign/wms?service=WMS&amp;version=1.1.0&amp;request=GetMap&amp;layers=ign%3Avial_terciaria&amp;bbox=-73.9999999999999%2C-90.000000014%2C-24.9999999999999%2C-21.780856763&amp;width=551&amp;height=768&amp;srs=EPSG%3A4326&amp;styles=&amp;format=image/png';</v>
      </c>
    </row>
    <row r="316">
      <c r="A316" s="202" t="str">
        <f>IF(Capas!A317 = "", "", "$services['" &amp;Capas!A317&amp; ":"&amp; Capas!F317 &amp;"'] = 'http://172.20.205.70:8080/geoserver/" &amp;Capas!A317&amp; "/wms?service=WMS&amp;version=1.1.0&amp;request=GetMap&amp;layers=" &amp; Capas!A317 &amp; "%3A"&amp; Capas!F317 &amp;"&amp;bbox=-73.9999999999999%2C-90.000000014%2C-24.9999999999999%2C-21.780856763&amp;width=551&amp;height=768&amp;srs=EPSG%3A4326&amp;styles=&amp;format=image/png';")</f>
        <v>$services['ign:vial_AP050'] = 'http://172.20.205.70:8080/geoserver/ign/wms?service=WMS&amp;version=1.1.0&amp;request=GetMap&amp;layers=ign%3Avial_AP050&amp;bbox=-73.9999999999999%2C-90.000000014%2C-24.9999999999999%2C-21.780856763&amp;width=551&amp;height=768&amp;srs=EPSG%3A4326&amp;styles=&amp;format=image/png';</v>
      </c>
    </row>
    <row r="317">
      <c r="A317" s="202" t="str">
        <f>IF(Capas!A318 = "", "", "$services['" &amp;Capas!A318&amp; ":"&amp; Capas!F318 &amp;"'] = 'http://172.20.205.70:8080/geoserver/" &amp;Capas!A318&amp; "/wms?service=WMS&amp;version=1.1.0&amp;request=GetMap&amp;layers=" &amp; Capas!A318 &amp; "%3A"&amp; Capas!F318 &amp;"&amp;bbox=-73.9999999999999%2C-90.000000014%2C-24.9999999999999%2C-21.780856763&amp;width=551&amp;height=768&amp;srs=EPSG%3A4326&amp;styles=&amp;format=image/png';")</f>
        <v>$services['ign:zona_contigua_argentina'] = 'http://172.20.205.70:8080/geoserver/ign/wms?service=WMS&amp;version=1.1.0&amp;request=GetMap&amp;layers=ign%3Azona_contigua_argentina&amp;bbox=-73.9999999999999%2C-90.000000014%2C-24.9999999999999%2C-21.780856763&amp;width=551&amp;height=768&amp;srs=EPSG%3A4326&amp;styles=&amp;format=image/png';</v>
      </c>
    </row>
    <row r="318">
      <c r="A318" s="202" t="str">
        <f>IF(Capas!A319 = "", "", "$services['" &amp;Capas!A319&amp; ":"&amp; Capas!F319 &amp;"'] = 'http://172.20.205.70:8080/geoserver/" &amp;Capas!A319&amp; "/wms?service=WMS&amp;version=1.1.0&amp;request=GetMap&amp;layers=" &amp; Capas!A319 &amp; "%3A"&amp; Capas!F319 &amp;"&amp;bbox=-73.9999999999999%2C-90.000000014%2C-24.9999999999999%2C-21.780856763&amp;width=551&amp;height=768&amp;srs=EPSG%3A4326&amp;styles=&amp;format=image/png';")</f>
        <v>$services['ign:zona_de_frontera'] = 'http://172.20.205.70:8080/geoserver/ign/wms?service=WMS&amp;version=1.1.0&amp;request=GetMap&amp;layers=ign%3Azona_de_frontera&amp;bbox=-73.9999999999999%2C-90.000000014%2C-24.9999999999999%2C-21.780856763&amp;width=551&amp;height=768&amp;srs=EPSG%3A4326&amp;styles=&amp;format=image/png';</v>
      </c>
    </row>
    <row r="319">
      <c r="A319" s="202" t="str">
        <f>IF(Capas!A320 = "", "", "$services['" &amp;Capas!A320&amp; ":"&amp; Capas!F320 &amp;"'] = 'http://172.20.205.70:8080/geoserver/" &amp;Capas!A320&amp; "/wms?service=WMS&amp;version=1.1.0&amp;request=GetMap&amp;layers=" &amp; Capas!A320 &amp; "%3A"&amp; Capas!F320 &amp;"&amp;bbox=-73.9999999999999%2C-90.000000014%2C-24.9999999999999%2C-21.780856763&amp;width=551&amp;height=768&amp;srs=EPSG%3A4326&amp;styles=&amp;format=image/png';")</f>
        <v>$services['ign:area_de_desarrollo_de_fronteras'] = 'http://172.20.205.70:8080/geoserver/ign/wms?service=WMS&amp;version=1.1.0&amp;request=GetMap&amp;layers=ign%3Aarea_de_desarrollo_de_fronteras&amp;bbox=-73.9999999999999%2C-90.000000014%2C-24.9999999999999%2C-21.780856763&amp;width=551&amp;height=768&amp;srs=EPSG%3A4326&amp;styles=&amp;format=image/png';</v>
      </c>
    </row>
    <row r="320">
      <c r="A320" s="202" t="str">
        <f>IF(Capas!A321 = "", "", "$services['" &amp;Capas!A321&amp; ":"&amp; Capas!F321 &amp;"'] = 'http://172.20.205.70:8080/geoserver/" &amp;Capas!A321&amp; "/wms?service=WMS&amp;version=1.1.0&amp;request=GetMap&amp;layers=" &amp; Capas!A321 &amp; "%3A"&amp; Capas!F321 &amp;"&amp;bbox=-73.9999999999999%2C-90.000000014%2C-24.9999999999999%2C-21.780856763&amp;width=551&amp;height=768&amp;srs=EPSG%3A4326&amp;styles=&amp;format=image/png';")</f>
        <v>$services['ign:zona_economica_exclusiva_argentina'] = 'http://172.20.205.70:8080/geoserver/ign/wms?service=WMS&amp;version=1.1.0&amp;request=GetMap&amp;layers=ign%3Azona_economica_exclusiva_argentina&amp;bbox=-73.9999999999999%2C-90.000000014%2C-24.9999999999999%2C-21.780856763&amp;width=551&amp;height=768&amp;srs=EPSG%3A4326&amp;styles=&amp;format=image/png';</v>
      </c>
    </row>
    <row r="321">
      <c r="A321" s="202" t="str">
        <f>IF(Capas!A322 = "", "", "$services['" &amp;Capas!A322&amp; ":"&amp; Capas!F322 &amp;"'] = 'http://172.20.205.70:8080/geoserver/" &amp;Capas!A322&amp; "/wms?service=WMS&amp;version=1.1.0&amp;request=GetMap&amp;layers=" &amp; Capas!A322 &amp; "%3A"&amp; Capas!F322 &amp;"&amp;bbox=-73.9999999999999%2C-90.000000014%2C-24.9999999999999%2C-21.780856763&amp;width=551&amp;height=768&amp;srs=EPSG%3A4326&amp;styles=&amp;format=image/png';")</f>
        <v>$services['industria-servicios:puntos_de_comunicacion_AT010'] = 'http://172.20.205.70:8080/geoserver/industria-servicios/wms?service=WMS&amp;version=1.1.0&amp;request=GetMap&amp;layers=industria-servicios%3Apuntos_de_comunicacion_AT010&amp;bbox=-73.9999999999999%2C-90.000000014%2C-24.9999999999999%2C-21.780856763&amp;width=551&amp;height=768&amp;srs=EPSG%3A4326&amp;styles=&amp;format=image/png';</v>
      </c>
    </row>
    <row r="322">
      <c r="A322" s="202" t="str">
        <f>IF(Capas!A323 = "", "", "$services['" &amp;Capas!A323&amp; ":"&amp; Capas!F323 &amp;"'] = 'http://172.20.205.70:8080/geoserver/" &amp;Capas!A323&amp; "/wms?service=WMS&amp;version=1.1.0&amp;request=GetMap&amp;layers=" &amp; Capas!A323 &amp; "%3A"&amp; Capas!F323 &amp;"&amp;bbox=-73.9999999999999%2C-90.000000014%2C-24.9999999999999%2C-21.780856763&amp;width=551&amp;height=768&amp;srs=EPSG%3A4326&amp;styles=&amp;format=image/png';")</f>
        <v>$services['industria-servicios:areas_de_fabricacion_y_procesamiento_AC070'] = 'http://172.20.205.70:8080/geoserver/industria-servicios/wms?service=WMS&amp;version=1.1.0&amp;request=GetMap&amp;layers=industria-servicios%3Aareas_de_fabricacion_y_procesamiento_AC070&amp;bbox=-73.9999999999999%2C-90.000000014%2C-24.9999999999999%2C-21.780856763&amp;width=551&amp;height=768&amp;srs=EPSG%3A4326&amp;styles=&amp;format=image/png';</v>
      </c>
    </row>
    <row r="323">
      <c r="A323" s="202" t="str">
        <f>IF(Capas!A324 = "", "", "$services['" &amp;Capas!A324&amp; ":"&amp; Capas!F324 &amp;"'] = 'http://172.20.205.70:8080/geoserver/" &amp;Capas!A324&amp; "/wms?service=WMS&amp;version=1.1.0&amp;request=GetMap&amp;layers=" &amp; Capas!A324 &amp; "%3A"&amp; Capas!F324 &amp;"&amp;bbox=-73.9999999999999%2C-90.000000014%2C-24.9999999999999%2C-21.780856763&amp;width=551&amp;height=768&amp;srs=EPSG%3A4326&amp;styles=&amp;format=image/png';")</f>
        <v>$services['industria-servicios:puntos_de_energia_AD010'] = 'http://172.20.205.70:8080/geoserver/industria-servicios/wms?service=WMS&amp;version=1.1.0&amp;request=GetMap&amp;layers=industria-servicios%3Apuntos_de_energia_AD010&amp;bbox=-73.9999999999999%2C-90.000000014%2C-24.9999999999999%2C-21.780856763&amp;width=551&amp;height=768&amp;srs=EPSG%3A4326&amp;styles=&amp;format=image/png';</v>
      </c>
    </row>
    <row r="324">
      <c r="A324" s="202" t="str">
        <f>IF(Capas!A325 = "", "", "$services['" &amp;Capas!A325&amp; ":"&amp; Capas!F325 &amp;"'] = 'http://172.20.205.70:8080/geoserver/" &amp;Capas!A325&amp; "/wms?service=WMS&amp;version=1.1.0&amp;request=GetMap&amp;layers=" &amp; Capas!A325 &amp; "%3A"&amp; Capas!F325 &amp;"&amp;bbox=-73.9999999999999%2C-90.000000014%2C-24.9999999999999%2C-21.780856763&amp;width=551&amp;height=768&amp;srs=EPSG%3A4326&amp;styles=&amp;format=image/png';")</f>
        <v>$services['industria-servicios:puntos_de_extraccion_AA010'] = 'http://172.20.205.70:8080/geoserver/industria-servicios/wms?service=WMS&amp;version=1.1.0&amp;request=GetMap&amp;layers=industria-servicios%3Apuntos_de_extraccion_AA010&amp;bbox=-73.9999999999999%2C-90.000000014%2C-24.9999999999999%2C-21.780856763&amp;width=551&amp;height=768&amp;srs=EPSG%3A4326&amp;styles=&amp;format=image/png';</v>
      </c>
    </row>
    <row r="325">
      <c r="A325" s="202" t="str">
        <f>IF(Capas!A326 = "", "", "$services['" &amp;Capas!A326&amp; ":"&amp; Capas!F326 &amp;"'] = 'http://172.20.205.70:8080/geoserver/" &amp;Capas!A326&amp; "/wms?service=WMS&amp;version=1.1.0&amp;request=GetMap&amp;layers=" &amp; Capas!A326 &amp; "%3A"&amp; Capas!F326 &amp;"&amp;bbox=-73.9999999999999%2C-90.000000014%2C-24.9999999999999%2C-21.780856763&amp;width=551&amp;height=768&amp;srs=EPSG%3A4326&amp;styles=&amp;format=image/png';")</f>
        <v>$services['industria-servicios:planta_de_tratamiento_de_efluentes_cloacales'] = 'http://172.20.205.70:8080/geoserver/industria-servicios/wms?service=WMS&amp;version=1.1.0&amp;request=GetMap&amp;layers=industria-servicios%3Aplanta_de_tratamiento_de_efluentes_cloacales&amp;bbox=-73.9999999999999%2C-90.000000014%2C-24.9999999999999%2C-21.780856763&amp;width=551&amp;height=768&amp;srs=EPSG%3A4326&amp;styles=&amp;format=image/png';</v>
      </c>
    </row>
    <row r="326">
      <c r="A326" s="202" t="str">
        <f>IF(Capas!A327 = "", "", "$services['" &amp;Capas!A327&amp; ":"&amp; Capas!F327 &amp;"'] = 'http://172.20.205.70:8080/geoserver/" &amp;Capas!A327&amp; "/wms?service=WMS&amp;version=1.1.0&amp;request=GetMap&amp;layers=" &amp; Capas!A327 &amp; "%3A"&amp; Capas!F327 &amp;"&amp;bbox=-73.9999999999999%2C-90.000000014%2C-24.9999999999999%2C-21.780856763&amp;width=551&amp;height=768&amp;srs=EPSG%3A4326&amp;styles=&amp;format=image/png';")</f>
        <v>$services['industria-servicios:planta_de_tratamiento_de_residuos'] = 'http://172.20.205.70:8080/geoserver/industria-servicios/wms?service=WMS&amp;version=1.1.0&amp;request=GetMap&amp;layers=industria-servicios%3Aplanta_de_tratamiento_de_residuos&amp;bbox=-73.9999999999999%2C-90.000000014%2C-24.9999999999999%2C-21.780856763&amp;width=551&amp;height=768&amp;srs=EPSG%3A4326&amp;styles=&amp;format=image/png';</v>
      </c>
    </row>
    <row r="327">
      <c r="A327" s="202" t="str">
        <f>IF(Capas!A328 = "", "", "$services['" &amp;Capas!A328&amp; ":"&amp; Capas!F328 &amp;"'] = 'http://172.20.205.70:8080/geoserver/" &amp;Capas!A328&amp; "/wms?service=WMS&amp;version=1.1.0&amp;request=GetMap&amp;layers=" &amp; Capas!A328 &amp; "%3A"&amp; Capas!F328 &amp;"&amp;bbox=-73.9999999999999%2C-90.000000014%2C-24.9999999999999%2C-21.780856763&amp;width=551&amp;height=768&amp;srs=EPSG%3A4326&amp;styles=&amp;format=image/png';")</f>
        <v>$services['industria-servicios:planta_potabilizadora_de_agua'] = 'http://172.20.205.70:8080/geoserver/industria-servicios/wms?service=WMS&amp;version=1.1.0&amp;request=GetMap&amp;layers=industria-servicios%3Aplanta_potabilizadora_de_agua&amp;bbox=-73.9999999999999%2C-90.000000014%2C-24.9999999999999%2C-21.780856763&amp;width=551&amp;height=768&amp;srs=EPSG%3A4326&amp;styles=&amp;format=image/png';</v>
      </c>
    </row>
    <row r="328">
      <c r="A328" s="202" t="str">
        <f>IF(Capas!A329 = "", "", "$services['" &amp;Capas!A329&amp; ":"&amp; Capas!F329 &amp;"'] = 'http://172.20.205.70:8080/geoserver/" &amp;Capas!A329&amp; "/wms?service=WMS&amp;version=1.1.0&amp;request=GetMap&amp;layers=" &amp; Capas!A329 &amp; "%3A"&amp; Capas!F329 &amp;"&amp;bbox=-73.9999999999999%2C-90.000000014%2C-24.9999999999999%2C-21.780856763&amp;width=551&amp;height=768&amp;srs=EPSG%3A4326&amp;styles=&amp;format=image/png';")</f>
        <v>$services['infraestructura-social:puntos_de_ciencia_y_educacion_AL295'] = 'http://172.20.205.70:8080/geoserver/infraestructura-social/wms?service=WMS&amp;version=1.1.0&amp;request=GetMap&amp;layers=infraestructura-social%3Apuntos_de_ciencia_y_educacion_AL295&amp;bbox=-73.9999999999999%2C-90.000000014%2C-24.9999999999999%2C-21.780856763&amp;width=551&amp;height=768&amp;srs=EPSG%3A4326&amp;styles=&amp;format=image/png';</v>
      </c>
    </row>
    <row r="329">
      <c r="A329" s="202" t="str">
        <f>IF(Capas!A330 = "", "", "$services['" &amp;Capas!A330&amp; ":"&amp; Capas!F330 &amp;"'] = 'http://172.20.205.70:8080/geoserver/" &amp;Capas!A330&amp; "/wms?service=WMS&amp;version=1.1.0&amp;request=GetMap&amp;layers=" &amp; Capas!A330 &amp; "%3A"&amp; Capas!F330 &amp;"&amp;bbox=-73.9999999999999%2C-90.000000014%2C-24.9999999999999%2C-21.780856763&amp;width=551&amp;height=768&amp;srs=EPSG%3A4326&amp;styles=&amp;format=image/png';")</f>
        <v>$services['infraestructura-social:cultura_y_religion_AL021'] = 'http://172.20.205.70:8080/geoserver/infraestructura-social/wms?service=WMS&amp;version=1.1.0&amp;request=GetMap&amp;layers=infraestructura-social%3Acultura_y_religion_AL021&amp;bbox=-73.9999999999999%2C-90.000000014%2C-24.9999999999999%2C-21.780856763&amp;width=551&amp;height=768&amp;srs=EPSG%3A4326&amp;styles=&amp;format=image/png';</v>
      </c>
    </row>
    <row r="330">
      <c r="A330" s="202" t="str">
        <f>IF(Capas!A331 = "", "", "$services['" &amp;Capas!A331&amp; ":"&amp; Capas!F331 &amp;"'] = 'http://172.20.205.70:8080/geoserver/" &amp;Capas!A331&amp; "/wms?service=WMS&amp;version=1.1.0&amp;request=GetMap&amp;layers=" &amp; Capas!A331 &amp; "%3A"&amp; Capas!F331 &amp;"&amp;bbox=-73.9999999999999%2C-90.000000014%2C-24.9999999999999%2C-21.780856763&amp;width=551&amp;height=768&amp;srs=EPSG%3A4326&amp;styles=&amp;format=image/png';")</f>
        <v>$services['infraestructura-social:salud_020801'] = 'http://172.20.205.70:8080/geoserver/infraestructura-social/wms?service=WMS&amp;version=1.1.0&amp;request=GetMap&amp;layers=infraestructura-social%3Asalud_020801&amp;bbox=-73.9999999999999%2C-90.000000014%2C-24.9999999999999%2C-21.780856763&amp;width=551&amp;height=768&amp;srs=EPSG%3A4326&amp;styles=&amp;format=image/png';</v>
      </c>
    </row>
    <row r="331">
      <c r="A331" s="202" t="str">
        <f>IF(Capas!A332 = "", "", "$services['" &amp;Capas!A332&amp; ":"&amp; Capas!F332 &amp;"'] = 'http://172.20.205.70:8080/geoserver/" &amp;Capas!A332&amp; "/wms?service=WMS&amp;version=1.1.0&amp;request=GetMap&amp;layers=" &amp; Capas!A332 &amp; "%3A"&amp; Capas!F332 &amp;"&amp;bbox=-73.9999999999999%2C-90.000000014%2C-24.9999999999999%2C-21.780856763&amp;width=551&amp;height=768&amp;srs=EPSG%3A4326&amp;styles=&amp;format=image/png';")</f>
        <v>$services['infraestructura-social:puntos_de_asentamientos_y_edificios_020101'] = 'http://172.20.205.70:8080/geoserver/infraestructura-social/wms?service=WMS&amp;version=1.1.0&amp;request=GetMap&amp;layers=infraestructura-social%3Apuntos_de_asentamientos_y_edificios_020101&amp;bbox=-73.9999999999999%2C-90.000000014%2C-24.9999999999999%2C-21.780856763&amp;width=551&amp;height=768&amp;srs=EPSG%3A4326&amp;styles=&amp;format=image/png';</v>
      </c>
    </row>
    <row r="332">
      <c r="A332" s="202" t="str">
        <f>IF(Capas!A333 = "", "", "$services['" &amp;Capas!A333&amp; ":"&amp; Capas!F333 &amp;"'] = 'http://172.20.205.70:8080/geoserver/" &amp;Capas!A333&amp; "/wms?service=WMS&amp;version=1.1.0&amp;request=GetMap&amp;layers=" &amp; Capas!A333 &amp; "%3A"&amp; Capas!F333 &amp;"&amp;bbox=-73.9999999999999%2C-90.000000014%2C-24.9999999999999%2C-21.780856763&amp;width=551&amp;height=768&amp;srs=EPSG%3A4326&amp;styles=&amp;format=image/png';")</f>
        <v>$services['infraestructura-social:edificio_educativo_020601'] = 'http://172.20.205.70:8080/geoserver/infraestructura-social/wms?service=WMS&amp;version=1.1.0&amp;request=GetMap&amp;layers=infraestructura-social%3Aedificio_educativo_020601&amp;bbox=-73.9999999999999%2C-90.000000014%2C-24.9999999999999%2C-21.780856763&amp;width=551&amp;height=768&amp;srs=EPSG%3A4326&amp;styles=&amp;format=image/png';</v>
      </c>
    </row>
    <row r="333">
      <c r="A333" s="202" t="str">
        <f>IF(Capas!A334 = "", "", "$services['" &amp;Capas!A334&amp; ":"&amp; Capas!F334 &amp;"'] = 'http://172.20.205.70:8080/geoserver/" &amp;Capas!A334&amp; "/wms?service=WMS&amp;version=1.1.0&amp;request=GetMap&amp;layers=" &amp; Capas!A334 &amp; "%3A"&amp; Capas!F334 &amp;"&amp;bbox=-73.9999999999999%2C-90.000000014%2C-24.9999999999999%2C-21.780856763&amp;width=551&amp;height=768&amp;srs=EPSG%3A4326&amp;styles=&amp;format=image/png';")</f>
        <v>$services['infraestructura-social:puntos_de_ciencia_y_educacion_020602'] = 'http://172.20.205.70:8080/geoserver/infraestructura-social/wms?service=WMS&amp;version=1.1.0&amp;request=GetMap&amp;layers=infraestructura-social%3Apuntos_de_ciencia_y_educacion_020602&amp;bbox=-73.9999999999999%2C-90.000000014%2C-24.9999999999999%2C-21.780856763&amp;width=551&amp;height=768&amp;srs=EPSG%3A4326&amp;styles=&amp;format=image/png';</v>
      </c>
    </row>
    <row r="334">
      <c r="A334" s="202" t="str">
        <f>IF(Capas!A335 = "", "", "$services['" &amp;Capas!A335&amp; ":"&amp; Capas!F335 &amp;"'] = 'http://172.20.205.70:8080/geoserver/" &amp;Capas!A335&amp; "/wms?service=WMS&amp;version=1.1.0&amp;request=GetMap&amp;layers=" &amp; Capas!A335 &amp; "%3A"&amp; Capas!F335 &amp;"&amp;bbox=-73.9999999999999%2C-90.000000014%2C-24.9999999999999%2C-21.780856763&amp;width=551&amp;height=768&amp;srs=EPSG%3A4326&amp;styles=&amp;format=image/png';")</f>
        <v>$services['limites:doscientas_millas_sector_antartico'] = 'http://172.20.205.70:8080/geoserver/limites/wms?service=WMS&amp;version=1.1.0&amp;request=GetMap&amp;layers=limites%3Adoscientas_millas_sector_antartico&amp;bbox=-73.9999999999999%2C-90.000000014%2C-24.9999999999999%2C-21.780856763&amp;width=551&amp;height=768&amp;srs=EPSG%3A4326&amp;styles=&amp;format=image/png';</v>
      </c>
    </row>
    <row r="335">
      <c r="A335" s="202" t="str">
        <f>IF(Capas!A336 = "", "", "$services['" &amp;Capas!A336&amp; ":"&amp; Capas!F336 &amp;"'] = 'http://172.20.205.70:8080/geoserver/" &amp;Capas!A336&amp; "/wms?service=WMS&amp;version=1.1.0&amp;request=GetMap&amp;layers=" &amp; Capas!A336 &amp; "%3A"&amp; Capas!F336 &amp;"&amp;bbox=-73.9999999999999%2C-90.000000014%2C-24.9999999999999%2C-21.780856763&amp;width=551&amp;height=768&amp;srs=EPSG%3A4326&amp;styles=&amp;format=image/png';")</f>
        <v>$services['limites:area_de_desarrollo_de_fronteras'] = 'http://172.20.205.70:8080/geoserver/limites/wms?service=WMS&amp;version=1.1.0&amp;request=GetMap&amp;layers=limites%3Aarea_de_desarrollo_de_fronteras&amp;bbox=-73.9999999999999%2C-90.000000014%2C-24.9999999999999%2C-21.780856763&amp;width=551&amp;height=768&amp;srs=EPSG%3A4326&amp;styles=&amp;format=image/png';</v>
      </c>
    </row>
    <row r="336">
      <c r="A336" s="202" t="str">
        <f>IF(Capas!A337 = "", "", "$services['" &amp;Capas!A337&amp; ":"&amp; Capas!F337 &amp;"'] = 'http://172.20.205.70:8080/geoserver/" &amp;Capas!A337&amp; "/wms?service=WMS&amp;version=1.1.0&amp;request=GetMap&amp;layers=" &amp; Capas!A337 &amp; "%3A"&amp; Capas!F337 &amp;"&amp;bbox=-73.9999999999999%2C-90.000000014%2C-24.9999999999999%2C-21.780856763&amp;width=551&amp;height=768&amp;srs=EPSG%3A4326&amp;styles=&amp;format=image/png';")</f>
        <v>$services['limites:area_protegida_070115'] = 'http://172.20.205.70:8080/geoserver/limites/wms?service=WMS&amp;version=1.1.0&amp;request=GetMap&amp;layers=limites%3Aarea_protegida_070115&amp;bbox=-73.9999999999999%2C-90.000000014%2C-24.9999999999999%2C-21.780856763&amp;width=551&amp;height=768&amp;srs=EPSG%3A4326&amp;styles=&amp;format=image/png';</v>
      </c>
    </row>
    <row r="337">
      <c r="A337" s="202" t="str">
        <f>IF(Capas!A338 = "", "", "$services['" &amp;Capas!A338&amp; ":"&amp; Capas!F338 &amp;"'] = 'http://172.20.205.70:8080/geoserver/" &amp;Capas!A338&amp; "/wms?service=WMS&amp;version=1.1.0&amp;request=GetMap&amp;layers=" &amp; Capas!A338 &amp; "%3A"&amp; Capas!F338 &amp;"&amp;bbox=-73.9999999999999%2C-90.000000014%2C-24.9999999999999%2C-21.780856763&amp;width=551&amp;height=768&amp;srs=EPSG%3A4326&amp;styles=&amp;format=image/png';")</f>
        <v>$services['limites:departamento_FA001'] = 'http://172.20.205.70:8080/geoserver/limites/wms?service=WMS&amp;version=1.1.0&amp;request=GetMap&amp;layers=limites%3Adepartamento_FA001&amp;bbox=-73.9999999999999%2C-90.000000014%2C-24.9999999999999%2C-21.780856763&amp;width=551&amp;height=768&amp;srs=EPSG%3A4326&amp;styles=&amp;format=image/png';</v>
      </c>
    </row>
    <row r="338">
      <c r="A338" s="202" t="str">
        <f>IF(Capas!A339 = "", "", "$services['" &amp;Capas!A339&amp; ":"&amp; Capas!F339 &amp;"'] = 'http://172.20.205.70:8080/geoserver/" &amp;Capas!A339&amp; "/wms?service=WMS&amp;version=1.1.0&amp;request=GetMap&amp;layers=" &amp; Capas!A339 &amp; "%3A"&amp; Capas!F339 &amp;"&amp;bbox=-73.9999999999999%2C-90.000000014%2C-24.9999999999999%2C-21.780856763&amp;width=551&amp;height=768&amp;srs=EPSG%3A4326&amp;styles=&amp;format=image/png';")</f>
        <v>$services['limites:gobiernoslocales_2022'] = 'http://172.20.205.70:8080/geoserver/limites/wms?service=WMS&amp;version=1.1.0&amp;request=GetMap&amp;layers=limites%3Agobiernoslocales_2022&amp;bbox=-73.9999999999999%2C-90.000000014%2C-24.9999999999999%2C-21.780856763&amp;width=551&amp;height=768&amp;srs=EPSG%3A4326&amp;styles=&amp;format=image/png';</v>
      </c>
    </row>
    <row r="339">
      <c r="A339" s="202" t="str">
        <f>IF(Capas!A340 = "", "", "$services['" &amp;Capas!A340&amp; ":"&amp; Capas!F340 &amp;"'] = 'http://172.20.205.70:8080/geoserver/" &amp;Capas!A340&amp; "/wms?service=WMS&amp;version=1.1.0&amp;request=GetMap&amp;layers=" &amp; Capas!A340 &amp; "%3A"&amp; Capas!F340 &amp;"&amp;bbox=-73.9999999999999%2C-90.000000014%2C-24.9999999999999%2C-21.780856763&amp;width=551&amp;height=768&amp;srs=EPSG%3A4326&amp;styles=&amp;format=image/png';")</f>
        <v>$services['limites:hitos_internacionales'] = 'http://172.20.205.70:8080/geoserver/limites/wms?service=WMS&amp;version=1.1.0&amp;request=GetMap&amp;layers=limites%3Ahitos_internacionales&amp;bbox=-73.9999999999999%2C-90.000000014%2C-24.9999999999999%2C-21.780856763&amp;width=551&amp;height=768&amp;srs=EPSG%3A4326&amp;styles=&amp;format=image/png';</v>
      </c>
    </row>
    <row r="340">
      <c r="A340" s="202" t="str">
        <f>IF(Capas!A341 = "", "", "$services['" &amp;Capas!A341&amp; ":"&amp; Capas!F341 &amp;"'] = 'http://172.20.205.70:8080/geoserver/" &amp;Capas!A341&amp; "/wms?service=WMS&amp;version=1.1.0&amp;request=GetMap&amp;layers=" &amp; Capas!A341 &amp; "%3A"&amp; Capas!F341 &amp;"&amp;bbox=-73.9999999999999%2C-90.000000014%2C-24.9999999999999%2C-21.780856763&amp;width=551&amp;height=768&amp;srs=EPSG%3A4326&amp;styles=&amp;format=image/png';")</f>
        <v>$services['limites:hitos_interprovinciales'] = 'http://172.20.205.70:8080/geoserver/limites/wms?service=WMS&amp;version=1.1.0&amp;request=GetMap&amp;layers=limites%3Ahitos_interprovinciales&amp;bbox=-73.9999999999999%2C-90.000000014%2C-24.9999999999999%2C-21.780856763&amp;width=551&amp;height=768&amp;srs=EPSG%3A4326&amp;styles=&amp;format=image/png';</v>
      </c>
    </row>
    <row r="341">
      <c r="A341" s="202" t="str">
        <f>IF(Capas!A342 = "", "", "$services['" &amp;Capas!A342&amp; ":"&amp; Capas!F342 &amp;"'] = 'http://172.20.205.70:8080/geoserver/" &amp;Capas!A342&amp; "/wms?service=WMS&amp;version=1.1.0&amp;request=GetMap&amp;layers=" &amp; Capas!A342 &amp; "%3A"&amp; Capas!F342 &amp;"&amp;bbox=-73.9999999999999%2C-90.000000014%2C-24.9999999999999%2C-21.780856763&amp;width=551&amp;height=768&amp;srs=EPSG%3A4326&amp;styles=&amp;format=image/png';")</f>
        <v>$services['limites:linea_de_limite_FA004'] = 'http://172.20.205.70:8080/geoserver/limites/wms?service=WMS&amp;version=1.1.0&amp;request=GetMap&amp;layers=limites%3Alinea_de_limite_FA004&amp;bbox=-73.9999999999999%2C-90.000000014%2C-24.9999999999999%2C-21.780856763&amp;width=551&amp;height=768&amp;srs=EPSG%3A4326&amp;styles=&amp;format=image/png';</v>
      </c>
    </row>
    <row r="342">
      <c r="A342" s="202" t="str">
        <f>IF(Capas!A343 = "", "", "$services['" &amp;Capas!A343&amp; ":"&amp; Capas!F343 &amp;"'] = 'http://172.20.205.70:8080/geoserver/" &amp;Capas!A343&amp; "/wms?service=WMS&amp;version=1.1.0&amp;request=GetMap&amp;layers=" &amp; Capas!A343 &amp; "%3A"&amp; Capas!F343 &amp;"&amp;bbox=-73.9999999999999%2C-90.000000014%2C-24.9999999999999%2C-21.780856763&amp;width=551&amp;height=768&amp;srs=EPSG%3A4326&amp;styles=&amp;format=image/png';")</f>
        <v>$services['limites:linea_limite_maritimos'] = 'http://172.20.205.70:8080/geoserver/limites/wms?service=WMS&amp;version=1.1.0&amp;request=GetMap&amp;layers=limites%3Alinea_limite_maritimos&amp;bbox=-73.9999999999999%2C-90.000000014%2C-24.9999999999999%2C-21.780856763&amp;width=551&amp;height=768&amp;srs=EPSG%3A4326&amp;styles=&amp;format=image/png';</v>
      </c>
    </row>
    <row r="343">
      <c r="A343" s="202" t="str">
        <f>IF(Capas!A344 = "", "", "$services['" &amp;Capas!A344&amp; ":"&amp; Capas!F344 &amp;"'] = 'http://172.20.205.70:8080/geoserver/" &amp;Capas!A344&amp; "/wms?service=WMS&amp;version=1.1.0&amp;request=GetMap&amp;layers=" &amp; Capas!A344 &amp; "%3A"&amp; Capas!F344 &amp;"&amp;bbox=-73.9999999999999%2C-90.000000014%2C-24.9999999999999%2C-21.780856763&amp;width=551&amp;height=768&amp;srs=EPSG%3A4326&amp;styles=&amp;format=image/png';")</f>
        <v>$services['limites:mar_territorial_argentino'] = 'http://172.20.205.70:8080/geoserver/limites/wms?service=WMS&amp;version=1.1.0&amp;request=GetMap&amp;layers=limites%3Amar_territorial_argentino&amp;bbox=-73.9999999999999%2C-90.000000014%2C-24.9999999999999%2C-21.780856763&amp;width=551&amp;height=768&amp;srs=EPSG%3A4326&amp;styles=&amp;format=image/png';</v>
      </c>
    </row>
    <row r="344">
      <c r="A344" s="202" t="str">
        <f>IF(Capas!A345 = "", "", "$services['" &amp;Capas!A345&amp; ":"&amp; Capas!F345 &amp;"'] = 'http://172.20.205.70:8080/geoserver/" &amp;Capas!A345&amp; "/wms?service=WMS&amp;version=1.1.0&amp;request=GetMap&amp;layers=" &amp; Capas!A345 &amp; "%3A"&amp; Capas!F345 &amp;"&amp;bbox=-73.9999999999999%2C-90.000000014%2C-24.9999999999999%2C-21.780856763&amp;width=551&amp;height=768&amp;srs=EPSG%3A4326&amp;styles=&amp;format=image/png';")</f>
        <v>$services['limites:municipio'] = 'http://172.20.205.70:8080/geoserver/limites/wms?service=WMS&amp;version=1.1.0&amp;request=GetMap&amp;layers=limites%3Amunicipio&amp;bbox=-73.9999999999999%2C-90.000000014%2C-24.9999999999999%2C-21.780856763&amp;width=551&amp;height=768&amp;srs=EPSG%3A4326&amp;styles=&amp;format=image/png';</v>
      </c>
    </row>
    <row r="345">
      <c r="A345" s="202" t="str">
        <f>IF(Capas!A346 = "", "", "$services['" &amp;Capas!A346&amp; ":"&amp; Capas!F346 &amp;"'] = 'http://172.20.205.70:8080/geoserver/" &amp;Capas!A346&amp; "/wms?service=WMS&amp;version=1.1.0&amp;request=GetMap&amp;layers=" &amp; Capas!A346 &amp; "%3A"&amp; Capas!F346 &amp;"&amp;bbox=-73.9999999999999%2C-90.000000014%2C-24.9999999999999%2C-21.780856763&amp;width=551&amp;height=768&amp;srs=EPSG%3A4326&amp;styles=&amp;format=image/png';")</f>
        <v>$services['limites:plataforma_continental'] = 'http://172.20.205.70:8080/geoserver/limites/wms?service=WMS&amp;version=1.1.0&amp;request=GetMap&amp;layers=limites%3Aplataforma_continental&amp;bbox=-73.9999999999999%2C-90.000000014%2C-24.9999999999999%2C-21.780856763&amp;width=551&amp;height=768&amp;srs=EPSG%3A4326&amp;styles=&amp;format=image/png';</v>
      </c>
    </row>
    <row r="346">
      <c r="A346" s="202" t="str">
        <f>IF(Capas!A347 = "", "", "$services['" &amp;Capas!A347&amp; ":"&amp; Capas!F347 &amp;"'] = 'http://172.20.205.70:8080/geoserver/" &amp;Capas!A347&amp; "/wms?service=WMS&amp;version=1.1.0&amp;request=GetMap&amp;layers=" &amp; Capas!A347 &amp; "%3A"&amp; Capas!F347 &amp;"&amp;bbox=-73.9999999999999%2C-90.000000014%2C-24.9999999999999%2C-21.780856763&amp;width=551&amp;height=768&amp;srs=EPSG%3A4326&amp;styles=&amp;format=image/png';")</f>
        <v>$services['limites:provincia_FA003'] = 'http://172.20.205.70:8080/geoserver/limites/wms?service=WMS&amp;version=1.1.0&amp;request=GetMap&amp;layers=limites%3Aprovincia_FA003&amp;bbox=-73.9999999999999%2C-90.000000014%2C-24.9999999999999%2C-21.780856763&amp;width=551&amp;height=768&amp;srs=EPSG%3A4326&amp;styles=&amp;format=image/png';</v>
      </c>
    </row>
    <row r="347">
      <c r="A347" s="202" t="str">
        <f>IF(Capas!A348 = "", "", "$services['" &amp;Capas!A348&amp; ":"&amp; Capas!F348 &amp;"'] = 'http://172.20.205.70:8080/geoserver/" &amp;Capas!A348&amp; "/wms?service=WMS&amp;version=1.1.0&amp;request=GetMap&amp;layers=" &amp; Capas!A348 &amp; "%3A"&amp; Capas!F348 &amp;"&amp;bbox=-73.9999999999999%2C-90.000000014%2C-24.9999999999999%2C-21.780856763&amp;width=551&amp;height=768&amp;srs=EPSG%3A4326&amp;styles=&amp;format=image/png';")</f>
        <v>$services['limites:zona_contigua_argentina'] = 'http://172.20.205.70:8080/geoserver/limites/wms?service=WMS&amp;version=1.1.0&amp;request=GetMap&amp;layers=limites%3Azona_contigua_argentina&amp;bbox=-73.9999999999999%2C-90.000000014%2C-24.9999999999999%2C-21.780856763&amp;width=551&amp;height=768&amp;srs=EPSG%3A4326&amp;styles=&amp;format=image/png';</v>
      </c>
    </row>
    <row r="348">
      <c r="A348" s="202" t="str">
        <f>IF(Capas!A349 = "", "", "$services['" &amp;Capas!A349&amp; ":"&amp; Capas!F349 &amp;"'] = 'http://172.20.205.70:8080/geoserver/" &amp;Capas!A349&amp; "/wms?service=WMS&amp;version=1.1.0&amp;request=GetMap&amp;layers=" &amp; Capas!A349 &amp; "%3A"&amp; Capas!F349 &amp;"&amp;bbox=-73.9999999999999%2C-90.000000014%2C-24.9999999999999%2C-21.780856763&amp;width=551&amp;height=768&amp;srs=EPSG%3A4326&amp;styles=&amp;format=image/png';")</f>
        <v>$services['limites:zona_de_frontera_070113'] = 'http://172.20.205.70:8080/geoserver/limites/wms?service=WMS&amp;version=1.1.0&amp;request=GetMap&amp;layers=limites%3Azona_de_frontera_070113&amp;bbox=-73.9999999999999%2C-90.000000014%2C-24.9999999999999%2C-21.780856763&amp;width=551&amp;height=768&amp;srs=EPSG%3A4326&amp;styles=&amp;format=image/png';</v>
      </c>
    </row>
    <row r="349">
      <c r="A349" s="202" t="str">
        <f>IF(Capas!A350 = "", "", "$services['" &amp;Capas!A350&amp; ":"&amp; Capas!F350 &amp;"'] = 'http://172.20.205.70:8080/geoserver/" &amp;Capas!A350&amp; "/wms?service=WMS&amp;version=1.1.0&amp;request=GetMap&amp;layers=" &amp; Capas!A350 &amp; "%3A"&amp; Capas!F350 &amp;"&amp;bbox=-73.9999999999999%2C-90.000000014%2C-24.9999999999999%2C-21.780856763&amp;width=551&amp;height=768&amp;srs=EPSG%3A4326&amp;styles=&amp;format=image/png';")</f>
        <v>$services['limites:zona_economica_exclusiva_argentina'] = 'http://172.20.205.70:8080/geoserver/limites/wms?service=WMS&amp;version=1.1.0&amp;request=GetMap&amp;layers=limites%3Azona_economica_exclusiva_argentina&amp;bbox=-73.9999999999999%2C-90.000000014%2C-24.9999999999999%2C-21.780856763&amp;width=551&amp;height=768&amp;srs=EPSG%3A4326&amp;styles=&amp;format=image/png';</v>
      </c>
    </row>
    <row r="350">
      <c r="A350" s="202" t="str">
        <f>IF(Capas!A351 = "", "", "$services['" &amp;Capas!A351&amp; ":"&amp; Capas!F351 &amp;"'] = 'http://172.20.205.70:8080/geoserver/" &amp;Capas!A351&amp; "/wms?service=WMS&amp;version=1.1.0&amp;request=GetMap&amp;layers=" &amp; Capas!A351 &amp; "%3A"&amp; Capas!F351 &amp;"&amp;bbox=-73.9999999999999%2C-90.000000014%2C-24.9999999999999%2C-21.780856763&amp;width=551&amp;height=768&amp;srs=EPSG%3A4326&amp;styles=&amp;format=image/png';")</f>
        <v>$services['modelos-digitales-elevaciones:mdt_5m'] = 'http://172.20.205.70:8080/geoserver/modelos-digitales-elevaciones/wms?service=WMS&amp;version=1.1.0&amp;request=GetMap&amp;layers=modelos-digitales-elevaciones%3Amdt_5m&amp;bbox=-73.9999999999999%2C-90.000000014%2C-24.9999999999999%2C-21.780856763&amp;width=551&amp;height=768&amp;srs=EPSG%3A4326&amp;styles=&amp;format=image/png';</v>
      </c>
    </row>
    <row r="351">
      <c r="A351" s="202" t="str">
        <f>IF(Capas!A352 = "", "", "$services['" &amp;Capas!A352&amp; ":"&amp; Capas!F352 &amp;"'] = 'http://172.20.205.70:8080/geoserver/" &amp;Capas!A352&amp; "/wms?service=WMS&amp;version=1.1.0&amp;request=GetMap&amp;layers=" &amp; Capas!A352 &amp; "%3A"&amp; Capas!F352 &amp;"&amp;bbox=-73.9999999999999%2C-90.000000014%2C-24.9999999999999%2C-21.780856763&amp;width=551&amp;height=768&amp;srs=EPSG%3A4326&amp;styles=&amp;format=image/png';")</f>
        <v>$services['modelos-digitales-elevaciones:mde_5m'] = 'http://172.20.205.70:8080/geoserver/modelos-digitales-elevaciones/wms?service=WMS&amp;version=1.1.0&amp;request=GetMap&amp;layers=modelos-digitales-elevaciones%3Amde_5m&amp;bbox=-73.9999999999999%2C-90.000000014%2C-24.9999999999999%2C-21.780856763&amp;width=551&amp;height=768&amp;srs=EPSG%3A4326&amp;styles=&amp;format=image/png';</v>
      </c>
    </row>
    <row r="352">
      <c r="A352" s="202" t="str">
        <f>IF(Capas!A353 = "", "", "$services['" &amp;Capas!A353&amp; ":"&amp; Capas!F353 &amp;"'] = 'http://172.20.205.70:8080/geoserver/" &amp;Capas!A353&amp; "/wms?service=WMS&amp;version=1.1.0&amp;request=GetMap&amp;layers=" &amp; Capas!A353 &amp; "%3A"&amp; Capas!F353 &amp;"&amp;bbox=-73.9999999999999%2C-90.000000014%2C-24.9999999999999%2C-21.780856763&amp;width=551&amp;height=768&amp;srs=EPSG%3A4326&amp;styles=&amp;format=image/png';")</f>
        <v>$services['modelos-digitales-elevaciones:mdt_externos'] = 'http://172.20.205.70:8080/geoserver/modelos-digitales-elevaciones/wms?service=WMS&amp;version=1.1.0&amp;request=GetMap&amp;layers=modelos-digitales-elevaciones%3Amdt_externos&amp;bbox=-73.9999999999999%2C-90.000000014%2C-24.9999999999999%2C-21.780856763&amp;width=551&amp;height=768&amp;srs=EPSG%3A4326&amp;styles=&amp;format=image/png';</v>
      </c>
    </row>
    <row r="353">
      <c r="A353" s="202" t="str">
        <f>IF(Capas!A354 = "", "", "$services['" &amp;Capas!A354&amp; ":"&amp; Capas!F354 &amp;"'] = 'http://172.20.205.70:8080/geoserver/" &amp;Capas!A354&amp; "/wms?service=WMS&amp;version=1.1.0&amp;request=GetMap&amp;layers=" &amp; Capas!A354 &amp; "%3A"&amp; Capas!F354 &amp;"&amp;bbox=-73.9999999999999%2C-90.000000014%2C-24.9999999999999%2C-21.780856763&amp;width=551&amp;height=768&amp;srs=EPSG%3A4326&amp;styles=&amp;format=image/png';")</f>
        <v>$services['modelos-digitales-elevaciones:mde_externos'] = 'http://172.20.205.70:8080/geoserver/modelos-digitales-elevaciones/wms?service=WMS&amp;version=1.1.0&amp;request=GetMap&amp;layers=modelos-digitales-elevaciones%3Amde_externos&amp;bbox=-73.9999999999999%2C-90.000000014%2C-24.9999999999999%2C-21.780856763&amp;width=551&amp;height=768&amp;srs=EPSG%3A4326&amp;styles=&amp;format=image/png';</v>
      </c>
    </row>
    <row r="354">
      <c r="A354" s="202" t="str">
        <f>IF(Capas!A355 = "", "", "$services['" &amp;Capas!A355&amp; ":"&amp; Capas!F355 &amp;"'] = 'http://172.20.205.70:8080/geoserver/" &amp;Capas!A355&amp; "/wms?service=WMS&amp;version=1.1.0&amp;request=GetMap&amp;layers=" &amp; Capas!A355 &amp; "%3A"&amp; Capas!F355 &amp;"&amp;bbox=-73.9999999999999%2C-90.000000014%2C-24.9999999999999%2C-21.780856763&amp;width=551&amp;height=768&amp;srs=EPSG%3A4326&amp;styles=&amp;format=image/png';")</f>
        <v>$services['modelos-digitales-elevaciones:mdt_50cm'] = 'http://172.20.205.70:8080/geoserver/modelos-digitales-elevaciones/wms?service=WMS&amp;version=1.1.0&amp;request=GetMap&amp;layers=modelos-digitales-elevaciones%3Amdt_50cm&amp;bbox=-73.9999999999999%2C-90.000000014%2C-24.9999999999999%2C-21.780856763&amp;width=551&amp;height=768&amp;srs=EPSG%3A4326&amp;styles=&amp;format=image/png';</v>
      </c>
    </row>
    <row r="355">
      <c r="A355" s="202" t="str">
        <f>IF(Capas!A356 = "", "", "$services['" &amp;Capas!A356&amp; ":"&amp; Capas!F356 &amp;"'] = 'http://172.20.205.70:8080/geoserver/" &amp;Capas!A356&amp; "/wms?service=WMS&amp;version=1.1.0&amp;request=GetMap&amp;layers=" &amp; Capas!A356 &amp; "%3A"&amp; Capas!F356 &amp;"&amp;bbox=-73.9999999999999%2C-90.000000014%2C-24.9999999999999%2C-21.780856763&amp;width=551&amp;height=768&amp;srs=EPSG%3A4326&amp;styles=&amp;format=image/png';")</f>
        <v>$services['modelos-digitales-elevaciones:mde_50cm'] = 'http://172.20.205.70:8080/geoserver/modelos-digitales-elevaciones/wms?service=WMS&amp;version=1.1.0&amp;request=GetMap&amp;layers=modelos-digitales-elevaciones%3Amde_50cm&amp;bbox=-73.9999999999999%2C-90.000000014%2C-24.9999999999999%2C-21.780856763&amp;width=551&amp;height=768&amp;srs=EPSG%3A4326&amp;styles=&amp;format=image/png';</v>
      </c>
    </row>
    <row r="356">
      <c r="A356" s="202" t="str">
        <f>IF(Capas!A357 = "", "", "$services['" &amp;Capas!A357&amp; ":"&amp; Capas!F357 &amp;"'] = 'http://172.20.205.70:8080/geoserver/" &amp;Capas!A357&amp; "/wms?service=WMS&amp;version=1.1.0&amp;request=GetMap&amp;layers=" &amp; Capas!A357 &amp; "%3A"&amp; Capas!F357 &amp;"&amp;bbox=-73.9999999999999%2C-90.000000014%2C-24.9999999999999%2C-21.780856763&amp;width=551&amp;height=768&amp;srs=EPSG%3A4326&amp;styles=&amp;format=image/png';")</f>
        <v>$services['modelos-digitales-elevaciones:mde_v2_30m'] = 'http://172.20.205.70:8080/geoserver/modelos-digitales-elevaciones/wms?service=WMS&amp;version=1.1.0&amp;request=GetMap&amp;layers=modelos-digitales-elevaciones%3Amde_v2_30m&amp;bbox=-73.9999999999999%2C-90.000000014%2C-24.9999999999999%2C-21.780856763&amp;width=551&amp;height=768&amp;srs=EPSG%3A4326&amp;styles=&amp;format=image/png';</v>
      </c>
    </row>
    <row r="357">
      <c r="A357" s="202" t="str">
        <f>IF(Capas!A358 = "", "", "$services['" &amp;Capas!A358&amp; ":"&amp; Capas!F358 &amp;"'] = 'http://172.20.205.70:8080/geoserver/" &amp;Capas!A358&amp; "/wms?service=WMS&amp;version=1.1.0&amp;request=GetMap&amp;layers=" &amp; Capas!A358 &amp; "%3A"&amp; Capas!F358 &amp;"&amp;bbox=-73.9999999999999%2C-90.000000014%2C-24.9999999999999%2C-21.780856763&amp;width=551&amp;height=768&amp;srs=EPSG%3A4326&amp;styles=&amp;format=image/png';")</f>
        <v>$services['nomenclador:v_geodesia_demarcacion'] = 'http://172.20.205.70:8080/geoserver/nomenclador/wms?service=WMS&amp;version=1.1.0&amp;request=GetMap&amp;layers=nomenclador%3Av_geodesia_demarcacion&amp;bbox=-73.9999999999999%2C-90.000000014%2C-24.9999999999999%2C-21.780856763&amp;width=551&amp;height=768&amp;srs=EPSG%3A4326&amp;styles=&amp;format=image/png';</v>
      </c>
    </row>
    <row r="358">
      <c r="A358" s="202" t="str">
        <f>IF(Capas!A359 = "", "", "$services['" &amp;Capas!A359&amp; ":"&amp; Capas!F359 &amp;"'] = 'http://172.20.205.70:8080/geoserver/" &amp;Capas!A359&amp; "/wms?service=WMS&amp;version=1.1.0&amp;request=GetMap&amp;layers=" &amp; Capas!A359 &amp; "%3A"&amp; Capas!F359 &amp;"&amp;bbox=-73.9999999999999%2C-90.000000014%2C-24.9999999999999%2C-21.780856763&amp;width=551&amp;height=768&amp;srs=EPSG%3A4326&amp;styles=&amp;format=image/png';")</f>
        <v>$services['nomenclador:v_habitat_infraestructura'] = 'http://172.20.205.70:8080/geoserver/nomenclador/wms?service=WMS&amp;version=1.1.0&amp;request=GetMap&amp;layers=nomenclador%3Av_habitat_infraestructura&amp;bbox=-73.9999999999999%2C-90.000000014%2C-24.9999999999999%2C-21.780856763&amp;width=551&amp;height=768&amp;srs=EPSG%3A4326&amp;styles=&amp;format=image/png';</v>
      </c>
    </row>
    <row r="359">
      <c r="A359" s="202" t="str">
        <f>IF(Capas!A360 = "", "", "$services['" &amp;Capas!A360&amp; ":"&amp; Capas!F360 &amp;"'] = 'http://172.20.205.70:8080/geoserver/" &amp;Capas!A360&amp; "/wms?service=WMS&amp;version=1.1.0&amp;request=GetMap&amp;layers=" &amp; Capas!A360 &amp; "%3A"&amp; Capas!F360 &amp;"&amp;bbox=-73.9999999999999%2C-90.000000014%2C-24.9999999999999%2C-21.780856763&amp;width=551&amp;height=768&amp;srs=EPSG%3A4326&amp;styles=&amp;format=image/png';")</f>
        <v>$services['nomenclador:v_hidrografia_oceanografia'] = 'http://172.20.205.70:8080/geoserver/nomenclador/wms?service=WMS&amp;version=1.1.0&amp;request=GetMap&amp;layers=nomenclador%3Av_hidrografia_oceanografia&amp;bbox=-73.9999999999999%2C-90.000000014%2C-24.9999999999999%2C-21.780856763&amp;width=551&amp;height=768&amp;srs=EPSG%3A4326&amp;styles=&amp;format=image/png';</v>
      </c>
    </row>
    <row r="360">
      <c r="A360" s="202" t="str">
        <f>IF(Capas!A361 = "", "", "$services['" &amp;Capas!A361&amp; ":"&amp; Capas!F361 &amp;"'] = 'http://172.20.205.70:8080/geoserver/" &amp;Capas!A361&amp; "/wms?service=WMS&amp;version=1.1.0&amp;request=GetMap&amp;layers=" &amp; Capas!A361 &amp; "%3A"&amp; Capas!F361 &amp;"&amp;bbox=-73.9999999999999%2C-90.000000014%2C-24.9999999999999%2C-21.780856763&amp;width=551&amp;height=768&amp;srs=EPSG%3A4326&amp;styles=&amp;format=image/png';")</f>
        <v>$services['nomenclador:v_relieve_suelo'] = 'http://172.20.205.70:8080/geoserver/nomenclador/wms?service=WMS&amp;version=1.1.0&amp;request=GetMap&amp;layers=nomenclador%3Av_relieve_suelo&amp;bbox=-73.9999999999999%2C-90.000000014%2C-24.9999999999999%2C-21.780856763&amp;width=551&amp;height=768&amp;srs=EPSG%3A4326&amp;styles=&amp;format=image/png';</v>
      </c>
    </row>
    <row r="361">
      <c r="A361" s="202" t="str">
        <f>IF(Capas!A362 = "", "", "$services['" &amp;Capas!A362&amp; ":"&amp; Capas!F362 &amp;"'] = 'http://172.20.205.70:8080/geoserver/" &amp;Capas!A362&amp; "/wms?service=WMS&amp;version=1.1.0&amp;request=GetMap&amp;layers=" &amp; Capas!A362 &amp; "%3A"&amp; Capas!F362 &amp;"&amp;bbox=-73.9999999999999%2C-90.000000014%2C-24.9999999999999%2C-21.780856763&amp;width=551&amp;height=768&amp;srs=EPSG%3A4326&amp;styles=&amp;format=image/png';")</f>
        <v>$services['nomenclador:v_transporte'] = 'http://172.20.205.70:8080/geoserver/nomenclador/wms?service=WMS&amp;version=1.1.0&amp;request=GetMap&amp;layers=nomenclador%3Av_transporte&amp;bbox=-73.9999999999999%2C-90.000000014%2C-24.9999999999999%2C-21.780856763&amp;width=551&amp;height=768&amp;srs=EPSG%3A4326&amp;styles=&amp;format=image/png';</v>
      </c>
    </row>
    <row r="362">
      <c r="A362" s="202" t="str">
        <f>IF(Capas!A363 = "", "", "$services['" &amp;Capas!A363&amp; ":"&amp; Capas!F363 &amp;"'] = 'http://172.20.205.70:8080/geoserver/" &amp;Capas!A363&amp; "/wms?service=WMS&amp;version=1.1.0&amp;request=GetMap&amp;layers=" &amp; Capas!A363 &amp; "%3A"&amp; Capas!F363 &amp;"&amp;bbox=-73.9999999999999%2C-90.000000014%2C-24.9999999999999%2C-21.780856763&amp;width=551&amp;height=768&amp;srs=EPSG%3A4326&amp;styles=&amp;format=image/png';")</f>
        <v>$services['relieve-suelo:puntos_de_geomorfologia_DB120'] = 'http://172.20.205.70:8080/geoserver/relieve-suelo/wms?service=WMS&amp;version=1.1.0&amp;request=GetMap&amp;layers=relieve-suelo%3Apuntos_de_geomorfologia_DB120&amp;bbox=-73.9999999999999%2C-90.000000014%2C-24.9999999999999%2C-21.780856763&amp;width=551&amp;height=768&amp;srs=EPSG%3A4326&amp;styles=&amp;format=image/png';</v>
      </c>
    </row>
    <row r="363">
      <c r="A363" s="202" t="str">
        <f>IF(Capas!A364 = "", "", "$services['" &amp;Capas!A364&amp; ":"&amp; Capas!F364 &amp;"'] = 'http://172.20.205.70:8080/geoserver/" &amp;Capas!A364&amp; "/wms?service=WMS&amp;version=1.1.0&amp;request=GetMap&amp;layers=" &amp; Capas!A364 &amp; "%3A"&amp; Capas!F364 &amp;"&amp;bbox=-73.9999999999999%2C-90.000000014%2C-24.9999999999999%2C-21.780856763&amp;width=551&amp;height=768&amp;srs=EPSG%3A4326&amp;styles=&amp;format=image/png';")</f>
        <v>$services['relieve-suelo:area_de_montana'] = 'http://172.20.205.70:8080/geoserver/relieve-suelo/wms?service=WMS&amp;version=1.1.0&amp;request=GetMap&amp;layers=relieve-suelo%3Aarea_de_montana&amp;bbox=-73.9999999999999%2C-90.000000014%2C-24.9999999999999%2C-21.780856763&amp;width=551&amp;height=768&amp;srs=EPSG%3A4326&amp;styles=&amp;format=image/png';</v>
      </c>
    </row>
    <row r="364">
      <c r="A364" s="202" t="str">
        <f>IF(Capas!A365 = "", "", "$services['" &amp;Capas!A365&amp; ":"&amp; Capas!F365 &amp;"'] = 'http://172.20.205.70:8080/geoserver/" &amp;Capas!A365&amp; "/wms?service=WMS&amp;version=1.1.0&amp;request=GetMap&amp;layers=" &amp; Capas!A365 &amp; "%3A"&amp; Capas!F365 &amp;"&amp;bbox=-73.9999999999999%2C-90.000000014%2C-24.9999999999999%2C-21.780856763&amp;width=551&amp;height=768&amp;srs=EPSG%3A4326&amp;styles=&amp;format=image/png';")</f>
        <v>$services['relieve-suelo:puntos_de_geomorfologia_NA100'] = 'http://172.20.205.70:8080/geoserver/relieve-suelo/wms?service=WMS&amp;version=1.1.0&amp;request=GetMap&amp;layers=relieve-suelo%3Apuntos_de_geomorfologia_NA100&amp;bbox=-73.9999999999999%2C-90.000000014%2C-24.9999999999999%2C-21.780856763&amp;width=551&amp;height=768&amp;srs=EPSG%3A4326&amp;styles=&amp;format=image/png';</v>
      </c>
    </row>
    <row r="365">
      <c r="A365" s="202" t="str">
        <f>IF(Capas!A366 = "", "", "$services['" &amp;Capas!A366&amp; ":"&amp; Capas!F366 &amp;"'] = 'http://172.20.205.70:8080/geoserver/" &amp;Capas!A366&amp; "/wms?service=WMS&amp;version=1.1.0&amp;request=GetMap&amp;layers=" &amp; Capas!A366 &amp; "%3A"&amp; Capas!F366 &amp;"&amp;bbox=-73.9999999999999%2C-90.000000014%2C-24.9999999999999%2C-21.780856763&amp;width=551&amp;height=768&amp;srs=EPSG%3A4326&amp;styles=&amp;format=image/png';")</f>
        <v>$services['relieve-suelo:puntos_de_glaciologia_BJ030'] = 'http://172.20.205.70:8080/geoserver/relieve-suelo/wms?service=WMS&amp;version=1.1.0&amp;request=GetMap&amp;layers=relieve-suelo%3Apuntos_de_glaciologia_BJ030&amp;bbox=-73.9999999999999%2C-90.000000014%2C-24.9999999999999%2C-21.780856763&amp;width=551&amp;height=768&amp;srs=EPSG%3A4326&amp;styles=&amp;format=image/png';</v>
      </c>
    </row>
    <row r="366">
      <c r="A366" s="202" t="str">
        <f>IF(Capas!A367 = "", "", "$services['" &amp;Capas!A367&amp; ":"&amp; Capas!F367 &amp;"'] = 'http://172.20.205.70:8080/geoserver/" &amp;Capas!A367&amp; "/wms?service=WMS&amp;version=1.1.0&amp;request=GetMap&amp;layers=" &amp; Capas!A367 &amp; "%3A"&amp; Capas!F367 &amp;"&amp;bbox=-73.9999999999999%2C-90.000000014%2C-24.9999999999999%2C-21.780856763&amp;width=551&amp;height=768&amp;srs=EPSG%3A4326&amp;styles=&amp;format=image/png';")</f>
        <v>$services['relieve-suelo:puntos_de_geomorfologia_CA030'] = 'http://172.20.205.70:8080/geoserver/relieve-suelo/wms?service=WMS&amp;version=1.1.0&amp;request=GetMap&amp;layers=relieve-suelo%3Apuntos_de_geomorfologia_CA030&amp;bbox=-73.9999999999999%2C-90.000000014%2C-24.9999999999999%2C-21.780856763&amp;width=551&amp;height=768&amp;srs=EPSG%3A4326&amp;styles=&amp;format=image/png';</v>
      </c>
    </row>
    <row r="367">
      <c r="A367" s="202" t="str">
        <f>IF(Capas!A368 = "", "", "$services['" &amp;Capas!A368&amp; ":"&amp; Capas!F368 &amp;"'] = 'http://172.20.205.70:8080/geoserver/" &amp;Capas!A368&amp; "/wms?service=WMS&amp;version=1.1.0&amp;request=GetMap&amp;layers=" &amp; Capas!A368 &amp; "%3A"&amp; Capas!F368 &amp;"&amp;bbox=-73.9999999999999%2C-90.000000014%2C-24.9999999999999%2C-21.780856763&amp;width=551&amp;height=768&amp;srs=EPSG%3A4326&amp;styles=&amp;format=image/png';")</f>
        <v>$services['transporte:puntos_de_transporte_aereo_GB001'] = 'http://172.20.205.70:8080/geoserver/transporte/wms?service=WMS&amp;version=1.1.0&amp;request=GetMap&amp;layers=transporte%3Apuntos_de_transporte_aereo_GB001&amp;bbox=-73.9999999999999%2C-90.000000014%2C-24.9999999999999%2C-21.780856763&amp;width=551&amp;height=768&amp;srs=EPSG%3A4326&amp;styles=&amp;format=image/png';</v>
      </c>
    </row>
    <row r="368">
      <c r="A368" s="202" t="str">
        <f>IF(Capas!A369 = "", "", "$services['" &amp;Capas!A369&amp; ":"&amp; Capas!F369 &amp;"'] = 'http://172.20.205.70:8080/geoserver/" &amp;Capas!A369&amp; "/wms?service=WMS&amp;version=1.1.0&amp;request=GetMap&amp;layers=" &amp; Capas!A369 &amp; "%3A"&amp; Capas!F369 &amp;"&amp;bbox=-73.9999999999999%2C-90.000000014%2C-24.9999999999999%2C-21.780856763&amp;width=551&amp;height=768&amp;srs=EPSG%3A4326&amp;styles=&amp;format=image/png';")</f>
        <v>$services['transporte:puntos_de_transporte_aereo_GB005'] = 'http://172.20.205.70:8080/geoserver/transporte/wms?service=WMS&amp;version=1.1.0&amp;request=GetMap&amp;layers=transporte%3Apuntos_de_transporte_aereo_GB005&amp;bbox=-73.9999999999999%2C-90.000000014%2C-24.9999999999999%2C-21.780856763&amp;width=551&amp;height=768&amp;srs=EPSG%3A4326&amp;styles=&amp;format=image/png';</v>
      </c>
    </row>
    <row r="369">
      <c r="A369" s="202" t="str">
        <f>IF(Capas!A370 = "", "", "$services['" &amp;Capas!A370&amp; ":"&amp; Capas!F370 &amp;"'] = 'http://172.20.205.70:8080/geoserver/" &amp;Capas!A370&amp; "/wms?service=WMS&amp;version=1.1.0&amp;request=GetMap&amp;layers=" &amp; Capas!A370 &amp; "%3A"&amp; Capas!F370 &amp;"&amp;bbox=-73.9999999999999%2C-90.000000014%2C-24.9999999999999%2C-21.780856763&amp;width=551&amp;height=768&amp;srs=EPSG%3A4326&amp;styles=&amp;format=image/png';")</f>
        <v>$services['transporte:puntos_de_transporte_ferroviario_AN070'] = 'http://172.20.205.70:8080/geoserver/transporte/wms?service=WMS&amp;version=1.1.0&amp;request=GetMap&amp;layers=transporte%3Apuntos_de_transporte_ferroviario_AN070&amp;bbox=-73.9999999999999%2C-90.000000014%2C-24.9999999999999%2C-21.780856763&amp;width=551&amp;height=768&amp;srs=EPSG%3A4326&amp;styles=&amp;format=image/png';</v>
      </c>
    </row>
    <row r="370">
      <c r="A370" s="202" t="str">
        <f>IF(Capas!A371 = "", "", "$services['" &amp;Capas!A371&amp; ":"&amp; Capas!F371 &amp;"'] = 'http://172.20.205.70:8080/geoserver/" &amp;Capas!A371&amp; "/wms?service=WMS&amp;version=1.1.0&amp;request=GetMap&amp;layers=" &amp; Capas!A371 &amp; "%3A"&amp; Capas!F371 &amp;"&amp;bbox=-73.9999999999999%2C-90.000000014%2C-24.9999999999999%2C-21.780856763&amp;width=551&amp;height=768&amp;srs=EPSG%3A4326&amp;styles=&amp;format=image/png';")</f>
        <v>$services['transporte:lineas_de_transporte_ferroviario_AN010'] = 'http://172.20.205.70:8080/geoserver/transporte/wms?service=WMS&amp;version=1.1.0&amp;request=GetMap&amp;layers=transporte%3Alineas_de_transporte_ferroviario_AN010&amp;bbox=-73.9999999999999%2C-90.000000014%2C-24.9999999999999%2C-21.780856763&amp;width=551&amp;height=768&amp;srs=EPSG%3A4326&amp;styles=&amp;format=image/png';</v>
      </c>
    </row>
    <row r="371">
      <c r="A371" s="202" t="str">
        <f>IF(Capas!A372 = "", "", "$services['" &amp;Capas!A372&amp; ":"&amp; Capas!F372 &amp;"'] = 'http://172.20.205.70:8080/geoserver/" &amp;Capas!A372&amp; "/wms?service=WMS&amp;version=1.1.0&amp;request=GetMap&amp;layers=" &amp; Capas!A372 &amp; "%3A"&amp; Capas!F372 &amp;"&amp;bbox=-73.9999999999999%2C-90.000000014%2C-24.9999999999999%2C-21.780856763&amp;width=551&amp;height=768&amp;srs=EPSG%3A4326&amp;styles=&amp;format=image/png';")</f>
        <v>$services['transporte:puntos_de_transporte_aereo_GB035'] = 'http://172.20.205.70:8080/geoserver/transporte/wms?service=WMS&amp;version=1.1.0&amp;request=GetMap&amp;layers=transporte%3Apuntos_de_transporte_aereo_GB035&amp;bbox=-73.9999999999999%2C-90.000000014%2C-24.9999999999999%2C-21.780856763&amp;width=551&amp;height=768&amp;srs=EPSG%3A4326&amp;styles=&amp;format=image/png';</v>
      </c>
    </row>
    <row r="372">
      <c r="A372" s="202" t="str">
        <f>IF(Capas!A373 = "", "", "$services['" &amp;Capas!A373&amp; ":"&amp; Capas!F373 &amp;"'] = 'http://172.20.205.70:8080/geoserver/" &amp;Capas!A373&amp; "/wms?service=WMS&amp;version=1.1.0&amp;request=GetMap&amp;layers=" &amp; Capas!A373 &amp; "%3A"&amp; Capas!F373 &amp;"&amp;bbox=-73.9999999999999%2C-90.000000014%2C-24.9999999999999%2C-21.780856763&amp;width=551&amp;height=768&amp;srs=EPSG%3A4326&amp;styles=&amp;format=image/png';")</f>
        <v>$services['transporte:controles_puestos_AH070'] = 'http://172.20.205.70:8080/geoserver/transporte/wms?service=WMS&amp;version=1.1.0&amp;request=GetMap&amp;layers=transporte%3Acontroles_puestos_AH070&amp;bbox=-73.9999999999999%2C-90.000000014%2C-24.9999999999999%2C-21.780856763&amp;width=551&amp;height=768&amp;srs=EPSG%3A4326&amp;styles=&amp;format=image/png';</v>
      </c>
    </row>
    <row r="373">
      <c r="A373" s="202" t="str">
        <f>IF(Capas!A374 = "", "", "$services['" &amp;Capas!A374&amp; ":"&amp; Capas!F374 &amp;"'] = 'http://172.20.205.70:8080/geoserver/" &amp;Capas!A374&amp; "/wms?service=WMS&amp;version=1.1.0&amp;request=GetMap&amp;layers=" &amp; Capas!A374 &amp; "%3A"&amp; Capas!F374 &amp;"&amp;bbox=-73.9999999999999%2C-90.000000014%2C-24.9999999999999%2C-21.780856763&amp;width=551&amp;height=768&amp;srs=EPSG%3A4326&amp;styles=&amp;format=image/png';")</f>
        <v>$services['transporte:vial_nacional'] = 'http://172.20.205.70:8080/geoserver/transporte/wms?service=WMS&amp;version=1.1.0&amp;request=GetMap&amp;layers=transporte%3Avial_nacional&amp;bbox=-73.9999999999999%2C-90.000000014%2C-24.9999999999999%2C-21.780856763&amp;width=551&amp;height=768&amp;srs=EPSG%3A4326&amp;styles=&amp;format=image/png';</v>
      </c>
    </row>
    <row r="374">
      <c r="A374" s="202" t="str">
        <f>IF(Capas!A375 = "", "", "$services['" &amp;Capas!A375&amp; ":"&amp; Capas!F375 &amp;"'] = 'http://172.20.205.70:8080/geoserver/" &amp;Capas!A375&amp; "/wms?service=WMS&amp;version=1.1.0&amp;request=GetMap&amp;layers=" &amp; Capas!A375 &amp; "%3A"&amp; Capas!F375 &amp;"&amp;bbox=-73.9999999999999%2C-90.000000014%2C-24.9999999999999%2C-21.780856763&amp;width=551&amp;height=768&amp;srs=EPSG%3A4326&amp;styles=&amp;format=image/png';")</f>
        <v>$services['transporte:vial_provincial'] = 'http://172.20.205.70:8080/geoserver/transporte/wms?service=WMS&amp;version=1.1.0&amp;request=GetMap&amp;layers=transporte%3Avial_provincial&amp;bbox=-73.9999999999999%2C-90.000000014%2C-24.9999999999999%2C-21.780856763&amp;width=551&amp;height=768&amp;srs=EPSG%3A4326&amp;styles=&amp;format=image/png';</v>
      </c>
    </row>
    <row r="375">
      <c r="A375" s="202" t="str">
        <f>IF(Capas!A376 = "", "", "$services['" &amp;Capas!A376&amp; ":"&amp; Capas!F376 &amp;"'] = 'http://172.20.205.70:8080/geoserver/" &amp;Capas!A376&amp; "/wms?service=WMS&amp;version=1.1.0&amp;request=GetMap&amp;layers=" &amp; Capas!A376 &amp; "%3A"&amp; Capas!F376 &amp;"&amp;bbox=-73.9999999999999%2C-90.000000014%2C-24.9999999999999%2C-21.780856763&amp;width=551&amp;height=768&amp;srs=EPSG%3A4326&amp;styles=&amp;format=image/png';")</f>
        <v>$services['transporte:vial_terciaria'] = 'http://172.20.205.70:8080/geoserver/transporte/wms?service=WMS&amp;version=1.1.0&amp;request=GetMap&amp;layers=transporte%3Avial_terciaria&amp;bbox=-73.9999999999999%2C-90.000000014%2C-24.9999999999999%2C-21.780856763&amp;width=551&amp;height=768&amp;srs=EPSG%3A4326&amp;styles=&amp;format=image/png';</v>
      </c>
    </row>
    <row r="376">
      <c r="A376" s="202" t="str">
        <f>IF(Capas!A377 = "", "", "$services['" &amp;Capas!A377&amp; ":"&amp; Capas!F377 &amp;"'] = 'http://172.20.205.70:8080/geoserver/" &amp;Capas!A377&amp; "/wms?service=WMS&amp;version=1.1.0&amp;request=GetMap&amp;layers=" &amp; Capas!A377 &amp; "%3A"&amp; Capas!F377 &amp;"&amp;bbox=-73.9999999999999%2C-90.000000014%2C-24.9999999999999%2C-21.780856763&amp;width=551&amp;height=768&amp;srs=EPSG%3A4326&amp;styles=&amp;format=image/png';")</f>
        <v>$services['unidades-territoriales:departamento'] = 'http://172.20.205.70:8080/geoserver/unidades-territoriales/wms?service=WMS&amp;version=1.1.0&amp;request=GetMap&amp;layers=unidades-territoriales%3Adepartamento&amp;bbox=-73.9999999999999%2C-90.000000014%2C-24.9999999999999%2C-21.780856763&amp;width=551&amp;height=768&amp;srs=EPSG%3A4326&amp;styles=&amp;format=image/png';</v>
      </c>
    </row>
    <row r="377">
      <c r="A377" s="202" t="str">
        <f>IF(Capas!A378 = "", "", "$services['" &amp;Capas!A378&amp; ":"&amp; Capas!F378 &amp;"'] = 'http://172.20.205.70:8080/geoserver/" &amp;Capas!A378&amp; "/wms?service=WMS&amp;version=1.1.0&amp;request=GetMap&amp;layers=" &amp; Capas!A378 &amp; "%3A"&amp; Capas!F378 &amp;"&amp;bbox=-73.9999999999999%2C-90.000000014%2C-24.9999999999999%2C-21.780856763&amp;width=551&amp;height=768&amp;srs=EPSG%3A4326&amp;styles=&amp;format=image/png';")</f>
        <v>$services['unidades-territoriales:doscientas_millas_sector_antartico'] = 'http://172.20.205.70:8080/geoserver/unidades-territoriales/wms?service=WMS&amp;version=1.1.0&amp;request=GetMap&amp;layers=unidades-territoriales%3Adoscientas_millas_sector_antartico&amp;bbox=-73.9999999999999%2C-90.000000014%2C-24.9999999999999%2C-21.780856763&amp;width=551&amp;height=768&amp;srs=EPSG%3A4326&amp;styles=&amp;format=image/png';</v>
      </c>
    </row>
    <row r="378">
      <c r="A378" s="202" t="str">
        <f>IF(Capas!A379 = "", "", "$services['" &amp;Capas!A379&amp; ":"&amp; Capas!F379 &amp;"'] = 'http://172.20.205.70:8080/geoserver/" &amp;Capas!A379&amp; "/wms?service=WMS&amp;version=1.1.0&amp;request=GetMap&amp;layers=" &amp; Capas!A379 &amp; "%3A"&amp; Capas!F379 &amp;"&amp;bbox=-73.9999999999999%2C-90.000000014%2C-24.9999999999999%2C-21.780856763&amp;width=551&amp;height=768&amp;srs=EPSG%3A4326&amp;styles=&amp;format=image/png';")</f>
        <v>$services['unidades-territoriales:hitos_internacionales'] = 'http://172.20.205.70:8080/geoserver/unidades-territoriales/wms?service=WMS&amp;version=1.1.0&amp;request=GetMap&amp;layers=unidades-territoriales%3Ahitos_internacionales&amp;bbox=-73.9999999999999%2C-90.000000014%2C-24.9999999999999%2C-21.780856763&amp;width=551&amp;height=768&amp;srs=EPSG%3A4326&amp;styles=&amp;format=image/png';</v>
      </c>
    </row>
    <row r="379">
      <c r="A379" s="202" t="str">
        <f>IF(Capas!A380 = "", "", "$services['" &amp;Capas!A380&amp; ":"&amp; Capas!F380 &amp;"'] = 'http://172.20.205.70:8080/geoserver/" &amp;Capas!A380&amp; "/wms?service=WMS&amp;version=1.1.0&amp;request=GetMap&amp;layers=" &amp; Capas!A380 &amp; "%3A"&amp; Capas!F380 &amp;"&amp;bbox=-73.9999999999999%2C-90.000000014%2C-24.9999999999999%2C-21.780856763&amp;width=551&amp;height=768&amp;srs=EPSG%3A4326&amp;styles=&amp;format=image/png';")</f>
        <v>$services['unidades-territoriales:hitos_interprovinciales'] = 'http://172.20.205.70:8080/geoserver/unidades-territoriales/wms?service=WMS&amp;version=1.1.0&amp;request=GetMap&amp;layers=unidades-territoriales%3Ahitos_interprovinciales&amp;bbox=-73.9999999999999%2C-90.000000014%2C-24.9999999999999%2C-21.780856763&amp;width=551&amp;height=768&amp;srs=EPSG%3A4326&amp;styles=&amp;format=image/png';</v>
      </c>
    </row>
    <row r="380">
      <c r="A380" s="202" t="str">
        <f>IF(Capas!A381 = "", "", "$services['" &amp;Capas!A381&amp; ":"&amp; Capas!F381 &amp;"'] = 'http://172.20.205.70:8080/geoserver/" &amp;Capas!A381&amp; "/wms?service=WMS&amp;version=1.1.0&amp;request=GetMap&amp;layers=" &amp; Capas!A381 &amp; "%3A"&amp; Capas!F381 &amp;"&amp;bbox=-73.9999999999999%2C-90.000000014%2C-24.9999999999999%2C-21.780856763&amp;width=551&amp;height=768&amp;srs=EPSG%3A4326&amp;styles=&amp;format=image/png';")</f>
        <v>$services['unidades-territoriales:gobiernoslocales_2022'] = 'http://172.20.205.70:8080/geoserver/unidades-territoriales/wms?service=WMS&amp;version=1.1.0&amp;request=GetMap&amp;layers=unidades-territoriales%3Agobiernoslocales_2022&amp;bbox=-73.9999999999999%2C-90.000000014%2C-24.9999999999999%2C-21.780856763&amp;width=551&amp;height=768&amp;srs=EPSG%3A4326&amp;styles=&amp;format=image/png';</v>
      </c>
    </row>
    <row r="381">
      <c r="A381" s="202" t="str">
        <f>IF(Capas!A382 = "", "", "$services['" &amp;Capas!A382&amp; ":"&amp; Capas!F382 &amp;"'] = 'http://172.20.205.70:8080/geoserver/" &amp;Capas!A382&amp; "/wms?service=WMS&amp;version=1.1.0&amp;request=GetMap&amp;layers=" &amp; Capas!A382 &amp; "%3A"&amp; Capas!F382 &amp;"&amp;bbox=-73.9999999999999%2C-90.000000014%2C-24.9999999999999%2C-21.780856763&amp;width=551&amp;height=768&amp;srs=EPSG%3A4326&amp;styles=&amp;format=image/png';")</f>
        <v>$services['unidades-territoriales:linea_limite_maritimos'] = 'http://172.20.205.70:8080/geoserver/unidades-territoriales/wms?service=WMS&amp;version=1.1.0&amp;request=GetMap&amp;layers=unidades-territoriales%3Alinea_limite_maritimos&amp;bbox=-73.9999999999999%2C-90.000000014%2C-24.9999999999999%2C-21.780856763&amp;width=551&amp;height=768&amp;srs=EPSG%3A4326&amp;styles=&amp;format=image/png';</v>
      </c>
    </row>
    <row r="382">
      <c r="A382" s="202" t="str">
        <f>IF(Capas!A383 = "", "", "$services['" &amp;Capas!A383&amp; ":"&amp; Capas!F383 &amp;"'] = 'http://172.20.205.70:8080/geoserver/" &amp;Capas!A383&amp; "/wms?service=WMS&amp;version=1.1.0&amp;request=GetMap&amp;layers=" &amp; Capas!A383 &amp; "%3A"&amp; Capas!F383 &amp;"&amp;bbox=-73.9999999999999%2C-90.000000014%2C-24.9999999999999%2C-21.780856763&amp;width=551&amp;height=768&amp;srs=EPSG%3A4326&amp;styles=&amp;format=image/png';")</f>
        <v>$services['unidades-territoriales:limites_departamentales'] = 'http://172.20.205.70:8080/geoserver/unidades-territoriales/wms?service=WMS&amp;version=1.1.0&amp;request=GetMap&amp;layers=unidades-territoriales%3Alimites_departamentales&amp;bbox=-73.9999999999999%2C-90.000000014%2C-24.9999999999999%2C-21.780856763&amp;width=551&amp;height=768&amp;srs=EPSG%3A4326&amp;styles=&amp;format=image/png';</v>
      </c>
    </row>
    <row r="383">
      <c r="A383" s="202" t="str">
        <f>IF(Capas!A384 = "", "", "$services['" &amp;Capas!A384&amp; ":"&amp; Capas!F384 &amp;"'] = 'http://172.20.205.70:8080/geoserver/" &amp;Capas!A384&amp; "/wms?service=WMS&amp;version=1.1.0&amp;request=GetMap&amp;layers=" &amp; Capas!A384 &amp; "%3A"&amp; Capas!F384 &amp;"&amp;bbox=-73.9999999999999%2C-90.000000014%2C-24.9999999999999%2C-21.780856763&amp;width=551&amp;height=768&amp;srs=EPSG%3A4326&amp;styles=&amp;format=image/png';")</f>
        <v>$services['unidades-territoriales:limites_internacionales'] = 'http://172.20.205.70:8080/geoserver/unidades-territoriales/wms?service=WMS&amp;version=1.1.0&amp;request=GetMap&amp;layers=unidades-territoriales%3Alimites_internacionales&amp;bbox=-73.9999999999999%2C-90.000000014%2C-24.9999999999999%2C-21.780856763&amp;width=551&amp;height=768&amp;srs=EPSG%3A4326&amp;styles=&amp;format=image/png';</v>
      </c>
    </row>
    <row r="384">
      <c r="A384" s="202" t="str">
        <f>IF(Capas!A385 = "", "", "$services['" &amp;Capas!A385&amp; ":"&amp; Capas!F385 &amp;"'] = 'http://172.20.205.70:8080/geoserver/" &amp;Capas!A385&amp; "/wms?service=WMS&amp;version=1.1.0&amp;request=GetMap&amp;layers=" &amp; Capas!A385 &amp; "%3A"&amp; Capas!F385 &amp;"&amp;bbox=-73.9999999999999%2C-90.000000014%2C-24.9999999999999%2C-21.780856763&amp;width=551&amp;height=768&amp;srs=EPSG%3A4326&amp;styles=&amp;format=image/png';")</f>
        <v>$services['unidades-territoriales:limites_provinciales'] = 'http://172.20.205.70:8080/geoserver/unidades-territoriales/wms?service=WMS&amp;version=1.1.0&amp;request=GetMap&amp;layers=unidades-territoriales%3Alimites_provinciales&amp;bbox=-73.9999999999999%2C-90.000000014%2C-24.9999999999999%2C-21.780856763&amp;width=551&amp;height=768&amp;srs=EPSG%3A4326&amp;styles=&amp;format=image/png';</v>
      </c>
    </row>
    <row r="385">
      <c r="A385" s="202" t="str">
        <f>IF(Capas!A386 = "", "", "$services['" &amp;Capas!A386&amp; ":"&amp; Capas!F386 &amp;"'] = 'http://172.20.205.70:8080/geoserver/" &amp;Capas!A386&amp; "/wms?service=WMS&amp;version=1.1.0&amp;request=GetMap&amp;layers=" &amp; Capas!A386 &amp; "%3A"&amp; Capas!F386 &amp;"&amp;bbox=-73.9999999999999%2C-90.000000014%2C-24.9999999999999%2C-21.780856763&amp;width=551&amp;height=768&amp;srs=EPSG%3A4326&amp;styles=&amp;format=image/png';")</f>
        <v>$services['unidades-territoriales:mar_territorial_argentino'] = 'http://172.20.205.70:8080/geoserver/unidades-territoriales/wms?service=WMS&amp;version=1.1.0&amp;request=GetMap&amp;layers=unidades-territoriales%3Amar_territorial_argentino&amp;bbox=-73.9999999999999%2C-90.000000014%2C-24.9999999999999%2C-21.780856763&amp;width=551&amp;height=768&amp;srs=EPSG%3A4326&amp;styles=&amp;format=image/png';</v>
      </c>
    </row>
    <row r="386">
      <c r="A386" s="202" t="str">
        <f>IF(Capas!A387 = "", "", "$services['" &amp;Capas!A387&amp; ":"&amp; Capas!F387 &amp;"'] = 'http://172.20.205.70:8080/geoserver/" &amp;Capas!A387&amp; "/wms?service=WMS&amp;version=1.1.0&amp;request=GetMap&amp;layers=" &amp; Capas!A387 &amp; "%3A"&amp; Capas!F387 &amp;"&amp;bbox=-73.9999999999999%2C-90.000000014%2C-24.9999999999999%2C-21.780856763&amp;width=551&amp;height=768&amp;srs=EPSG%3A4326&amp;styles=&amp;format=image/png';")</f>
        <v>$services['unidades-territoriales:municipio'] = 'http://172.20.205.70:8080/geoserver/unidades-territoriales/wms?service=WMS&amp;version=1.1.0&amp;request=GetMap&amp;layers=unidades-territoriales%3Amunicipio&amp;bbox=-73.9999999999999%2C-90.000000014%2C-24.9999999999999%2C-21.780856763&amp;width=551&amp;height=768&amp;srs=EPSG%3A4326&amp;styles=&amp;format=image/png';</v>
      </c>
    </row>
    <row r="387">
      <c r="A387" s="202" t="str">
        <f>IF(Capas!A388 = "", "", "$services['" &amp;Capas!A388&amp; ":"&amp; Capas!F388 &amp;"'] = 'http://172.20.205.70:8080/geoserver/" &amp;Capas!A388&amp; "/wms?service=WMS&amp;version=1.1.0&amp;request=GetMap&amp;layers=" &amp; Capas!A388 &amp; "%3A"&amp; Capas!F388 &amp;"&amp;bbox=-73.9999999999999%2C-90.000000014%2C-24.9999999999999%2C-21.780856763&amp;width=551&amp;height=768&amp;srs=EPSG%3A4326&amp;styles=&amp;format=image/png';")</f>
        <v>$services['unidades-territoriales:pais'] = 'http://172.20.205.70:8080/geoserver/unidades-territoriales/wms?service=WMS&amp;version=1.1.0&amp;request=GetMap&amp;layers=unidades-territoriales%3Apais&amp;bbox=-73.9999999999999%2C-90.000000014%2C-24.9999999999999%2C-21.780856763&amp;width=551&amp;height=768&amp;srs=EPSG%3A4326&amp;styles=&amp;format=image/png';</v>
      </c>
    </row>
    <row r="388">
      <c r="A388" s="202" t="str">
        <f>IF(Capas!A389 = "", "", "$services['" &amp;Capas!A389&amp; ":"&amp; Capas!F389 &amp;"'] = 'http://172.20.205.70:8080/geoserver/" &amp;Capas!A389&amp; "/wms?service=WMS&amp;version=1.1.0&amp;request=GetMap&amp;layers=" &amp; Capas!A389 &amp; "%3A"&amp; Capas!F389 &amp;"&amp;bbox=-73.9999999999999%2C-90.000000014%2C-24.9999999999999%2C-21.780856763&amp;width=551&amp;height=768&amp;srs=EPSG%3A4326&amp;styles=&amp;format=image/png';")</f>
        <v>$services['unidades-territoriales:plataforma_continental'] = 'http://172.20.205.70:8080/geoserver/unidades-territoriales/wms?service=WMS&amp;version=1.1.0&amp;request=GetMap&amp;layers=unidades-territoriales%3Aplataforma_continental&amp;bbox=-73.9999999999999%2C-90.000000014%2C-24.9999999999999%2C-21.780856763&amp;width=551&amp;height=768&amp;srs=EPSG%3A4326&amp;styles=&amp;format=image/png';</v>
      </c>
    </row>
    <row r="389">
      <c r="A389" s="202" t="str">
        <f>IF(Capas!A390 = "", "", "$services['" &amp;Capas!A390&amp; ":"&amp; Capas!F390 &amp;"'] = 'http://172.20.205.70:8080/geoserver/" &amp;Capas!A390&amp; "/wms?service=WMS&amp;version=1.1.0&amp;request=GetMap&amp;layers=" &amp; Capas!A390 &amp; "%3A"&amp; Capas!F390 &amp;"&amp;bbox=-73.9999999999999%2C-90.000000014%2C-24.9999999999999%2C-21.780856763&amp;width=551&amp;height=768&amp;srs=EPSG%3A4326&amp;styles=&amp;format=image/png';")</f>
        <v>$services['unidades-territoriales:provincia'] = 'http://172.20.205.70:8080/geoserver/unidades-territoriales/wms?service=WMS&amp;version=1.1.0&amp;request=GetMap&amp;layers=unidades-territoriales%3Aprovincia&amp;bbox=-73.9999999999999%2C-90.000000014%2C-24.9999999999999%2C-21.780856763&amp;width=551&amp;height=768&amp;srs=EPSG%3A4326&amp;styles=&amp;format=image/png';</v>
      </c>
    </row>
    <row r="390">
      <c r="A390" s="202" t="str">
        <f>IF(Capas!A391 = "", "", "$services['" &amp;Capas!A391&amp; ":"&amp; Capas!F391 &amp;"'] = 'http://172.20.205.70:8080/geoserver/" &amp;Capas!A391&amp; "/wms?service=WMS&amp;version=1.1.0&amp;request=GetMap&amp;layers=" &amp; Capas!A391 &amp; "%3A"&amp; Capas!F391 &amp;"&amp;bbox=-73.9999999999999%2C-90.000000014%2C-24.9999999999999%2C-21.780856763&amp;width=551&amp;height=768&amp;srs=EPSG%3A4326&amp;styles=&amp;format=image/png';")</f>
        <v>$services['unidades-territoriales:zona_contigua_argentina'] = 'http://172.20.205.70:8080/geoserver/unidades-territoriales/wms?service=WMS&amp;version=1.1.0&amp;request=GetMap&amp;layers=unidades-territoriales%3Azona_contigua_argentina&amp;bbox=-73.9999999999999%2C-90.000000014%2C-24.9999999999999%2C-21.780856763&amp;width=551&amp;height=768&amp;srs=EPSG%3A4326&amp;styles=&amp;format=image/png';</v>
      </c>
    </row>
    <row r="391">
      <c r="A391" s="202" t="str">
        <f>IF(Capas!A392 = "", "", "$services['" &amp;Capas!A392&amp; ":"&amp; Capas!F392 &amp;"'] = 'http://172.20.205.70:8080/geoserver/" &amp;Capas!A392&amp; "/wms?service=WMS&amp;version=1.1.0&amp;request=GetMap&amp;layers=" &amp; Capas!A392 &amp; "%3A"&amp; Capas!F392 &amp;"&amp;bbox=-73.9999999999999%2C-90.000000014%2C-24.9999999999999%2C-21.780856763&amp;width=551&amp;height=768&amp;srs=EPSG%3A4326&amp;styles=&amp;format=image/png';")</f>
        <v>$services['unidades-territoriales:zona_economica_exclusiva_argentina'] = 'http://172.20.205.70:8080/geoserver/unidades-territoriales/wms?service=WMS&amp;version=1.1.0&amp;request=GetMap&amp;layers=unidades-territoriales%3Azona_economica_exclusiva_argentina&amp;bbox=-73.9999999999999%2C-90.000000014%2C-24.9999999999999%2C-21.780856763&amp;width=551&amp;height=768&amp;srs=EPSG%3A4326&amp;styles=&amp;format=image/png';</v>
      </c>
    </row>
    <row r="392">
      <c r="A392" s="202" t="str">
        <f>IF(Capas!A393 = "", "", "$services['" &amp;Capas!A393&amp; ":"&amp; Capas!F393 &amp;"'] = 'http://172.20.205.70:8080/geoserver/" &amp;Capas!A393&amp; "/wms?service=WMS&amp;version=1.1.0&amp;request=GetMap&amp;layers=" &amp; Capas!A393 &amp; "%3A"&amp; Capas!F393 &amp;"&amp;bbox=-73.9999999999999%2C-90.000000014%2C-24.9999999999999%2C-21.780856763&amp;width=551&amp;height=768&amp;srs=EPSG%3A4326&amp;styles=&amp;format=image/png';")</f>
        <v>$services['ign:lineas_de_geomorfologia_CA010'] = 'http://172.20.205.70:8080/geoserver/ign/wms?service=WMS&amp;version=1.1.0&amp;request=GetMap&amp;layers=ign%3Alineas_de_geomorfologia_CA010&amp;bbox=-73.9999999999999%2C-90.000000014%2C-24.9999999999999%2C-21.780856763&amp;width=551&amp;height=768&amp;srs=EPSG%3A4326&amp;styles=&amp;format=image/png';</v>
      </c>
    </row>
    <row r="393">
      <c r="A393" s="202" t="str">
        <f>IF(Capas!A394 = "", "", "$services['" &amp;Capas!A394&amp; ":"&amp; Capas!F394 &amp;"'] = 'http://172.20.205.70:8080/geoserver/" &amp;Capas!A394&amp; "/wms?service=WMS&amp;version=1.1.0&amp;request=GetMap&amp;layers=" &amp; Capas!A394 &amp; "%3A"&amp; Capas!F394 &amp;"&amp;bbox=-73.9999999999999%2C-90.000000014%2C-24.9999999999999%2C-21.780856763&amp;width=551&amp;height=768&amp;srs=EPSG%3A4326&amp;styles=&amp;format=image/png';")</f>
        <v>$services['idera:curva_de_nivel'] = 'http://172.20.205.70:8080/geoserver/idera/wms?service=WMS&amp;version=1.1.0&amp;request=GetMap&amp;layers=idera%3Acurva_de_nivel&amp;bbox=-73.9999999999999%2C-90.000000014%2C-24.9999999999999%2C-21.780856763&amp;width=551&amp;height=768&amp;srs=EPSG%3A4326&amp;styles=&amp;format=image/png';</v>
      </c>
    </row>
    <row r="394">
      <c r="A394" s="202" t="str">
        <f>IF(Capas!A395 = "", "", "$services['" &amp;Capas!A395&amp; ":"&amp; Capas!F395 &amp;"'] = 'http://172.20.205.70:8080/geoserver/" &amp;Capas!A395&amp; "/wms?service=WMS&amp;version=1.1.0&amp;request=GetMap&amp;layers=" &amp; Capas!A395 &amp; "%3A"&amp; Capas!F395 &amp;"&amp;bbox=-73.9999999999999%2C-90.000000014%2C-24.9999999999999%2C-21.780856763&amp;width=551&amp;height=768&amp;srs=EPSG%3A4326&amp;styles=&amp;format=image/png';")</f>
        <v>$services['industria-servicios:lineas_de_energia_AT030'] = 'http://172.20.205.70:8080/geoserver/industria-servicios/wms?service=WMS&amp;version=1.1.0&amp;request=GetMap&amp;layers=industria-servicios%3Alineas_de_energia_AT030&amp;bbox=-73.9999999999999%2C-90.000000014%2C-24.9999999999999%2C-21.780856763&amp;width=551&amp;height=768&amp;srs=EPSG%3A4326&amp;styles=&amp;format=image/png';</v>
      </c>
    </row>
    <row r="395">
      <c r="A395" s="202" t="str">
        <f>IF(Capas!A396 = "", "", "$services['" &amp;Capas!A396&amp; ":"&amp; Capas!F396 &amp;"'] = 'http://172.20.205.70:8080/geoserver/" &amp;Capas!A396&amp; "/wms?service=WMS&amp;version=1.1.0&amp;request=GetMap&amp;layers=" &amp; Capas!A396 &amp; "%3A"&amp; Capas!F396 &amp;"&amp;bbox=-73.9999999999999%2C-90.000000014%2C-24.9999999999999%2C-21.780856763&amp;width=551&amp;height=768&amp;srs=EPSG%3A4326&amp;styles=&amp;format=image/png';")</f>
        <v/>
      </c>
    </row>
    <row r="396">
      <c r="A396" s="202" t="str">
        <f>IF(Capas!A397 = "", "", "$services['" &amp;Capas!A397&amp; ":"&amp; Capas!F397 &amp;"'] = 'http://172.20.205.70:8080/geoserver/" &amp;Capas!A397&amp; "/wms?service=WMS&amp;version=1.1.0&amp;request=GetMap&amp;layers=" &amp; Capas!A397 &amp; "%3A"&amp; Capas!F397 &amp;"&amp;bbox=-73.9999999999999%2C-90.000000014%2C-24.9999999999999%2C-21.780856763&amp;width=551&amp;height=768&amp;srs=EPSG%3A4326&amp;styles=&amp;format=image/png';")</f>
        <v/>
      </c>
    </row>
    <row r="397">
      <c r="A397" s="202" t="str">
        <f>IF(Capas!A398 = "", "", "$services['" &amp;Capas!A398&amp; ":"&amp; Capas!F398 &amp;"'] = 'http://172.20.205.70:8080/geoserver/" &amp;Capas!A398&amp; "/wms?service=WMS&amp;version=1.1.0&amp;request=GetMap&amp;layers=" &amp; Capas!A398 &amp; "%3A"&amp; Capas!F398 &amp;"&amp;bbox=-73.9999999999999%2C-90.000000014%2C-24.9999999999999%2C-21.780856763&amp;width=551&amp;height=768&amp;srs=EPSG%3A4326&amp;styles=&amp;format=image/png';")</f>
        <v/>
      </c>
    </row>
    <row r="398">
      <c r="A398" s="202" t="str">
        <f>IF(Capas!A399 = "", "", "$services['" &amp;Capas!A399&amp; ":"&amp; Capas!F399 &amp;"'] = 'http://172.20.205.70:8080/geoserver/" &amp;Capas!A399&amp; "/wms?service=WMS&amp;version=1.1.0&amp;request=GetMap&amp;layers=" &amp; Capas!A399 &amp; "%3A"&amp; Capas!F399 &amp;"&amp;bbox=-73.9999999999999%2C-90.000000014%2C-24.9999999999999%2C-21.780856763&amp;width=551&amp;height=768&amp;srs=EPSG%3A4326&amp;styles=&amp;format=image/png';")</f>
        <v/>
      </c>
    </row>
    <row r="399">
      <c r="A399" s="202" t="str">
        <f>IF(Capas!A400 = "", "", "$services['" &amp;Capas!A400&amp; ":"&amp; Capas!F400 &amp;"'] = 'http://172.20.205.70:8080/geoserver/" &amp;Capas!A400&amp; "/wms?service=WMS&amp;version=1.1.0&amp;request=GetMap&amp;layers=" &amp; Capas!A400 &amp; "%3A"&amp; Capas!F400 &amp;"&amp;bbox=-73.9999999999999%2C-90.000000014%2C-24.9999999999999%2C-21.780856763&amp;width=551&amp;height=768&amp;srs=EPSG%3A4326&amp;styles=&amp;format=image/png';")</f>
        <v/>
      </c>
    </row>
    <row r="400">
      <c r="A400" s="202" t="str">
        <f>IF(Capas!A401 = "", "", "$services['" &amp;Capas!A401&amp; ":"&amp; Capas!F401 &amp;"'] = 'http://172.20.205.70:8080/geoserver/" &amp;Capas!A401&amp; "/wms?service=WMS&amp;version=1.1.0&amp;request=GetMap&amp;layers=" &amp; Capas!A401 &amp; "%3A"&amp; Capas!F401 &amp;"&amp;bbox=-73.9999999999999%2C-90.000000014%2C-24.9999999999999%2C-21.780856763&amp;width=551&amp;height=768&amp;srs=EPSG%3A4326&amp;styles=&amp;format=image/png';")</f>
        <v/>
      </c>
    </row>
    <row r="401">
      <c r="A401" s="202" t="str">
        <f>IF(Capas!A402 = "", "", "$services['" &amp;Capas!A402&amp; ":"&amp; Capas!F402 &amp;"'] = 'http://172.20.205.70:8080/geoserver/" &amp;Capas!A402&amp; "/wms?service=WMS&amp;version=1.1.0&amp;request=GetMap&amp;layers=" &amp; Capas!A402 &amp; "%3A"&amp; Capas!F402 &amp;"&amp;bbox=-73.9999999999999%2C-90.000000014%2C-24.9999999999999%2C-21.780856763&amp;width=551&amp;height=768&amp;srs=EPSG%3A4326&amp;styles=&amp;format=image/png';")</f>
        <v/>
      </c>
    </row>
    <row r="402">
      <c r="A402" s="202" t="str">
        <f>IF(Capas!A403 = "", "", "$services['" &amp;Capas!A403&amp; ":"&amp; Capas!F403 &amp;"'] = 'http://172.20.205.70:8080/geoserver/" &amp;Capas!A403&amp; "/wms?service=WMS&amp;version=1.1.0&amp;request=GetMap&amp;layers=" &amp; Capas!A403 &amp; "%3A"&amp; Capas!F403 &amp;"&amp;bbox=-73.9999999999999%2C-90.000000014%2C-24.9999999999999%2C-21.780856763&amp;width=551&amp;height=768&amp;srs=EPSG%3A4326&amp;styles=&amp;format=image/png';")</f>
        <v/>
      </c>
    </row>
    <row r="403">
      <c r="A403" s="202" t="str">
        <f>IF(Capas!A404 = "", "", "$services['" &amp;Capas!A404&amp; ":"&amp; Capas!F404 &amp;"'] = 'http://172.20.205.70:8080/geoserver/" &amp;Capas!A404&amp; "/wms?service=WMS&amp;version=1.1.0&amp;request=GetMap&amp;layers=" &amp; Capas!A404 &amp; "%3A"&amp; Capas!F404 &amp;"&amp;bbox=-73.9999999999999%2C-90.000000014%2C-24.9999999999999%2C-21.780856763&amp;width=551&amp;height=768&amp;srs=EPSG%3A4326&amp;styles=&amp;format=image/png';")</f>
        <v/>
      </c>
    </row>
    <row r="404">
      <c r="A404" s="202" t="str">
        <f>IF(Capas!A405 = "", "", "$services['" &amp;Capas!A405&amp; ":"&amp; Capas!F405 &amp;"'] = 'http://172.20.205.70:8080/geoserver/" &amp;Capas!A405&amp; "/wms?service=WMS&amp;version=1.1.0&amp;request=GetMap&amp;layers=" &amp; Capas!A405 &amp; "%3A"&amp; Capas!F405 &amp;"&amp;bbox=-73.9999999999999%2C-90.000000014%2C-24.9999999999999%2C-21.780856763&amp;width=551&amp;height=768&amp;srs=EPSG%3A4326&amp;styles=&amp;format=image/png';")</f>
        <v/>
      </c>
    </row>
    <row r="405">
      <c r="A405" s="202" t="str">
        <f>IF(Capas!A406 = "", "", "$services['" &amp;Capas!A406&amp; ":"&amp; Capas!F406 &amp;"'] = 'http://172.20.205.70:8080/geoserver/" &amp;Capas!A406&amp; "/wms?service=WMS&amp;version=1.1.0&amp;request=GetMap&amp;layers=" &amp; Capas!A406 &amp; "%3A"&amp; Capas!F406 &amp;"&amp;bbox=-73.9999999999999%2C-90.000000014%2C-24.9999999999999%2C-21.780856763&amp;width=551&amp;height=768&amp;srs=EPSG%3A4326&amp;styles=&amp;format=image/png';")</f>
        <v/>
      </c>
    </row>
    <row r="406">
      <c r="A406" s="202" t="str">
        <f>IF(Capas!A407 = "", "", "$services['" &amp;Capas!A407&amp; ":"&amp; Capas!F407 &amp;"'] = 'http://172.20.205.70:8080/geoserver/" &amp;Capas!A407&amp; "/wms?service=WMS&amp;version=1.1.0&amp;request=GetMap&amp;layers=" &amp; Capas!A407 &amp; "%3A"&amp; Capas!F407 &amp;"&amp;bbox=-73.9999999999999%2C-90.000000014%2C-24.9999999999999%2C-21.780856763&amp;width=551&amp;height=768&amp;srs=EPSG%3A4326&amp;styles=&amp;format=image/png';")</f>
        <v/>
      </c>
    </row>
    <row r="407">
      <c r="A407" s="202" t="str">
        <f>IF(Capas!A408 = "", "", "$services['" &amp;Capas!A408&amp; ":"&amp; Capas!F408 &amp;"'] = 'http://172.20.205.70:8080/geoserver/" &amp;Capas!A408&amp; "/wms?service=WMS&amp;version=1.1.0&amp;request=GetMap&amp;layers=" &amp; Capas!A408 &amp; "%3A"&amp; Capas!F408 &amp;"&amp;bbox=-73.9999999999999%2C-90.000000014%2C-24.9999999999999%2C-21.780856763&amp;width=551&amp;height=768&amp;srs=EPSG%3A4326&amp;styles=&amp;format=image/png';")</f>
        <v/>
      </c>
    </row>
    <row r="408">
      <c r="A408" s="202" t="str">
        <f>IF(Capas!A409 = "", "", "$services['" &amp;Capas!A409&amp; ":"&amp; Capas!F409 &amp;"'] = 'http://172.20.205.70:8080/geoserver/" &amp;Capas!A409&amp; "/wms?service=WMS&amp;version=1.1.0&amp;request=GetMap&amp;layers=" &amp; Capas!A409 &amp; "%3A"&amp; Capas!F409 &amp;"&amp;bbox=-73.9999999999999%2C-90.000000014%2C-24.9999999999999%2C-21.780856763&amp;width=551&amp;height=768&amp;srs=EPSG%3A4326&amp;styles=&amp;format=image/png';")</f>
        <v/>
      </c>
    </row>
    <row r="409">
      <c r="A409" s="202" t="str">
        <f>IF(Capas!A410 = "", "", "$services['" &amp;Capas!A410&amp; ":"&amp; Capas!F410 &amp;"'] = 'http://172.20.205.70:8080/geoserver/" &amp;Capas!A410&amp; "/wms?service=WMS&amp;version=1.1.0&amp;request=GetMap&amp;layers=" &amp; Capas!A410 &amp; "%3A"&amp; Capas!F410 &amp;"&amp;bbox=-73.9999999999999%2C-90.000000014%2C-24.9999999999999%2C-21.780856763&amp;width=551&amp;height=768&amp;srs=EPSG%3A4326&amp;styles=&amp;format=image/png';")</f>
        <v/>
      </c>
    </row>
    <row r="410">
      <c r="A410" s="202" t="str">
        <f>IF(Capas!A411 = "", "", "$services['" &amp;Capas!A411&amp; ":"&amp; Capas!F411 &amp;"'] = 'http://172.20.205.70:8080/geoserver/" &amp;Capas!A411&amp; "/wms?service=WMS&amp;version=1.1.0&amp;request=GetMap&amp;layers=" &amp; Capas!A411 &amp; "%3A"&amp; Capas!F411 &amp;"&amp;bbox=-73.9999999999999%2C-90.000000014%2C-24.9999999999999%2C-21.780856763&amp;width=551&amp;height=768&amp;srs=EPSG%3A4326&amp;styles=&amp;format=image/png';")</f>
        <v/>
      </c>
    </row>
    <row r="411">
      <c r="A411" s="202" t="str">
        <f>IF(Capas!A412 = "", "", "$services['" &amp;Capas!A412&amp; ":"&amp; Capas!F412 &amp;"'] = 'http://172.20.205.70:8080/geoserver/" &amp;Capas!A412&amp; "/wms?service=WMS&amp;version=1.1.0&amp;request=GetMap&amp;layers=" &amp; Capas!A412 &amp; "%3A"&amp; Capas!F412 &amp;"&amp;bbox=-73.9999999999999%2C-90.000000014%2C-24.9999999999999%2C-21.780856763&amp;width=551&amp;height=768&amp;srs=EPSG%3A4326&amp;styles=&amp;format=image/png';")</f>
        <v/>
      </c>
    </row>
    <row r="412">
      <c r="A412" s="202" t="str">
        <f>IF(Capas!A413 = "", "", "$services['" &amp;Capas!A413&amp; ":"&amp; Capas!F413 &amp;"'] = 'http://172.20.205.70:8080/geoserver/" &amp;Capas!A413&amp; "/wms?service=WMS&amp;version=1.1.0&amp;request=GetMap&amp;layers=" &amp; Capas!A413 &amp; "%3A"&amp; Capas!F413 &amp;"&amp;bbox=-73.9999999999999%2C-90.000000014%2C-24.9999999999999%2C-21.780856763&amp;width=551&amp;height=768&amp;srs=EPSG%3A4326&amp;styles=&amp;format=image/png';")</f>
        <v/>
      </c>
    </row>
    <row r="413">
      <c r="A413" s="202" t="str">
        <f>IF(Capas!A414 = "", "", "$services['" &amp;Capas!A414&amp; ":"&amp; Capas!F414 &amp;"'] = 'http://172.20.205.70:8080/geoserver/" &amp;Capas!A414&amp; "/wms?service=WMS&amp;version=1.1.0&amp;request=GetMap&amp;layers=" &amp; Capas!A414 &amp; "%3A"&amp; Capas!F414 &amp;"&amp;bbox=-73.9999999999999%2C-90.000000014%2C-24.9999999999999%2C-21.780856763&amp;width=551&amp;height=768&amp;srs=EPSG%3A4326&amp;styles=&amp;format=image/png';")</f>
        <v/>
      </c>
    </row>
    <row r="414">
      <c r="A414" s="202" t="str">
        <f>IF(Capas!A415 = "", "", "$services['" &amp;Capas!A415&amp; ":"&amp; Capas!F415 &amp;"'] = 'http://172.20.205.70:8080/geoserver/" &amp;Capas!A415&amp; "/wms?service=WMS&amp;version=1.1.0&amp;request=GetMap&amp;layers=" &amp; Capas!A415 &amp; "%3A"&amp; Capas!F415 &amp;"&amp;bbox=-73.9999999999999%2C-90.000000014%2C-24.9999999999999%2C-21.780856763&amp;width=551&amp;height=768&amp;srs=EPSG%3A4326&amp;styles=&amp;format=image/png';")</f>
        <v/>
      </c>
    </row>
    <row r="415">
      <c r="A415" s="202" t="str">
        <f>IF(Capas!A416 = "", "", "$services['" &amp;Capas!A416&amp; ":"&amp; Capas!F416 &amp;"'] = 'http://172.20.205.70:8080/geoserver/" &amp;Capas!A416&amp; "/wms?service=WMS&amp;version=1.1.0&amp;request=GetMap&amp;layers=" &amp; Capas!A416 &amp; "%3A"&amp; Capas!F416 &amp;"&amp;bbox=-73.9999999999999%2C-90.000000014%2C-24.9999999999999%2C-21.780856763&amp;width=551&amp;height=768&amp;srs=EPSG%3A4326&amp;styles=&amp;format=image/png';")</f>
        <v/>
      </c>
    </row>
    <row r="416">
      <c r="A416" s="202" t="str">
        <f>IF(Capas!A417 = "", "", "$services['" &amp;Capas!A417&amp; ":"&amp; Capas!F417 &amp;"'] = 'http://172.20.205.70:8080/geoserver/" &amp;Capas!A417&amp; "/wms?service=WMS&amp;version=1.1.0&amp;request=GetMap&amp;layers=" &amp; Capas!A417 &amp; "%3A"&amp; Capas!F417 &amp;"&amp;bbox=-73.9999999999999%2C-90.000000014%2C-24.9999999999999%2C-21.780856763&amp;width=551&amp;height=768&amp;srs=EPSG%3A4326&amp;styles=&amp;format=image/png';")</f>
        <v/>
      </c>
    </row>
    <row r="417">
      <c r="A417" s="202" t="str">
        <f>IF(Capas!A418 = "", "", "$services['" &amp;Capas!A418&amp; ":"&amp; Capas!F418 &amp;"'] = 'http://172.20.205.70:8080/geoserver/" &amp;Capas!A418&amp; "/wms?service=WMS&amp;version=1.1.0&amp;request=GetMap&amp;layers=" &amp; Capas!A418 &amp; "%3A"&amp; Capas!F418 &amp;"&amp;bbox=-73.9999999999999%2C-90.000000014%2C-24.9999999999999%2C-21.780856763&amp;width=551&amp;height=768&amp;srs=EPSG%3A4326&amp;styles=&amp;format=image/png';")</f>
        <v/>
      </c>
    </row>
    <row r="418">
      <c r="A418" s="202" t="str">
        <f>IF(Capas!A419 = "", "", "$services['" &amp;Capas!A419&amp; ":"&amp; Capas!F419 &amp;"'] = 'http://172.20.205.70:8080/geoserver/" &amp;Capas!A419&amp; "/wms?service=WMS&amp;version=1.1.0&amp;request=GetMap&amp;layers=" &amp; Capas!A419 &amp; "%3A"&amp; Capas!F419 &amp;"&amp;bbox=-73.9999999999999%2C-90.000000014%2C-24.9999999999999%2C-21.780856763&amp;width=551&amp;height=768&amp;srs=EPSG%3A4326&amp;styles=&amp;format=image/png';")</f>
        <v/>
      </c>
    </row>
    <row r="419">
      <c r="A419" s="202" t="str">
        <f>IF(Capas!A420 = "", "", "$services['" &amp;Capas!A420&amp; ":"&amp; Capas!F420 &amp;"'] = 'http://172.20.205.70:8080/geoserver/" &amp;Capas!A420&amp; "/wms?service=WMS&amp;version=1.1.0&amp;request=GetMap&amp;layers=" &amp; Capas!A420 &amp; "%3A"&amp; Capas!F420 &amp;"&amp;bbox=-73.9999999999999%2C-90.000000014%2C-24.9999999999999%2C-21.780856763&amp;width=551&amp;height=768&amp;srs=EPSG%3A4326&amp;styles=&amp;format=image/png';")</f>
        <v/>
      </c>
    </row>
    <row r="420">
      <c r="A420" s="202" t="str">
        <f>IF(Capas!A421 = "", "", "$services['" &amp;Capas!A421&amp; ":"&amp; Capas!F421 &amp;"'] = 'http://172.20.205.70:8080/geoserver/" &amp;Capas!A421&amp; "/wms?service=WMS&amp;version=1.1.0&amp;request=GetMap&amp;layers=" &amp; Capas!A421 &amp; "%3A"&amp; Capas!F421 &amp;"&amp;bbox=-73.9999999999999%2C-90.000000014%2C-24.9999999999999%2C-21.780856763&amp;width=551&amp;height=768&amp;srs=EPSG%3A4326&amp;styles=&amp;format=image/png';")</f>
        <v/>
      </c>
    </row>
    <row r="421">
      <c r="A421" s="202" t="str">
        <f>IF(Capas!A422 = "", "", "$services['" &amp;Capas!A422&amp; ":"&amp; Capas!F422 &amp;"'] = 'http://172.20.205.70:8080/geoserver/" &amp;Capas!A422&amp; "/wms?service=WMS&amp;version=1.1.0&amp;request=GetMap&amp;layers=" &amp; Capas!A422 &amp; "%3A"&amp; Capas!F422 &amp;"&amp;bbox=-73.9999999999999%2C-90.000000014%2C-24.9999999999999%2C-21.780856763&amp;width=551&amp;height=768&amp;srs=EPSG%3A4326&amp;styles=&amp;format=image/png';")</f>
        <v/>
      </c>
    </row>
    <row r="422">
      <c r="A422" s="202" t="str">
        <f>IF(Capas!A423 = "", "", "$services['" &amp;Capas!A423&amp; ":"&amp; Capas!F423 &amp;"'] = 'http://172.20.205.70:8080/geoserver/" &amp;Capas!A423&amp; "/wms?service=WMS&amp;version=1.1.0&amp;request=GetMap&amp;layers=" &amp; Capas!A423 &amp; "%3A"&amp; Capas!F423 &amp;"&amp;bbox=-73.9999999999999%2C-90.000000014%2C-24.9999999999999%2C-21.780856763&amp;width=551&amp;height=768&amp;srs=EPSG%3A4326&amp;styles=&amp;format=image/png';")</f>
        <v/>
      </c>
    </row>
    <row r="423">
      <c r="A423" s="202" t="str">
        <f>IF(Capas!A424 = "", "", "$services['" &amp;Capas!A424&amp; ":"&amp; Capas!F424 &amp;"'] = 'http://172.20.205.70:8080/geoserver/" &amp;Capas!A424&amp; "/wms?service=WMS&amp;version=1.1.0&amp;request=GetMap&amp;layers=" &amp; Capas!A424 &amp; "%3A"&amp; Capas!F424 &amp;"&amp;bbox=-73.9999999999999%2C-90.000000014%2C-24.9999999999999%2C-21.780856763&amp;width=551&amp;height=768&amp;srs=EPSG%3A4326&amp;styles=&amp;format=image/png';")</f>
        <v/>
      </c>
    </row>
    <row r="424">
      <c r="A424" s="202" t="str">
        <f>IF(Capas!A425 = "", "", "$services['" &amp;Capas!A425&amp; ":"&amp; Capas!F425 &amp;"'] = 'http://172.20.205.70:8080/geoserver/" &amp;Capas!A425&amp; "/wms?service=WMS&amp;version=1.1.0&amp;request=GetMap&amp;layers=" &amp; Capas!A425 &amp; "%3A"&amp; Capas!F425 &amp;"&amp;bbox=-73.9999999999999%2C-90.000000014%2C-24.9999999999999%2C-21.780856763&amp;width=551&amp;height=768&amp;srs=EPSG%3A4326&amp;styles=&amp;format=image/png';")</f>
        <v/>
      </c>
    </row>
    <row r="425">
      <c r="A425" s="202" t="str">
        <f>IF(Capas!A426 = "", "", "$services['" &amp;Capas!A426&amp; ":"&amp; Capas!F426 &amp;"'] = 'http://172.20.205.70:8080/geoserver/" &amp;Capas!A426&amp; "/wms?service=WMS&amp;version=1.1.0&amp;request=GetMap&amp;layers=" &amp; Capas!A426 &amp; "%3A"&amp; Capas!F426 &amp;"&amp;bbox=-73.9999999999999%2C-90.000000014%2C-24.9999999999999%2C-21.780856763&amp;width=551&amp;height=768&amp;srs=EPSG%3A4326&amp;styles=&amp;format=image/png';")</f>
        <v/>
      </c>
    </row>
    <row r="426">
      <c r="A426" s="202" t="str">
        <f>IF(Capas!A427 = "", "", "$services['" &amp;Capas!A427&amp; ":"&amp; Capas!F427 &amp;"'] = 'http://172.20.205.70:8080/geoserver/" &amp;Capas!A427&amp; "/wms?service=WMS&amp;version=1.1.0&amp;request=GetMap&amp;layers=" &amp; Capas!A427 &amp; "%3A"&amp; Capas!F427 &amp;"&amp;bbox=-73.9999999999999%2C-90.000000014%2C-24.9999999999999%2C-21.780856763&amp;width=551&amp;height=768&amp;srs=EPSG%3A4326&amp;styles=&amp;format=image/png';")</f>
        <v/>
      </c>
    </row>
    <row r="427">
      <c r="A427" s="202" t="str">
        <f>IF(Capas!A428 = "", "", "$services['" &amp;Capas!A428&amp; ":"&amp; Capas!F428 &amp;"'] = 'http://172.20.205.70:8080/geoserver/" &amp;Capas!A428&amp; "/wms?service=WMS&amp;version=1.1.0&amp;request=GetMap&amp;layers=" &amp; Capas!A428 &amp; "%3A"&amp; Capas!F428 &amp;"&amp;bbox=-73.9999999999999%2C-90.000000014%2C-24.9999999999999%2C-21.780856763&amp;width=551&amp;height=768&amp;srs=EPSG%3A4326&amp;styles=&amp;format=image/png';")</f>
        <v/>
      </c>
    </row>
    <row r="428">
      <c r="A428" s="202" t="str">
        <f>IF(Capas!A429 = "", "", "$services['" &amp;Capas!A429&amp; ":"&amp; Capas!F429 &amp;"'] = 'http://172.20.205.70:8080/geoserver/" &amp;Capas!A429&amp; "/wms?service=WMS&amp;version=1.1.0&amp;request=GetMap&amp;layers=" &amp; Capas!A429 &amp; "%3A"&amp; Capas!F429 &amp;"&amp;bbox=-73.9999999999999%2C-90.000000014%2C-24.9999999999999%2C-21.780856763&amp;width=551&amp;height=768&amp;srs=EPSG%3A4326&amp;styles=&amp;format=image/png';")</f>
        <v/>
      </c>
    </row>
    <row r="429">
      <c r="A429" s="202" t="str">
        <f>IF(Capas!A430 = "", "", "$services['" &amp;Capas!A430&amp; ":"&amp; Capas!F430 &amp;"'] = 'http://172.20.205.70:8080/geoserver/" &amp;Capas!A430&amp; "/wms?service=WMS&amp;version=1.1.0&amp;request=GetMap&amp;layers=" &amp; Capas!A430 &amp; "%3A"&amp; Capas!F430 &amp;"&amp;bbox=-73.9999999999999%2C-90.000000014%2C-24.9999999999999%2C-21.780856763&amp;width=551&amp;height=768&amp;srs=EPSG%3A4326&amp;styles=&amp;format=image/png';")</f>
        <v/>
      </c>
    </row>
    <row r="430">
      <c r="A430" s="202" t="str">
        <f>IF(Capas!A431 = "", "", "$services['" &amp;Capas!A431&amp; ":"&amp; Capas!F431 &amp;"'] = 'http://172.20.205.70:8080/geoserver/" &amp;Capas!A431&amp; "/wms?service=WMS&amp;version=1.1.0&amp;request=GetMap&amp;layers=" &amp; Capas!A431 &amp; "%3A"&amp; Capas!F431 &amp;"&amp;bbox=-73.9999999999999%2C-90.000000014%2C-24.9999999999999%2C-21.780856763&amp;width=551&amp;height=768&amp;srs=EPSG%3A4326&amp;styles=&amp;format=image/png';")</f>
        <v/>
      </c>
    </row>
    <row r="431">
      <c r="A431" s="202" t="str">
        <f>IF(Capas!A432 = "", "", "$services['" &amp;Capas!A432&amp; ":"&amp; Capas!F432 &amp;"'] = 'http://172.20.205.70:8080/geoserver/" &amp;Capas!A432&amp; "/wms?service=WMS&amp;version=1.1.0&amp;request=GetMap&amp;layers=" &amp; Capas!A432 &amp; "%3A"&amp; Capas!F432 &amp;"&amp;bbox=-73.9999999999999%2C-90.000000014%2C-24.9999999999999%2C-21.780856763&amp;width=551&amp;height=768&amp;srs=EPSG%3A4326&amp;styles=&amp;format=image/png';")</f>
        <v/>
      </c>
    </row>
    <row r="432">
      <c r="A432" s="202" t="str">
        <f>IF(Capas!A433 = "", "", "$services['" &amp;Capas!A433&amp; ":"&amp; Capas!F433 &amp;"'] = 'http://172.20.205.70:8080/geoserver/" &amp;Capas!A433&amp; "/wms?service=WMS&amp;version=1.1.0&amp;request=GetMap&amp;layers=" &amp; Capas!A433 &amp; "%3A"&amp; Capas!F433 &amp;"&amp;bbox=-73.9999999999999%2C-90.000000014%2C-24.9999999999999%2C-21.780856763&amp;width=551&amp;height=768&amp;srs=EPSG%3A4326&amp;styles=&amp;format=image/png';")</f>
        <v/>
      </c>
    </row>
    <row r="433">
      <c r="A433" s="202" t="str">
        <f>IF(Capas!A434 = "", "", "$services['" &amp;Capas!A434&amp; ":"&amp; Capas!F434 &amp;"'] = 'http://172.20.205.70:8080/geoserver/" &amp;Capas!A434&amp; "/wms?service=WMS&amp;version=1.1.0&amp;request=GetMap&amp;layers=" &amp; Capas!A434 &amp; "%3A"&amp; Capas!F434 &amp;"&amp;bbox=-73.9999999999999%2C-90.000000014%2C-24.9999999999999%2C-21.780856763&amp;width=551&amp;height=768&amp;srs=EPSG%3A4326&amp;styles=&amp;format=image/png';")</f>
        <v/>
      </c>
    </row>
    <row r="434">
      <c r="A434" s="202" t="str">
        <f>IF(Capas!A435 = "", "", "$services['" &amp;Capas!A435&amp; ":"&amp; Capas!F435 &amp;"'] = 'http://172.20.205.70:8080/geoserver/" &amp;Capas!A435&amp; "/wms?service=WMS&amp;version=1.1.0&amp;request=GetMap&amp;layers=" &amp; Capas!A435 &amp; "%3A"&amp; Capas!F435 &amp;"&amp;bbox=-73.9999999999999%2C-90.000000014%2C-24.9999999999999%2C-21.780856763&amp;width=551&amp;height=768&amp;srs=EPSG%3A4326&amp;styles=&amp;format=image/png';")</f>
        <v/>
      </c>
    </row>
    <row r="435">
      <c r="A435" s="202" t="str">
        <f>IF(Capas!A436 = "", "", "$services['" &amp;Capas!A436&amp; ":"&amp; Capas!F436 &amp;"'] = 'http://172.20.205.70:8080/geoserver/" &amp;Capas!A436&amp; "/wms?service=WMS&amp;version=1.1.0&amp;request=GetMap&amp;layers=" &amp; Capas!A436 &amp; "%3A"&amp; Capas!F436 &amp;"&amp;bbox=-73.9999999999999%2C-90.000000014%2C-24.9999999999999%2C-21.780856763&amp;width=551&amp;height=768&amp;srs=EPSG%3A4326&amp;styles=&amp;format=image/png';")</f>
        <v/>
      </c>
    </row>
    <row r="436">
      <c r="A436" s="202" t="str">
        <f>IF(Capas!A437 = "", "", "$services['" &amp;Capas!A437&amp; ":"&amp; Capas!F437 &amp;"'] = 'http://172.20.205.70:8080/geoserver/" &amp;Capas!A437&amp; "/wms?service=WMS&amp;version=1.1.0&amp;request=GetMap&amp;layers=" &amp; Capas!A437 &amp; "%3A"&amp; Capas!F437 &amp;"&amp;bbox=-73.9999999999999%2C-90.000000014%2C-24.9999999999999%2C-21.780856763&amp;width=551&amp;height=768&amp;srs=EPSG%3A4326&amp;styles=&amp;format=image/png';")</f>
        <v/>
      </c>
    </row>
    <row r="437">
      <c r="A437" s="202" t="str">
        <f>IF(Capas!A438 = "", "", "$services['" &amp;Capas!A438&amp; ":"&amp; Capas!F438 &amp;"'] = 'http://172.20.205.70:8080/geoserver/" &amp;Capas!A438&amp; "/wms?service=WMS&amp;version=1.1.0&amp;request=GetMap&amp;layers=" &amp; Capas!A438 &amp; "%3A"&amp; Capas!F438 &amp;"&amp;bbox=-73.9999999999999%2C-90.000000014%2C-24.9999999999999%2C-21.780856763&amp;width=551&amp;height=768&amp;srs=EPSG%3A4326&amp;styles=&amp;format=image/png';")</f>
        <v/>
      </c>
    </row>
    <row r="438">
      <c r="A438" s="202" t="str">
        <f>IF(Capas!A439 = "", "", "$services['" &amp;Capas!A439&amp; ":"&amp; Capas!F439 &amp;"'] = 'http://172.20.205.70:8080/geoserver/" &amp;Capas!A439&amp; "/wms?service=WMS&amp;version=1.1.0&amp;request=GetMap&amp;layers=" &amp; Capas!A439 &amp; "%3A"&amp; Capas!F439 &amp;"&amp;bbox=-73.9999999999999%2C-90.000000014%2C-24.9999999999999%2C-21.780856763&amp;width=551&amp;height=768&amp;srs=EPSG%3A4326&amp;styles=&amp;format=image/png';")</f>
        <v/>
      </c>
    </row>
    <row r="439">
      <c r="A439" s="202" t="str">
        <f>IF(Capas!A440 = "", "", "$services['" &amp;Capas!A440&amp; ":"&amp; Capas!F440 &amp;"'] = 'http://172.20.205.70:8080/geoserver/" &amp;Capas!A440&amp; "/wms?service=WMS&amp;version=1.1.0&amp;request=GetMap&amp;layers=" &amp; Capas!A440 &amp; "%3A"&amp; Capas!F440 &amp;"&amp;bbox=-73.9999999999999%2C-90.000000014%2C-24.9999999999999%2C-21.780856763&amp;width=551&amp;height=768&amp;srs=EPSG%3A4326&amp;styles=&amp;format=image/png';")</f>
        <v/>
      </c>
    </row>
    <row r="440">
      <c r="A440" s="202" t="str">
        <f>IF(Capas!A441 = "", "", "$services['" &amp;Capas!A441&amp; ":"&amp; Capas!F441 &amp;"'] = 'http://172.20.205.70:8080/geoserver/" &amp;Capas!A441&amp; "/wms?service=WMS&amp;version=1.1.0&amp;request=GetMap&amp;layers=" &amp; Capas!A441 &amp; "%3A"&amp; Capas!F441 &amp;"&amp;bbox=-73.9999999999999%2C-90.000000014%2C-24.9999999999999%2C-21.780856763&amp;width=551&amp;height=768&amp;srs=EPSG%3A4326&amp;styles=&amp;format=image/png';")</f>
        <v/>
      </c>
    </row>
    <row r="441">
      <c r="A441" s="202" t="str">
        <f>IF(Capas!A442 = "", "", "$services['" &amp;Capas!A442&amp; ":"&amp; Capas!F442 &amp;"'] = 'http://172.20.205.70:8080/geoserver/" &amp;Capas!A442&amp; "/wms?service=WMS&amp;version=1.1.0&amp;request=GetMap&amp;layers=" &amp; Capas!A442 &amp; "%3A"&amp; Capas!F442 &amp;"&amp;bbox=-73.9999999999999%2C-90.000000014%2C-24.9999999999999%2C-21.780856763&amp;width=551&amp;height=768&amp;srs=EPSG%3A4326&amp;styles=&amp;format=image/png';")</f>
        <v/>
      </c>
    </row>
    <row r="442">
      <c r="A442" s="202" t="str">
        <f>IF(Capas!A443 = "", "", "$services['" &amp;Capas!A443&amp; ":"&amp; Capas!F443 &amp;"'] = 'http://172.20.205.70:8080/geoserver/" &amp;Capas!A443&amp; "/wms?service=WMS&amp;version=1.1.0&amp;request=GetMap&amp;layers=" &amp; Capas!A443 &amp; "%3A"&amp; Capas!F443 &amp;"&amp;bbox=-73.9999999999999%2C-90.000000014%2C-24.9999999999999%2C-21.780856763&amp;width=551&amp;height=768&amp;srs=EPSG%3A4326&amp;styles=&amp;format=image/png';")</f>
        <v/>
      </c>
    </row>
    <row r="443">
      <c r="A443" s="202" t="str">
        <f>IF(Capas!A444 = "", "", "$services['" &amp;Capas!A444&amp; ":"&amp; Capas!F444 &amp;"'] = 'http://172.20.205.70:8080/geoserver/" &amp;Capas!A444&amp; "/wms?service=WMS&amp;version=1.1.0&amp;request=GetMap&amp;layers=" &amp; Capas!A444 &amp; "%3A"&amp; Capas!F444 &amp;"&amp;bbox=-73.9999999999999%2C-90.000000014%2C-24.9999999999999%2C-21.780856763&amp;width=551&amp;height=768&amp;srs=EPSG%3A4326&amp;styles=&amp;format=image/png';")</f>
        <v/>
      </c>
    </row>
    <row r="444">
      <c r="A444" s="202" t="str">
        <f>IF(Capas!A445 = "", "", "$services['" &amp;Capas!A445&amp; ":"&amp; Capas!F445 &amp;"'] = 'http://172.20.205.70:8080/geoserver/" &amp;Capas!A445&amp; "/wms?service=WMS&amp;version=1.1.0&amp;request=GetMap&amp;layers=" &amp; Capas!A445 &amp; "%3A"&amp; Capas!F445 &amp;"&amp;bbox=-73.9999999999999%2C-90.000000014%2C-24.9999999999999%2C-21.780856763&amp;width=551&amp;height=768&amp;srs=EPSG%3A4326&amp;styles=&amp;format=image/png';")</f>
        <v/>
      </c>
    </row>
    <row r="445">
      <c r="A445" s="202" t="str">
        <f>IF(Capas!A446 = "", "", "$services['" &amp;Capas!A446&amp; ":"&amp; Capas!F446 &amp;"'] = 'http://172.20.205.70:8080/geoserver/" &amp;Capas!A446&amp; "/wms?service=WMS&amp;version=1.1.0&amp;request=GetMap&amp;layers=" &amp; Capas!A446 &amp; "%3A"&amp; Capas!F446 &amp;"&amp;bbox=-73.9999999999999%2C-90.000000014%2C-24.9999999999999%2C-21.780856763&amp;width=551&amp;height=768&amp;srs=EPSG%3A4326&amp;styles=&amp;format=image/png';")</f>
        <v/>
      </c>
    </row>
    <row r="446">
      <c r="A446" s="202" t="str">
        <f>IF(Capas!A447 = "", "", "$services['" &amp;Capas!A447&amp; ":"&amp; Capas!F447 &amp;"'] = 'http://172.20.205.70:8080/geoserver/" &amp;Capas!A447&amp; "/wms?service=WMS&amp;version=1.1.0&amp;request=GetMap&amp;layers=" &amp; Capas!A447 &amp; "%3A"&amp; Capas!F447 &amp;"&amp;bbox=-73.9999999999999%2C-90.000000014%2C-24.9999999999999%2C-21.780856763&amp;width=551&amp;height=768&amp;srs=EPSG%3A4326&amp;styles=&amp;format=image/png';")</f>
        <v/>
      </c>
    </row>
    <row r="447">
      <c r="A447" s="202" t="str">
        <f>IF(Capas!A448 = "", "", "$services['" &amp;Capas!A448&amp; ":"&amp; Capas!F448 &amp;"'] = 'http://172.20.205.70:8080/geoserver/" &amp;Capas!A448&amp; "/wms?service=WMS&amp;version=1.1.0&amp;request=GetMap&amp;layers=" &amp; Capas!A448 &amp; "%3A"&amp; Capas!F448 &amp;"&amp;bbox=-73.9999999999999%2C-90.000000014%2C-24.9999999999999%2C-21.780856763&amp;width=551&amp;height=768&amp;srs=EPSG%3A4326&amp;styles=&amp;format=image/png';")</f>
        <v/>
      </c>
    </row>
    <row r="448">
      <c r="A448" s="202" t="str">
        <f>IF(Capas!A449 = "", "", "$services['" &amp;Capas!A449&amp; ":"&amp; Capas!F449 &amp;"'] = 'http://172.20.205.70:8080/geoserver/" &amp;Capas!A449&amp; "/wms?service=WMS&amp;version=1.1.0&amp;request=GetMap&amp;layers=" &amp; Capas!A449 &amp; "%3A"&amp; Capas!F449 &amp;"&amp;bbox=-73.9999999999999%2C-90.000000014%2C-24.9999999999999%2C-21.780856763&amp;width=551&amp;height=768&amp;srs=EPSG%3A4326&amp;styles=&amp;format=image/png';")</f>
        <v/>
      </c>
    </row>
    <row r="449">
      <c r="A449" s="202" t="str">
        <f>IF(Capas!A450 = "", "", "$services['" &amp;Capas!A450&amp; ":"&amp; Capas!F450 &amp;"'] = 'http://172.20.205.70:8080/geoserver/" &amp;Capas!A450&amp; "/wms?service=WMS&amp;version=1.1.0&amp;request=GetMap&amp;layers=" &amp; Capas!A450 &amp; "%3A"&amp; Capas!F450 &amp;"&amp;bbox=-73.9999999999999%2C-90.000000014%2C-24.9999999999999%2C-21.780856763&amp;width=551&amp;height=768&amp;srs=EPSG%3A4326&amp;styles=&amp;format=image/png';")</f>
        <v/>
      </c>
    </row>
    <row r="450">
      <c r="A450" s="202" t="str">
        <f>IF(Capas!A451 = "", "", "$services['" &amp;Capas!A451&amp; ":"&amp; Capas!F451 &amp;"'] = 'http://172.20.205.70:8080/geoserver/" &amp;Capas!A451&amp; "/wms?service=WMS&amp;version=1.1.0&amp;request=GetMap&amp;layers=" &amp; Capas!A451 &amp; "%3A"&amp; Capas!F451 &amp;"&amp;bbox=-73.9999999999999%2C-90.000000014%2C-24.9999999999999%2C-21.780856763&amp;width=551&amp;height=768&amp;srs=EPSG%3A4326&amp;styles=&amp;format=image/png';")</f>
        <v/>
      </c>
    </row>
    <row r="451">
      <c r="A451" s="202" t="str">
        <f>IF(Capas!A452 = "", "", "$services['" &amp;Capas!A452&amp; ":"&amp; Capas!F452 &amp;"'] = 'http://172.20.205.70:8080/geoserver/" &amp;Capas!A452&amp; "/wms?service=WMS&amp;version=1.1.0&amp;request=GetMap&amp;layers=" &amp; Capas!A452 &amp; "%3A"&amp; Capas!F452 &amp;"&amp;bbox=-73.9999999999999%2C-90.000000014%2C-24.9999999999999%2C-21.780856763&amp;width=551&amp;height=768&amp;srs=EPSG%3A4326&amp;styles=&amp;format=image/png';")</f>
        <v/>
      </c>
    </row>
    <row r="452">
      <c r="A452" s="202" t="str">
        <f>IF(Capas!A453 = "", "", "$services['" &amp;Capas!A453&amp; ":"&amp; Capas!F453 &amp;"'] = 'http://172.20.205.70:8080/geoserver/" &amp;Capas!A453&amp; "/wms?service=WMS&amp;version=1.1.0&amp;request=GetMap&amp;layers=" &amp; Capas!A453 &amp; "%3A"&amp; Capas!F453 &amp;"&amp;bbox=-73.9999999999999%2C-90.000000014%2C-24.9999999999999%2C-21.780856763&amp;width=551&amp;height=768&amp;srs=EPSG%3A4326&amp;styles=&amp;format=image/png';")</f>
        <v/>
      </c>
    </row>
    <row r="453">
      <c r="A453" s="202" t="str">
        <f>IF(Capas!A454 = "", "", "$services['" &amp;Capas!A454&amp; ":"&amp; Capas!F454 &amp;"'] = 'http://172.20.205.70:8080/geoserver/" &amp;Capas!A454&amp; "/wms?service=WMS&amp;version=1.1.0&amp;request=GetMap&amp;layers=" &amp; Capas!A454 &amp; "%3A"&amp; Capas!F454 &amp;"&amp;bbox=-73.9999999999999%2C-90.000000014%2C-24.9999999999999%2C-21.780856763&amp;width=551&amp;height=768&amp;srs=EPSG%3A4326&amp;styles=&amp;format=image/png';")</f>
        <v/>
      </c>
    </row>
    <row r="454">
      <c r="A454" s="202" t="str">
        <f>IF(Capas!A455 = "", "", "$services['" &amp;Capas!A455&amp; ":"&amp; Capas!F455 &amp;"'] = 'http://172.20.205.70:8080/geoserver/" &amp;Capas!A455&amp; "/wms?service=WMS&amp;version=1.1.0&amp;request=GetMap&amp;layers=" &amp; Capas!A455 &amp; "%3A"&amp; Capas!F455 &amp;"&amp;bbox=-73.9999999999999%2C-90.000000014%2C-24.9999999999999%2C-21.780856763&amp;width=551&amp;height=768&amp;srs=EPSG%3A4326&amp;styles=&amp;format=image/png';")</f>
        <v/>
      </c>
    </row>
    <row r="455">
      <c r="A455" s="202" t="str">
        <f>IF(Capas!A456 = "", "", "$services['" &amp;Capas!A456&amp; ":"&amp; Capas!F456 &amp;"'] = 'http://172.20.205.70:8080/geoserver/" &amp;Capas!A456&amp; "/wms?service=WMS&amp;version=1.1.0&amp;request=GetMap&amp;layers=" &amp; Capas!A456 &amp; "%3A"&amp; Capas!F456 &amp;"&amp;bbox=-73.9999999999999%2C-90.000000014%2C-24.9999999999999%2C-21.780856763&amp;width=551&amp;height=768&amp;srs=EPSG%3A4326&amp;styles=&amp;format=image/png';")</f>
        <v/>
      </c>
    </row>
    <row r="456">
      <c r="A456" s="202" t="str">
        <f>IF(Capas!A457 = "", "", "$services['" &amp;Capas!A457&amp; ":"&amp; Capas!F457 &amp;"'] = 'http://172.20.205.70:8080/geoserver/" &amp;Capas!A457&amp; "/wms?service=WMS&amp;version=1.1.0&amp;request=GetMap&amp;layers=" &amp; Capas!A457 &amp; "%3A"&amp; Capas!F457 &amp;"&amp;bbox=-73.9999999999999%2C-90.000000014%2C-24.9999999999999%2C-21.780856763&amp;width=551&amp;height=768&amp;srs=EPSG%3A4326&amp;styles=&amp;format=image/png';")</f>
        <v/>
      </c>
    </row>
    <row r="457">
      <c r="A457" s="202" t="str">
        <f>IF(Capas!A458 = "", "", "$services['" &amp;Capas!A458&amp; ":"&amp; Capas!F458 &amp;"'] = 'http://172.20.205.70:8080/geoserver/" &amp;Capas!A458&amp; "/wms?service=WMS&amp;version=1.1.0&amp;request=GetMap&amp;layers=" &amp; Capas!A458 &amp; "%3A"&amp; Capas!F458 &amp;"&amp;bbox=-73.9999999999999%2C-90.000000014%2C-24.9999999999999%2C-21.780856763&amp;width=551&amp;height=768&amp;srs=EPSG%3A4326&amp;styles=&amp;format=image/png';")</f>
        <v/>
      </c>
    </row>
    <row r="458">
      <c r="A458" s="202" t="str">
        <f>IF(Capas!A459 = "", "", "$services['" &amp;Capas!A459&amp; ":"&amp; Capas!F459 &amp;"'] = 'http://172.20.205.70:8080/geoserver/" &amp;Capas!A459&amp; "/wms?service=WMS&amp;version=1.1.0&amp;request=GetMap&amp;layers=" &amp; Capas!A459 &amp; "%3A"&amp; Capas!F459 &amp;"&amp;bbox=-73.9999999999999%2C-90.000000014%2C-24.9999999999999%2C-21.780856763&amp;width=551&amp;height=768&amp;srs=EPSG%3A4326&amp;styles=&amp;format=image/png';")</f>
        <v/>
      </c>
    </row>
    <row r="459">
      <c r="A459" s="202" t="str">
        <f>IF(Capas!A460 = "", "", "$services['" &amp;Capas!A460&amp; ":"&amp; Capas!F460 &amp;"'] = 'http://172.20.205.70:8080/geoserver/" &amp;Capas!A460&amp; "/wms?service=WMS&amp;version=1.1.0&amp;request=GetMap&amp;layers=" &amp; Capas!A460 &amp; "%3A"&amp; Capas!F460 &amp;"&amp;bbox=-73.9999999999999%2C-90.000000014%2C-24.9999999999999%2C-21.780856763&amp;width=551&amp;height=768&amp;srs=EPSG%3A4326&amp;styles=&amp;format=image/png';")</f>
        <v/>
      </c>
    </row>
    <row r="460">
      <c r="A460" s="202" t="str">
        <f>IF(Capas!A461 = "", "", "$services['" &amp;Capas!A461&amp; ":"&amp; Capas!F461 &amp;"'] = 'http://172.20.205.70:8080/geoserver/" &amp;Capas!A461&amp; "/wms?service=WMS&amp;version=1.1.0&amp;request=GetMap&amp;layers=" &amp; Capas!A461 &amp; "%3A"&amp; Capas!F461 &amp;"&amp;bbox=-73.9999999999999%2C-90.000000014%2C-24.9999999999999%2C-21.780856763&amp;width=551&amp;height=768&amp;srs=EPSG%3A4326&amp;styles=&amp;format=image/png';")</f>
        <v/>
      </c>
    </row>
    <row r="461">
      <c r="A461" s="202" t="str">
        <f>IF(Capas!A462 = "", "", "$services['" &amp;Capas!A462&amp; ":"&amp; Capas!F462 &amp;"'] = 'http://172.20.205.70:8080/geoserver/" &amp;Capas!A462&amp; "/wms?service=WMS&amp;version=1.1.0&amp;request=GetMap&amp;layers=" &amp; Capas!A462 &amp; "%3A"&amp; Capas!F462 &amp;"&amp;bbox=-73.9999999999999%2C-90.000000014%2C-24.9999999999999%2C-21.780856763&amp;width=551&amp;height=768&amp;srs=EPSG%3A4326&amp;styles=&amp;format=image/png';")</f>
        <v/>
      </c>
    </row>
    <row r="462">
      <c r="A462" s="202" t="str">
        <f>IF(Capas!A463 = "", "", "$services['" &amp;Capas!A463&amp; ":"&amp; Capas!F463 &amp;"'] = 'http://172.20.205.70:8080/geoserver/" &amp;Capas!A463&amp; "/wms?service=WMS&amp;version=1.1.0&amp;request=GetMap&amp;layers=" &amp; Capas!A463 &amp; "%3A"&amp; Capas!F463 &amp;"&amp;bbox=-73.9999999999999%2C-90.000000014%2C-24.9999999999999%2C-21.780856763&amp;width=551&amp;height=768&amp;srs=EPSG%3A4326&amp;styles=&amp;format=image/png';")</f>
        <v/>
      </c>
    </row>
    <row r="463">
      <c r="A463" s="202" t="str">
        <f>IF(Capas!A464 = "", "", "$services['" &amp;Capas!A464&amp; ":"&amp; Capas!F464 &amp;"'] = 'http://172.20.205.70:8080/geoserver/" &amp;Capas!A464&amp; "/wms?service=WMS&amp;version=1.1.0&amp;request=GetMap&amp;layers=" &amp; Capas!A464 &amp; "%3A"&amp; Capas!F464 &amp;"&amp;bbox=-73.9999999999999%2C-90.000000014%2C-24.9999999999999%2C-21.780856763&amp;width=551&amp;height=768&amp;srs=EPSG%3A4326&amp;styles=&amp;format=image/png';")</f>
        <v/>
      </c>
    </row>
    <row r="464">
      <c r="A464" s="202" t="str">
        <f>IF(Capas!A465 = "", "", "$services['" &amp;Capas!A465&amp; ":"&amp; Capas!F465 &amp;"'] = 'http://172.20.205.70:8080/geoserver/" &amp;Capas!A465&amp; "/wms?service=WMS&amp;version=1.1.0&amp;request=GetMap&amp;layers=" &amp; Capas!A465 &amp; "%3A"&amp; Capas!F465 &amp;"&amp;bbox=-73.9999999999999%2C-90.000000014%2C-24.9999999999999%2C-21.780856763&amp;width=551&amp;height=768&amp;srs=EPSG%3A4326&amp;styles=&amp;format=image/png';")</f>
        <v/>
      </c>
    </row>
    <row r="465">
      <c r="A465" s="202" t="str">
        <f>IF(Capas!A466 = "", "", "$services['" &amp;Capas!A466&amp; ":"&amp; Capas!F466 &amp;"'] = 'http://172.20.205.70:8080/geoserver/" &amp;Capas!A466&amp; "/wms?service=WMS&amp;version=1.1.0&amp;request=GetMap&amp;layers=" &amp; Capas!A466 &amp; "%3A"&amp; Capas!F466 &amp;"&amp;bbox=-73.9999999999999%2C-90.000000014%2C-24.9999999999999%2C-21.780856763&amp;width=551&amp;height=768&amp;srs=EPSG%3A4326&amp;styles=&amp;format=image/png';")</f>
        <v/>
      </c>
    </row>
    <row r="466">
      <c r="A466" s="202" t="str">
        <f>IF(Capas!A467 = "", "", "$services['" &amp;Capas!A467&amp; ":"&amp; Capas!F467 &amp;"'] = 'http://172.20.205.70:8080/geoserver/" &amp;Capas!A467&amp; "/wms?service=WMS&amp;version=1.1.0&amp;request=GetMap&amp;layers=" &amp; Capas!A467 &amp; "%3A"&amp; Capas!F467 &amp;"&amp;bbox=-73.9999999999999%2C-90.000000014%2C-24.9999999999999%2C-21.780856763&amp;width=551&amp;height=768&amp;srs=EPSG%3A4326&amp;styles=&amp;format=image/png';")</f>
        <v/>
      </c>
    </row>
    <row r="467">
      <c r="A467" s="202" t="str">
        <f>IF(Capas!A468 = "", "", "$services['" &amp;Capas!A468&amp; ":"&amp; Capas!F468 &amp;"'] = 'http://172.20.205.70:8080/geoserver/" &amp;Capas!A468&amp; "/wms?service=WMS&amp;version=1.1.0&amp;request=GetMap&amp;layers=" &amp; Capas!A468 &amp; "%3A"&amp; Capas!F468 &amp;"&amp;bbox=-73.9999999999999%2C-90.000000014%2C-24.9999999999999%2C-21.780856763&amp;width=551&amp;height=768&amp;srs=EPSG%3A4326&amp;styles=&amp;format=image/png';")</f>
        <v/>
      </c>
    </row>
    <row r="468">
      <c r="A468" s="202" t="str">
        <f>IF(Capas!A469 = "", "", "$services['" &amp;Capas!A469&amp; ":"&amp; Capas!F469 &amp;"'] = 'http://172.20.205.70:8080/geoserver/" &amp;Capas!A469&amp; "/wms?service=WMS&amp;version=1.1.0&amp;request=GetMap&amp;layers=" &amp; Capas!A469 &amp; "%3A"&amp; Capas!F469 &amp;"&amp;bbox=-73.9999999999999%2C-90.000000014%2C-24.9999999999999%2C-21.780856763&amp;width=551&amp;height=768&amp;srs=EPSG%3A4326&amp;styles=&amp;format=image/png';")</f>
        <v/>
      </c>
    </row>
    <row r="469">
      <c r="A469" s="202" t="str">
        <f>IF(Capas!A470 = "", "", "$services['" &amp;Capas!A470&amp; ":"&amp; Capas!F470 &amp;"'] = 'http://172.20.205.70:8080/geoserver/" &amp;Capas!A470&amp; "/wms?service=WMS&amp;version=1.1.0&amp;request=GetMap&amp;layers=" &amp; Capas!A470 &amp; "%3A"&amp; Capas!F470 &amp;"&amp;bbox=-73.9999999999999%2C-90.000000014%2C-24.9999999999999%2C-21.780856763&amp;width=551&amp;height=768&amp;srs=EPSG%3A4326&amp;styles=&amp;format=image/png';")</f>
        <v/>
      </c>
    </row>
    <row r="470">
      <c r="A470" s="202" t="str">
        <f>IF(Capas!A471 = "", "", "$services['" &amp;Capas!A471&amp; ":"&amp; Capas!F471 &amp;"'] = 'http://172.20.205.70:8080/geoserver/" &amp;Capas!A471&amp; "/wms?service=WMS&amp;version=1.1.0&amp;request=GetMap&amp;layers=" &amp; Capas!A471 &amp; "%3A"&amp; Capas!F471 &amp;"&amp;bbox=-73.9999999999999%2C-90.000000014%2C-24.9999999999999%2C-21.780856763&amp;width=551&amp;height=768&amp;srs=EPSG%3A4326&amp;styles=&amp;format=image/png';")</f>
        <v/>
      </c>
    </row>
    <row r="471">
      <c r="A471" s="202" t="str">
        <f>IF(Capas!A472 = "", "", "$services['" &amp;Capas!A472&amp; ":"&amp; Capas!F472 &amp;"'] = 'http://172.20.205.70:8080/geoserver/" &amp;Capas!A472&amp; "/wms?service=WMS&amp;version=1.1.0&amp;request=GetMap&amp;layers=" &amp; Capas!A472 &amp; "%3A"&amp; Capas!F472 &amp;"&amp;bbox=-73.9999999999999%2C-90.000000014%2C-24.9999999999999%2C-21.780856763&amp;width=551&amp;height=768&amp;srs=EPSG%3A4326&amp;styles=&amp;format=image/png';")</f>
        <v/>
      </c>
    </row>
    <row r="472">
      <c r="A472" s="202" t="str">
        <f>IF(Capas!A473 = "", "", "$services['" &amp;Capas!A473&amp; ":"&amp; Capas!F473 &amp;"'] = 'http://172.20.205.70:8080/geoserver/" &amp;Capas!A473&amp; "/wms?service=WMS&amp;version=1.1.0&amp;request=GetMap&amp;layers=" &amp; Capas!A473 &amp; "%3A"&amp; Capas!F473 &amp;"&amp;bbox=-73.9999999999999%2C-90.000000014%2C-24.9999999999999%2C-21.780856763&amp;width=551&amp;height=768&amp;srs=EPSG%3A4326&amp;styles=&amp;format=image/png';")</f>
        <v/>
      </c>
    </row>
    <row r="473">
      <c r="A473" s="202" t="str">
        <f>IF(Capas!A474 = "", "", "$services['" &amp;Capas!A474&amp; ":"&amp; Capas!F474 &amp;"'] = 'http://172.20.205.70:8080/geoserver/" &amp;Capas!A474&amp; "/wms?service=WMS&amp;version=1.1.0&amp;request=GetMap&amp;layers=" &amp; Capas!A474 &amp; "%3A"&amp; Capas!F474 &amp;"&amp;bbox=-73.9999999999999%2C-90.000000014%2C-24.9999999999999%2C-21.780856763&amp;width=551&amp;height=768&amp;srs=EPSG%3A4326&amp;styles=&amp;format=image/png';")</f>
        <v/>
      </c>
    </row>
    <row r="474">
      <c r="A474" s="202" t="str">
        <f>IF(Capas!A475 = "", "", "$services['" &amp;Capas!A475&amp; ":"&amp; Capas!F475 &amp;"'] = 'http://172.20.205.70:8080/geoserver/" &amp;Capas!A475&amp; "/wms?service=WMS&amp;version=1.1.0&amp;request=GetMap&amp;layers=" &amp; Capas!A475 &amp; "%3A"&amp; Capas!F475 &amp;"&amp;bbox=-73.9999999999999%2C-90.000000014%2C-24.9999999999999%2C-21.780856763&amp;width=551&amp;height=768&amp;srs=EPSG%3A4326&amp;styles=&amp;format=image/png';")</f>
        <v/>
      </c>
    </row>
    <row r="475">
      <c r="A475" s="202" t="str">
        <f>IF(Capas!A476 = "", "", "$services['" &amp;Capas!A476&amp; ":"&amp; Capas!F476 &amp;"'] = 'http://172.20.205.70:8080/geoserver/" &amp;Capas!A476&amp; "/wms?service=WMS&amp;version=1.1.0&amp;request=GetMap&amp;layers=" &amp; Capas!A476 &amp; "%3A"&amp; Capas!F476 &amp;"&amp;bbox=-73.9999999999999%2C-90.000000014%2C-24.9999999999999%2C-21.780856763&amp;width=551&amp;height=768&amp;srs=EPSG%3A4326&amp;styles=&amp;format=image/png';")</f>
        <v/>
      </c>
    </row>
    <row r="476">
      <c r="A476" s="202" t="str">
        <f>IF(Capas!A477 = "", "", "$services['" &amp;Capas!A477&amp; ":"&amp; Capas!F477 &amp;"'] = 'http://172.20.205.70:8080/geoserver/" &amp;Capas!A477&amp; "/wms?service=WMS&amp;version=1.1.0&amp;request=GetMap&amp;layers=" &amp; Capas!A477 &amp; "%3A"&amp; Capas!F477 &amp;"&amp;bbox=-73.9999999999999%2C-90.000000014%2C-24.9999999999999%2C-21.780856763&amp;width=551&amp;height=768&amp;srs=EPSG%3A4326&amp;styles=&amp;format=image/png';")</f>
        <v/>
      </c>
    </row>
    <row r="477">
      <c r="A477" s="202" t="str">
        <f>IF(Capas!A478 = "", "", "$services['" &amp;Capas!A478&amp; ":"&amp; Capas!F478 &amp;"'] = 'http://172.20.205.70:8080/geoserver/" &amp;Capas!A478&amp; "/wms?service=WMS&amp;version=1.1.0&amp;request=GetMap&amp;layers=" &amp; Capas!A478 &amp; "%3A"&amp; Capas!F478 &amp;"&amp;bbox=-73.9999999999999%2C-90.000000014%2C-24.9999999999999%2C-21.780856763&amp;width=551&amp;height=768&amp;srs=EPSG%3A4326&amp;styles=&amp;format=image/png';")</f>
        <v/>
      </c>
    </row>
    <row r="478">
      <c r="A478" s="202" t="str">
        <f>IF(Capas!A479 = "", "", "$services['" &amp;Capas!A479&amp; ":"&amp; Capas!F479 &amp;"'] = 'http://172.20.205.70:8080/geoserver/" &amp;Capas!A479&amp; "/wms?service=WMS&amp;version=1.1.0&amp;request=GetMap&amp;layers=" &amp; Capas!A479 &amp; "%3A"&amp; Capas!F479 &amp;"&amp;bbox=-73.9999999999999%2C-90.000000014%2C-24.9999999999999%2C-21.780856763&amp;width=551&amp;height=768&amp;srs=EPSG%3A4326&amp;styles=&amp;format=image/png';")</f>
        <v/>
      </c>
    </row>
    <row r="479">
      <c r="A479" s="202" t="str">
        <f>IF(Capas!A480 = "", "", "$services['" &amp;Capas!A480&amp; ":"&amp; Capas!F480 &amp;"'] = 'http://172.20.205.70:8080/geoserver/" &amp;Capas!A480&amp; "/wms?service=WMS&amp;version=1.1.0&amp;request=GetMap&amp;layers=" &amp; Capas!A480 &amp; "%3A"&amp; Capas!F480 &amp;"&amp;bbox=-73.9999999999999%2C-90.000000014%2C-24.9999999999999%2C-21.780856763&amp;width=551&amp;height=768&amp;srs=EPSG%3A4326&amp;styles=&amp;format=image/png';")</f>
        <v/>
      </c>
    </row>
    <row r="480">
      <c r="A480" s="202" t="str">
        <f>IF(Capas!A481 = "", "", "$services['" &amp;Capas!A481&amp; ":"&amp; Capas!F481 &amp;"'] = 'http://172.20.205.70:8080/geoserver/" &amp;Capas!A481&amp; "/wms?service=WMS&amp;version=1.1.0&amp;request=GetMap&amp;layers=" &amp; Capas!A481 &amp; "%3A"&amp; Capas!F481 &amp;"&amp;bbox=-73.9999999999999%2C-90.000000014%2C-24.9999999999999%2C-21.780856763&amp;width=551&amp;height=768&amp;srs=EPSG%3A4326&amp;styles=&amp;format=image/png';")</f>
        <v/>
      </c>
    </row>
    <row r="481">
      <c r="A481" s="202" t="str">
        <f>IF(Capas!A482 = "", "", "$services['" &amp;Capas!A482&amp; ":"&amp; Capas!F482 &amp;"'] = 'http://172.20.205.70:8080/geoserver/" &amp;Capas!A482&amp; "/wms?service=WMS&amp;version=1.1.0&amp;request=GetMap&amp;layers=" &amp; Capas!A482 &amp; "%3A"&amp; Capas!F482 &amp;"&amp;bbox=-73.9999999999999%2C-90.000000014%2C-24.9999999999999%2C-21.780856763&amp;width=551&amp;height=768&amp;srs=EPSG%3A4326&amp;styles=&amp;format=image/png';")</f>
        <v/>
      </c>
    </row>
    <row r="482">
      <c r="A482" s="202" t="str">
        <f>IF(Capas!A483 = "", "", "$services['" &amp;Capas!A483&amp; ":"&amp; Capas!F483 &amp;"'] = 'http://172.20.205.70:8080/geoserver/" &amp;Capas!A483&amp; "/wms?service=WMS&amp;version=1.1.0&amp;request=GetMap&amp;layers=" &amp; Capas!A483 &amp; "%3A"&amp; Capas!F483 &amp;"&amp;bbox=-73.9999999999999%2C-90.000000014%2C-24.9999999999999%2C-21.780856763&amp;width=551&amp;height=768&amp;srs=EPSG%3A4326&amp;styles=&amp;format=image/png';")</f>
        <v/>
      </c>
    </row>
    <row r="483">
      <c r="A483" s="202" t="str">
        <f>IF(Capas!A484 = "", "", "$services['" &amp;Capas!A484&amp; ":"&amp; Capas!F484 &amp;"'] = 'http://172.20.205.70:8080/geoserver/" &amp;Capas!A484&amp; "/wms?service=WMS&amp;version=1.1.0&amp;request=GetMap&amp;layers=" &amp; Capas!A484 &amp; "%3A"&amp; Capas!F484 &amp;"&amp;bbox=-73.9999999999999%2C-90.000000014%2C-24.9999999999999%2C-21.780856763&amp;width=551&amp;height=768&amp;srs=EPSG%3A4326&amp;styles=&amp;format=image/png';")</f>
        <v/>
      </c>
    </row>
    <row r="484">
      <c r="A484" s="202" t="str">
        <f>IF(Capas!A485 = "", "", "$services['" &amp;Capas!A485&amp; ":"&amp; Capas!F485 &amp;"'] = 'http://172.20.205.70:8080/geoserver/" &amp;Capas!A485&amp; "/wms?service=WMS&amp;version=1.1.0&amp;request=GetMap&amp;layers=" &amp; Capas!A485 &amp; "%3A"&amp; Capas!F485 &amp;"&amp;bbox=-73.9999999999999%2C-90.000000014%2C-24.9999999999999%2C-21.780856763&amp;width=551&amp;height=768&amp;srs=EPSG%3A4326&amp;styles=&amp;format=image/png';")</f>
        <v/>
      </c>
    </row>
    <row r="485">
      <c r="A485" s="202" t="str">
        <f>IF(Capas!A486 = "", "", "$services['" &amp;Capas!A486&amp; ":"&amp; Capas!F486 &amp;"'] = 'http://172.20.205.70:8080/geoserver/" &amp;Capas!A486&amp; "/wms?service=WMS&amp;version=1.1.0&amp;request=GetMap&amp;layers=" &amp; Capas!A486 &amp; "%3A"&amp; Capas!F486 &amp;"&amp;bbox=-73.9999999999999%2C-90.000000014%2C-24.9999999999999%2C-21.780856763&amp;width=551&amp;height=768&amp;srs=EPSG%3A4326&amp;styles=&amp;format=image/png';")</f>
        <v/>
      </c>
    </row>
    <row r="486">
      <c r="A486" s="202" t="str">
        <f>IF(Capas!A487 = "", "", "$services['" &amp;Capas!A487&amp; ":"&amp; Capas!F487 &amp;"'] = 'http://172.20.205.70:8080/geoserver/" &amp;Capas!A487&amp; "/wms?service=WMS&amp;version=1.1.0&amp;request=GetMap&amp;layers=" &amp; Capas!A487 &amp; "%3A"&amp; Capas!F487 &amp;"&amp;bbox=-73.9999999999999%2C-90.000000014%2C-24.9999999999999%2C-21.780856763&amp;width=551&amp;height=768&amp;srs=EPSG%3A4326&amp;styles=&amp;format=image/png';")</f>
        <v/>
      </c>
    </row>
    <row r="487">
      <c r="A487" s="202" t="str">
        <f>IF(Capas!A488 = "", "", "$services['" &amp;Capas!A488&amp; ":"&amp; Capas!F488 &amp;"'] = 'http://172.20.205.70:8080/geoserver/" &amp;Capas!A488&amp; "/wms?service=WMS&amp;version=1.1.0&amp;request=GetMap&amp;layers=" &amp; Capas!A488 &amp; "%3A"&amp; Capas!F488 &amp;"&amp;bbox=-73.9999999999999%2C-90.000000014%2C-24.9999999999999%2C-21.780856763&amp;width=551&amp;height=768&amp;srs=EPSG%3A4326&amp;styles=&amp;format=image/png';")</f>
        <v/>
      </c>
    </row>
    <row r="488">
      <c r="A488" s="202" t="str">
        <f>IF(Capas!A489 = "", "", "$services['" &amp;Capas!A489&amp; ":"&amp; Capas!F489 &amp;"'] = 'http://172.20.205.70:8080/geoserver/" &amp;Capas!A489&amp; "/wms?service=WMS&amp;version=1.1.0&amp;request=GetMap&amp;layers=" &amp; Capas!A489 &amp; "%3A"&amp; Capas!F489 &amp;"&amp;bbox=-73.9999999999999%2C-90.000000014%2C-24.9999999999999%2C-21.780856763&amp;width=551&amp;height=768&amp;srs=EPSG%3A4326&amp;styles=&amp;format=image/png';")</f>
        <v/>
      </c>
    </row>
    <row r="489">
      <c r="A489" s="202" t="str">
        <f>IF(Capas!A490 = "", "", "$services['" &amp;Capas!A490&amp; ":"&amp; Capas!F490 &amp;"'] = 'http://172.20.205.70:8080/geoserver/" &amp;Capas!A490&amp; "/wms?service=WMS&amp;version=1.1.0&amp;request=GetMap&amp;layers=" &amp; Capas!A490 &amp; "%3A"&amp; Capas!F490 &amp;"&amp;bbox=-73.9999999999999%2C-90.000000014%2C-24.9999999999999%2C-21.780856763&amp;width=551&amp;height=768&amp;srs=EPSG%3A4326&amp;styles=&amp;format=image/png';")</f>
        <v/>
      </c>
    </row>
    <row r="490">
      <c r="A490" s="202" t="str">
        <f>IF(Capas!A491 = "", "", "$services['" &amp;Capas!A491&amp; ":"&amp; Capas!F491 &amp;"'] = 'http://172.20.205.70:8080/geoserver/" &amp;Capas!A491&amp; "/wms?service=WMS&amp;version=1.1.0&amp;request=GetMap&amp;layers=" &amp; Capas!A491 &amp; "%3A"&amp; Capas!F491 &amp;"&amp;bbox=-73.9999999999999%2C-90.000000014%2C-24.9999999999999%2C-21.780856763&amp;width=551&amp;height=768&amp;srs=EPSG%3A4326&amp;styles=&amp;format=image/png';")</f>
        <v/>
      </c>
    </row>
    <row r="491">
      <c r="A491" s="202" t="str">
        <f>IF(Capas!A492 = "", "", "$services['" &amp;Capas!A492&amp; ":"&amp; Capas!F492 &amp;"'] = 'http://172.20.205.70:8080/geoserver/" &amp;Capas!A492&amp; "/wms?service=WMS&amp;version=1.1.0&amp;request=GetMap&amp;layers=" &amp; Capas!A492 &amp; "%3A"&amp; Capas!F492 &amp;"&amp;bbox=-73.9999999999999%2C-90.000000014%2C-24.9999999999999%2C-21.780856763&amp;width=551&amp;height=768&amp;srs=EPSG%3A4326&amp;styles=&amp;format=image/png';")</f>
        <v/>
      </c>
    </row>
    <row r="492">
      <c r="A492" s="202" t="str">
        <f>IF(Capas!A493 = "", "", "$services['" &amp;Capas!A493&amp; ":"&amp; Capas!F493 &amp;"'] = 'http://172.20.205.70:8080/geoserver/" &amp;Capas!A493&amp; "/wms?service=WMS&amp;version=1.1.0&amp;request=GetMap&amp;layers=" &amp; Capas!A493 &amp; "%3A"&amp; Capas!F493 &amp;"&amp;bbox=-73.9999999999999%2C-90.000000014%2C-24.9999999999999%2C-21.780856763&amp;width=551&amp;height=768&amp;srs=EPSG%3A4326&amp;styles=&amp;format=image/png';")</f>
        <v/>
      </c>
    </row>
    <row r="493">
      <c r="A493" s="202" t="str">
        <f>IF(Capas!A494 = "", "", "$services['" &amp;Capas!A494&amp; ":"&amp; Capas!F494 &amp;"'] = 'http://172.20.205.70:8080/geoserver/" &amp;Capas!A494&amp; "/wms?service=WMS&amp;version=1.1.0&amp;request=GetMap&amp;layers=" &amp; Capas!A494 &amp; "%3A"&amp; Capas!F494 &amp;"&amp;bbox=-73.9999999999999%2C-90.000000014%2C-24.9999999999999%2C-21.780856763&amp;width=551&amp;height=768&amp;srs=EPSG%3A4326&amp;styles=&amp;format=image/png';")</f>
        <v/>
      </c>
    </row>
    <row r="494">
      <c r="A494" s="202" t="str">
        <f>IF(Capas!A495 = "", "", "$services['" &amp;Capas!A495&amp; ":"&amp; Capas!F495 &amp;"'] = 'http://172.20.205.70:8080/geoserver/" &amp;Capas!A495&amp; "/wms?service=WMS&amp;version=1.1.0&amp;request=GetMap&amp;layers=" &amp; Capas!A495 &amp; "%3A"&amp; Capas!F495 &amp;"&amp;bbox=-73.9999999999999%2C-90.000000014%2C-24.9999999999999%2C-21.780856763&amp;width=551&amp;height=768&amp;srs=EPSG%3A4326&amp;styles=&amp;format=image/png';")</f>
        <v/>
      </c>
    </row>
    <row r="495">
      <c r="A495" s="202" t="str">
        <f>IF(Capas!A496 = "", "", "$services['" &amp;Capas!A496&amp; ":"&amp; Capas!F496 &amp;"'] = 'http://172.20.205.70:8080/geoserver/" &amp;Capas!A496&amp; "/wms?service=WMS&amp;version=1.1.0&amp;request=GetMap&amp;layers=" &amp; Capas!A496 &amp; "%3A"&amp; Capas!F496 &amp;"&amp;bbox=-73.9999999999999%2C-90.000000014%2C-24.9999999999999%2C-21.780856763&amp;width=551&amp;height=768&amp;srs=EPSG%3A4326&amp;styles=&amp;format=image/png';")</f>
        <v/>
      </c>
    </row>
    <row r="496">
      <c r="A496" s="202" t="str">
        <f>IF(Capas!A497 = "", "", "$services['" &amp;Capas!A497&amp; ":"&amp; Capas!F497 &amp;"'] = 'http://172.20.205.70:8080/geoserver/" &amp;Capas!A497&amp; "/wms?service=WMS&amp;version=1.1.0&amp;request=GetMap&amp;layers=" &amp; Capas!A497 &amp; "%3A"&amp; Capas!F497 &amp;"&amp;bbox=-73.9999999999999%2C-90.000000014%2C-24.9999999999999%2C-21.780856763&amp;width=551&amp;height=768&amp;srs=EPSG%3A4326&amp;styles=&amp;format=image/png';")</f>
        <v/>
      </c>
    </row>
    <row r="497">
      <c r="A497" s="202" t="str">
        <f>IF(Capas!A498 = "", "", "$services['" &amp;Capas!A498&amp; ":"&amp; Capas!F498 &amp;"'] = 'http://172.20.205.70:8080/geoserver/" &amp;Capas!A498&amp; "/wms?service=WMS&amp;version=1.1.0&amp;request=GetMap&amp;layers=" &amp; Capas!A498 &amp; "%3A"&amp; Capas!F498 &amp;"&amp;bbox=-73.9999999999999%2C-90.000000014%2C-24.9999999999999%2C-21.780856763&amp;width=551&amp;height=768&amp;srs=EPSG%3A4326&amp;styles=&amp;format=image/png';")</f>
        <v/>
      </c>
    </row>
    <row r="498">
      <c r="A498" s="202" t="str">
        <f>IF(Capas!A499 = "", "", "$services['" &amp;Capas!A499&amp; ":"&amp; Capas!F499 &amp;"'] = 'http://172.20.205.70:8080/geoserver/" &amp;Capas!A499&amp; "/wms?service=WMS&amp;version=1.1.0&amp;request=GetMap&amp;layers=" &amp; Capas!A499 &amp; "%3A"&amp; Capas!F499 &amp;"&amp;bbox=-73.9999999999999%2C-90.000000014%2C-24.9999999999999%2C-21.780856763&amp;width=551&amp;height=768&amp;srs=EPSG%3A4326&amp;styles=&amp;format=image/png';")</f>
        <v/>
      </c>
    </row>
    <row r="499">
      <c r="A499" s="202" t="str">
        <f>IF(Capas!A500 = "", "", "$services['" &amp;Capas!A500&amp; ":"&amp; Capas!F500 &amp;"'] = 'http://172.20.205.70:8080/geoserver/" &amp;Capas!A500&amp; "/wms?service=WMS&amp;version=1.1.0&amp;request=GetMap&amp;layers=" &amp; Capas!A500 &amp; "%3A"&amp; Capas!F500 &amp;"&amp;bbox=-73.9999999999999%2C-90.000000014%2C-24.9999999999999%2C-21.780856763&amp;width=551&amp;height=768&amp;srs=EPSG%3A4326&amp;styles=&amp;format=image/png';")</f>
        <v/>
      </c>
    </row>
    <row r="500">
      <c r="A500" s="202" t="str">
        <f>IF(Capas!A501 = "", "", "$services['" &amp;Capas!A501&amp; ":"&amp; Capas!F501 &amp;"'] = 'http://172.20.205.70:8080/geoserver/" &amp;Capas!A501&amp; "/wms?service=WMS&amp;version=1.1.0&amp;request=GetMap&amp;layers=" &amp; Capas!A501 &amp; "%3A"&amp; Capas!F501 &amp;"&amp;bbox=-73.9999999999999%2C-90.000000014%2C-24.9999999999999%2C-21.780856763&amp;width=551&amp;height=768&amp;srs=EPSG%3A4326&amp;styles=&amp;format=image/png';")</f>
        <v/>
      </c>
    </row>
    <row r="501">
      <c r="A501" s="202" t="str">
        <f>IF(Capas!A502 = "", "", "$services['" &amp;Capas!A502&amp; ":"&amp; Capas!F502 &amp;"'] = 'http://172.20.205.70:8080/geoserver/" &amp;Capas!A502&amp; "/wms?service=WMS&amp;version=1.1.0&amp;request=GetMap&amp;layers=" &amp; Capas!A502 &amp; "%3A"&amp; Capas!F502 &amp;"&amp;bbox=-73.9999999999999%2C-90.000000014%2C-24.9999999999999%2C-21.780856763&amp;width=551&amp;height=768&amp;srs=EPSG%3A4326&amp;styles=&amp;format=image/png';")</f>
        <v/>
      </c>
    </row>
    <row r="502">
      <c r="A502" s="202" t="str">
        <f>IF(Capas!A503 = "", "", "$services['" &amp;Capas!A503&amp; ":"&amp; Capas!F503 &amp;"'] = 'http://172.20.205.70:8080/geoserver/" &amp;Capas!A503&amp; "/wms?service=WMS&amp;version=1.1.0&amp;request=GetMap&amp;layers=" &amp; Capas!A503 &amp; "%3A"&amp; Capas!F503 &amp;"&amp;bbox=-73.9999999999999%2C-90.000000014%2C-24.9999999999999%2C-21.780856763&amp;width=551&amp;height=768&amp;srs=EPSG%3A4326&amp;styles=&amp;format=image/png';")</f>
        <v/>
      </c>
    </row>
    <row r="503">
      <c r="A503" s="202" t="str">
        <f>IF(Capas!A504 = "", "", "$services['" &amp;Capas!A504&amp; ":"&amp; Capas!F504 &amp;"'] = 'http://172.20.205.70:8080/geoserver/" &amp;Capas!A504&amp; "/wms?service=WMS&amp;version=1.1.0&amp;request=GetMap&amp;layers=" &amp; Capas!A504 &amp; "%3A"&amp; Capas!F504 &amp;"&amp;bbox=-73.9999999999999%2C-90.000000014%2C-24.9999999999999%2C-21.780856763&amp;width=551&amp;height=768&amp;srs=EPSG%3A4326&amp;styles=&amp;format=image/png';")</f>
        <v/>
      </c>
    </row>
    <row r="504">
      <c r="A504" s="202" t="str">
        <f>IF(Capas!A505 = "", "", "$services['" &amp;Capas!A505&amp; ":"&amp; Capas!F505 &amp;"'] = 'http://172.20.205.70:8080/geoserver/" &amp;Capas!A505&amp; "/wms?service=WMS&amp;version=1.1.0&amp;request=GetMap&amp;layers=" &amp; Capas!A505 &amp; "%3A"&amp; Capas!F505 &amp;"&amp;bbox=-73.9999999999999%2C-90.000000014%2C-24.9999999999999%2C-21.780856763&amp;width=551&amp;height=768&amp;srs=EPSG%3A4326&amp;styles=&amp;format=image/png';")</f>
        <v/>
      </c>
    </row>
    <row r="505">
      <c r="A505" s="202" t="str">
        <f>IF(Capas!A506 = "", "", "$services['" &amp;Capas!A506&amp; ":"&amp; Capas!F506 &amp;"'] = 'http://172.20.205.70:8080/geoserver/" &amp;Capas!A506&amp; "/wms?service=WMS&amp;version=1.1.0&amp;request=GetMap&amp;layers=" &amp; Capas!A506 &amp; "%3A"&amp; Capas!F506 &amp;"&amp;bbox=-73.9999999999999%2C-90.000000014%2C-24.9999999999999%2C-21.780856763&amp;width=551&amp;height=768&amp;srs=EPSG%3A4326&amp;styles=&amp;format=image/png';")</f>
        <v/>
      </c>
    </row>
    <row r="506">
      <c r="A506" s="202" t="str">
        <f>IF(Capas!A507 = "", "", "$services['" &amp;Capas!A507&amp; ":"&amp; Capas!F507 &amp;"'] = 'http://172.20.205.70:8080/geoserver/" &amp;Capas!A507&amp; "/wms?service=WMS&amp;version=1.1.0&amp;request=GetMap&amp;layers=" &amp; Capas!A507 &amp; "%3A"&amp; Capas!F507 &amp;"&amp;bbox=-73.9999999999999%2C-90.000000014%2C-24.9999999999999%2C-21.780856763&amp;width=551&amp;height=768&amp;srs=EPSG%3A4326&amp;styles=&amp;format=image/png';")</f>
        <v/>
      </c>
    </row>
    <row r="507">
      <c r="A507" s="202" t="str">
        <f>IF(Capas!A508 = "", "", "$services['" &amp;Capas!A508&amp; ":"&amp; Capas!F508 &amp;"'] = 'http://172.20.205.70:8080/geoserver/" &amp;Capas!A508&amp; "/wms?service=WMS&amp;version=1.1.0&amp;request=GetMap&amp;layers=" &amp; Capas!A508 &amp; "%3A"&amp; Capas!F508 &amp;"&amp;bbox=-73.9999999999999%2C-90.000000014%2C-24.9999999999999%2C-21.780856763&amp;width=551&amp;height=768&amp;srs=EPSG%3A4326&amp;styles=&amp;format=image/png';")</f>
        <v/>
      </c>
    </row>
    <row r="508">
      <c r="A508" s="202" t="str">
        <f>IF(Capas!A509 = "", "", "$services['" &amp;Capas!A509&amp; ":"&amp; Capas!F509 &amp;"'] = 'http://172.20.205.70:8080/geoserver/" &amp;Capas!A509&amp; "/wms?service=WMS&amp;version=1.1.0&amp;request=GetMap&amp;layers=" &amp; Capas!A509 &amp; "%3A"&amp; Capas!F509 &amp;"&amp;bbox=-73.9999999999999%2C-90.000000014%2C-24.9999999999999%2C-21.780856763&amp;width=551&amp;height=768&amp;srs=EPSG%3A4326&amp;styles=&amp;format=image/png';")</f>
        <v/>
      </c>
    </row>
    <row r="509">
      <c r="A509" s="202" t="str">
        <f>IF(Capas!A510 = "", "", "$services['" &amp;Capas!A510&amp; ":"&amp; Capas!F510 &amp;"'] = 'http://172.20.205.70:8080/geoserver/" &amp;Capas!A510&amp; "/wms?service=WMS&amp;version=1.1.0&amp;request=GetMap&amp;layers=" &amp; Capas!A510 &amp; "%3A"&amp; Capas!F510 &amp;"&amp;bbox=-73.9999999999999%2C-90.000000014%2C-24.9999999999999%2C-21.780856763&amp;width=551&amp;height=768&amp;srs=EPSG%3A4326&amp;styles=&amp;format=image/png';")</f>
        <v/>
      </c>
    </row>
    <row r="510">
      <c r="A510" s="202" t="str">
        <f>IF(Capas!A511 = "", "", "$services['" &amp;Capas!A511&amp; ":"&amp; Capas!F511 &amp;"'] = 'http://172.20.205.70:8080/geoserver/" &amp;Capas!A511&amp; "/wms?service=WMS&amp;version=1.1.0&amp;request=GetMap&amp;layers=" &amp; Capas!A511 &amp; "%3A"&amp; Capas!F511 &amp;"&amp;bbox=-73.9999999999999%2C-90.000000014%2C-24.9999999999999%2C-21.780856763&amp;width=551&amp;height=768&amp;srs=EPSG%3A4326&amp;styles=&amp;format=image/png';")</f>
        <v/>
      </c>
    </row>
    <row r="511">
      <c r="A511" s="202" t="str">
        <f>IF(Capas!A512 = "", "", "$services['" &amp;Capas!A512&amp; ":"&amp; Capas!F512 &amp;"'] = 'http://172.20.205.70:8080/geoserver/" &amp;Capas!A512&amp; "/wms?service=WMS&amp;version=1.1.0&amp;request=GetMap&amp;layers=" &amp; Capas!A512 &amp; "%3A"&amp; Capas!F512 &amp;"&amp;bbox=-73.9999999999999%2C-90.000000014%2C-24.9999999999999%2C-21.780856763&amp;width=551&amp;height=768&amp;srs=EPSG%3A4326&amp;styles=&amp;format=image/png';")</f>
        <v/>
      </c>
    </row>
    <row r="512">
      <c r="A512" s="202" t="str">
        <f>IF(Capas!A513 = "", "", "$services['" &amp;Capas!A513&amp; ":"&amp; Capas!F513 &amp;"'] = 'http://172.20.205.70:8080/geoserver/" &amp;Capas!A513&amp; "/wms?service=WMS&amp;version=1.1.0&amp;request=GetMap&amp;layers=" &amp; Capas!A513 &amp; "%3A"&amp; Capas!F513 &amp;"&amp;bbox=-73.9999999999999%2C-90.000000014%2C-24.9999999999999%2C-21.780856763&amp;width=551&amp;height=768&amp;srs=EPSG%3A4326&amp;styles=&amp;format=image/png';")</f>
        <v/>
      </c>
    </row>
    <row r="513">
      <c r="A513" s="202" t="str">
        <f>IF(Capas!A514 = "", "", "$services['" &amp;Capas!A514&amp; ":"&amp; Capas!F514 &amp;"'] = 'http://172.20.205.70:8080/geoserver/" &amp;Capas!A514&amp; "/wms?service=WMS&amp;version=1.1.0&amp;request=GetMap&amp;layers=" &amp; Capas!A514 &amp; "%3A"&amp; Capas!F514 &amp;"&amp;bbox=-73.9999999999999%2C-90.000000014%2C-24.9999999999999%2C-21.780856763&amp;width=551&amp;height=768&amp;srs=EPSG%3A4326&amp;styles=&amp;format=image/png';")</f>
        <v/>
      </c>
    </row>
    <row r="514">
      <c r="A514" s="202" t="str">
        <f>IF(Capas!A515 = "", "", "$services['" &amp;Capas!A515&amp; ":"&amp; Capas!F515 &amp;"'] = 'http://172.20.205.70:8080/geoserver/" &amp;Capas!A515&amp; "/wms?service=WMS&amp;version=1.1.0&amp;request=GetMap&amp;layers=" &amp; Capas!A515 &amp; "%3A"&amp; Capas!F515 &amp;"&amp;bbox=-73.9999999999999%2C-90.000000014%2C-24.9999999999999%2C-21.780856763&amp;width=551&amp;height=768&amp;srs=EPSG%3A4326&amp;styles=&amp;format=image/png';")</f>
        <v/>
      </c>
    </row>
    <row r="515">
      <c r="A515" s="202" t="str">
        <f>IF(Capas!A516 = "", "", "$services['" &amp;Capas!A516&amp; ":"&amp; Capas!F516 &amp;"'] = 'http://172.20.205.70:8080/geoserver/" &amp;Capas!A516&amp; "/wms?service=WMS&amp;version=1.1.0&amp;request=GetMap&amp;layers=" &amp; Capas!A516 &amp; "%3A"&amp; Capas!F516 &amp;"&amp;bbox=-73.9999999999999%2C-90.000000014%2C-24.9999999999999%2C-21.780856763&amp;width=551&amp;height=768&amp;srs=EPSG%3A4326&amp;styles=&amp;format=image/png';")</f>
        <v/>
      </c>
    </row>
    <row r="516">
      <c r="A516" s="202" t="str">
        <f>IF(Capas!A517 = "", "", "$services['" &amp;Capas!A517&amp; ":"&amp; Capas!F517 &amp;"'] = 'http://172.20.205.70:8080/geoserver/" &amp;Capas!A517&amp; "/wms?service=WMS&amp;version=1.1.0&amp;request=GetMap&amp;layers=" &amp; Capas!A517 &amp; "%3A"&amp; Capas!F517 &amp;"&amp;bbox=-73.9999999999999%2C-90.000000014%2C-24.9999999999999%2C-21.780856763&amp;width=551&amp;height=768&amp;srs=EPSG%3A4326&amp;styles=&amp;format=image/png';")</f>
        <v/>
      </c>
    </row>
    <row r="517">
      <c r="A517" s="202" t="str">
        <f>IF(Capas!A518 = "", "", "$services['" &amp;Capas!A518&amp; ":"&amp; Capas!F518 &amp;"'] = 'http://172.20.205.70:8080/geoserver/" &amp;Capas!A518&amp; "/wms?service=WMS&amp;version=1.1.0&amp;request=GetMap&amp;layers=" &amp; Capas!A518 &amp; "%3A"&amp; Capas!F518 &amp;"&amp;bbox=-73.9999999999999%2C-90.000000014%2C-24.9999999999999%2C-21.780856763&amp;width=551&amp;height=768&amp;srs=EPSG%3A4326&amp;styles=&amp;format=image/png';")</f>
        <v/>
      </c>
    </row>
    <row r="518">
      <c r="A518" s="202" t="str">
        <f>IF(Capas!A519 = "", "", "$services['" &amp;Capas!A519&amp; ":"&amp; Capas!F519 &amp;"'] = 'http://172.20.205.70:8080/geoserver/" &amp;Capas!A519&amp; "/wms?service=WMS&amp;version=1.1.0&amp;request=GetMap&amp;layers=" &amp; Capas!A519 &amp; "%3A"&amp; Capas!F519 &amp;"&amp;bbox=-73.9999999999999%2C-90.000000014%2C-24.9999999999999%2C-21.780856763&amp;width=551&amp;height=768&amp;srs=EPSG%3A4326&amp;styles=&amp;format=image/png';")</f>
        <v/>
      </c>
    </row>
    <row r="519">
      <c r="A519" s="202" t="str">
        <f>IF(Capas!A520 = "", "", "$services['" &amp;Capas!A520&amp; ":"&amp; Capas!F520 &amp;"'] = 'http://172.20.205.70:8080/geoserver/" &amp;Capas!A520&amp; "/wms?service=WMS&amp;version=1.1.0&amp;request=GetMap&amp;layers=" &amp; Capas!A520 &amp; "%3A"&amp; Capas!F520 &amp;"&amp;bbox=-73.9999999999999%2C-90.000000014%2C-24.9999999999999%2C-21.780856763&amp;width=551&amp;height=768&amp;srs=EPSG%3A4326&amp;styles=&amp;format=image/png';")</f>
        <v/>
      </c>
    </row>
    <row r="520">
      <c r="A520" s="202" t="str">
        <f>IF(Capas!A521 = "", "", "$services['" &amp;Capas!A521&amp; ":"&amp; Capas!F521 &amp;"'] = 'http://172.20.205.70:8080/geoserver/" &amp;Capas!A521&amp; "/wms?service=WMS&amp;version=1.1.0&amp;request=GetMap&amp;layers=" &amp; Capas!A521 &amp; "%3A"&amp; Capas!F521 &amp;"&amp;bbox=-73.9999999999999%2C-90.000000014%2C-24.9999999999999%2C-21.780856763&amp;width=551&amp;height=768&amp;srs=EPSG%3A4326&amp;styles=&amp;format=image/png';")</f>
        <v/>
      </c>
    </row>
    <row r="521">
      <c r="A521" s="202" t="str">
        <f>IF(Capas!A522 = "", "", "$services['" &amp;Capas!A522&amp; ":"&amp; Capas!F522 &amp;"'] = 'http://172.20.205.70:8080/geoserver/" &amp;Capas!A522&amp; "/wms?service=WMS&amp;version=1.1.0&amp;request=GetMap&amp;layers=" &amp; Capas!A522 &amp; "%3A"&amp; Capas!F522 &amp;"&amp;bbox=-73.9999999999999%2C-90.000000014%2C-24.9999999999999%2C-21.780856763&amp;width=551&amp;height=768&amp;srs=EPSG%3A4326&amp;styles=&amp;format=image/png';")</f>
        <v/>
      </c>
    </row>
    <row r="522">
      <c r="A522" s="202" t="str">
        <f>IF(Capas!A523 = "", "", "$services['" &amp;Capas!A523&amp; ":"&amp; Capas!F523 &amp;"'] = 'http://172.20.205.70:8080/geoserver/" &amp;Capas!A523&amp; "/wms?service=WMS&amp;version=1.1.0&amp;request=GetMap&amp;layers=" &amp; Capas!A523 &amp; "%3A"&amp; Capas!F523 &amp;"&amp;bbox=-73.9999999999999%2C-90.000000014%2C-24.9999999999999%2C-21.780856763&amp;width=551&amp;height=768&amp;srs=EPSG%3A4326&amp;styles=&amp;format=image/png';")</f>
        <v/>
      </c>
    </row>
    <row r="523">
      <c r="A523" s="202" t="str">
        <f>IF(Capas!A524 = "", "", "$services['" &amp;Capas!A524&amp; ":"&amp; Capas!F524 &amp;"'] = 'http://172.20.205.70:8080/geoserver/" &amp;Capas!A524&amp; "/wms?service=WMS&amp;version=1.1.0&amp;request=GetMap&amp;layers=" &amp; Capas!A524 &amp; "%3A"&amp; Capas!F524 &amp;"&amp;bbox=-73.9999999999999%2C-90.000000014%2C-24.9999999999999%2C-21.780856763&amp;width=551&amp;height=768&amp;srs=EPSG%3A4326&amp;styles=&amp;format=image/png';")</f>
        <v/>
      </c>
    </row>
    <row r="524">
      <c r="A524" s="202" t="str">
        <f>IF(Capas!A525 = "", "", "$services['" &amp;Capas!A525&amp; ":"&amp; Capas!F525 &amp;"'] = 'http://172.20.205.70:8080/geoserver/" &amp;Capas!A525&amp; "/wms?service=WMS&amp;version=1.1.0&amp;request=GetMap&amp;layers=" &amp; Capas!A525 &amp; "%3A"&amp; Capas!F525 &amp;"&amp;bbox=-73.9999999999999%2C-90.000000014%2C-24.9999999999999%2C-21.780856763&amp;width=551&amp;height=768&amp;srs=EPSG%3A4326&amp;styles=&amp;format=image/png';")</f>
        <v/>
      </c>
    </row>
    <row r="525">
      <c r="A525" s="202" t="str">
        <f>IF(Capas!A526 = "", "", "$services['" &amp;Capas!A526&amp; ":"&amp; Capas!F526 &amp;"'] = 'http://172.20.205.70:8080/geoserver/" &amp;Capas!A526&amp; "/wms?service=WMS&amp;version=1.1.0&amp;request=GetMap&amp;layers=" &amp; Capas!A526 &amp; "%3A"&amp; Capas!F526 &amp;"&amp;bbox=-73.9999999999999%2C-90.000000014%2C-24.9999999999999%2C-21.780856763&amp;width=551&amp;height=768&amp;srs=EPSG%3A4326&amp;styles=&amp;format=image/png';")</f>
        <v/>
      </c>
    </row>
    <row r="526">
      <c r="A526" s="202" t="str">
        <f>IF(Capas!A527 = "", "", "$services['" &amp;Capas!A527&amp; ":"&amp; Capas!F527 &amp;"'] = 'http://172.20.205.70:8080/geoserver/" &amp;Capas!A527&amp; "/wms?service=WMS&amp;version=1.1.0&amp;request=GetMap&amp;layers=" &amp; Capas!A527 &amp; "%3A"&amp; Capas!F527 &amp;"&amp;bbox=-73.9999999999999%2C-90.000000014%2C-24.9999999999999%2C-21.780856763&amp;width=551&amp;height=768&amp;srs=EPSG%3A4326&amp;styles=&amp;format=image/png';")</f>
        <v/>
      </c>
    </row>
    <row r="527">
      <c r="A527" s="202" t="str">
        <f>IF(Capas!A528 = "", "", "$services['" &amp;Capas!A528&amp; ":"&amp; Capas!F528 &amp;"'] = 'http://172.20.205.70:8080/geoserver/" &amp;Capas!A528&amp; "/wms?service=WMS&amp;version=1.1.0&amp;request=GetMap&amp;layers=" &amp; Capas!A528 &amp; "%3A"&amp; Capas!F528 &amp;"&amp;bbox=-73.9999999999999%2C-90.000000014%2C-24.9999999999999%2C-21.780856763&amp;width=551&amp;height=768&amp;srs=EPSG%3A4326&amp;styles=&amp;format=image/png';")</f>
        <v/>
      </c>
    </row>
    <row r="528">
      <c r="A528" s="202" t="str">
        <f>IF(Capas!A529 = "", "", "$services['" &amp;Capas!A529&amp; ":"&amp; Capas!F529 &amp;"'] = 'http://172.20.205.70:8080/geoserver/" &amp;Capas!A529&amp; "/wms?service=WMS&amp;version=1.1.0&amp;request=GetMap&amp;layers=" &amp; Capas!A529 &amp; "%3A"&amp; Capas!F529 &amp;"&amp;bbox=-73.9999999999999%2C-90.000000014%2C-24.9999999999999%2C-21.780856763&amp;width=551&amp;height=768&amp;srs=EPSG%3A4326&amp;styles=&amp;format=image/png';")</f>
        <v/>
      </c>
    </row>
    <row r="529">
      <c r="A529" s="202" t="str">
        <f>IF(Capas!A530 = "", "", "$services['" &amp;Capas!A530&amp; ":"&amp; Capas!F530 &amp;"'] = 'http://172.20.205.70:8080/geoserver/" &amp;Capas!A530&amp; "/wms?service=WMS&amp;version=1.1.0&amp;request=GetMap&amp;layers=" &amp; Capas!A530 &amp; "%3A"&amp; Capas!F530 &amp;"&amp;bbox=-73.9999999999999%2C-90.000000014%2C-24.9999999999999%2C-21.780856763&amp;width=551&amp;height=768&amp;srs=EPSG%3A4326&amp;styles=&amp;format=image/png';")</f>
        <v/>
      </c>
    </row>
    <row r="530">
      <c r="A530" s="202" t="str">
        <f>IF(Capas!A531 = "", "", "$services['" &amp;Capas!A531&amp; ":"&amp; Capas!F531 &amp;"'] = 'http://172.20.205.70:8080/geoserver/" &amp;Capas!A531&amp; "/wms?service=WMS&amp;version=1.1.0&amp;request=GetMap&amp;layers=" &amp; Capas!A531 &amp; "%3A"&amp; Capas!F531 &amp;"&amp;bbox=-73.9999999999999%2C-90.000000014%2C-24.9999999999999%2C-21.780856763&amp;width=551&amp;height=768&amp;srs=EPSG%3A4326&amp;styles=&amp;format=image/png';")</f>
        <v/>
      </c>
    </row>
    <row r="531">
      <c r="A531" s="202" t="str">
        <f>IF(Capas!A532 = "", "", "$services['" &amp;Capas!A532&amp; ":"&amp; Capas!F532 &amp;"'] = 'http://172.20.205.70:8080/geoserver/" &amp;Capas!A532&amp; "/wms?service=WMS&amp;version=1.1.0&amp;request=GetMap&amp;layers=" &amp; Capas!A532 &amp; "%3A"&amp; Capas!F532 &amp;"&amp;bbox=-73.9999999999999%2C-90.000000014%2C-24.9999999999999%2C-21.780856763&amp;width=551&amp;height=768&amp;srs=EPSG%3A4326&amp;styles=&amp;format=image/png';")</f>
        <v/>
      </c>
    </row>
    <row r="532">
      <c r="A532" s="202" t="str">
        <f>IF(Capas!A533 = "", "", "$services['" &amp;Capas!A533&amp; ":"&amp; Capas!F533 &amp;"'] = 'http://172.20.205.70:8080/geoserver/" &amp;Capas!A533&amp; "/wms?service=WMS&amp;version=1.1.0&amp;request=GetMap&amp;layers=" &amp; Capas!A533 &amp; "%3A"&amp; Capas!F533 &amp;"&amp;bbox=-73.9999999999999%2C-90.000000014%2C-24.9999999999999%2C-21.780856763&amp;width=551&amp;height=768&amp;srs=EPSG%3A4326&amp;styles=&amp;format=image/png';")</f>
        <v/>
      </c>
    </row>
    <row r="533">
      <c r="A533" s="202" t="str">
        <f>IF(Capas!A534 = "", "", "$services['" &amp;Capas!A534&amp; ":"&amp; Capas!F534 &amp;"'] = 'http://172.20.205.70:8080/geoserver/" &amp;Capas!A534&amp; "/wms?service=WMS&amp;version=1.1.0&amp;request=GetMap&amp;layers=" &amp; Capas!A534 &amp; "%3A"&amp; Capas!F534 &amp;"&amp;bbox=-73.9999999999999%2C-90.000000014%2C-24.9999999999999%2C-21.780856763&amp;width=551&amp;height=768&amp;srs=EPSG%3A4326&amp;styles=&amp;format=image/png';")</f>
        <v/>
      </c>
    </row>
    <row r="534">
      <c r="A534" s="202" t="str">
        <f>IF(Capas!A535 = "", "", "$services['" &amp;Capas!A535&amp; ":"&amp; Capas!F535 &amp;"'] = 'http://172.20.205.70:8080/geoserver/" &amp;Capas!A535&amp; "/wms?service=WMS&amp;version=1.1.0&amp;request=GetMap&amp;layers=" &amp; Capas!A535 &amp; "%3A"&amp; Capas!F535 &amp;"&amp;bbox=-73.9999999999999%2C-90.000000014%2C-24.9999999999999%2C-21.780856763&amp;width=551&amp;height=768&amp;srs=EPSG%3A4326&amp;styles=&amp;format=image/png';")</f>
        <v/>
      </c>
    </row>
    <row r="535">
      <c r="A535" s="202" t="str">
        <f>IF(Capas!A536 = "", "", "$services['" &amp;Capas!A536&amp; ":"&amp; Capas!F536 &amp;"'] = 'http://172.20.205.70:8080/geoserver/" &amp;Capas!A536&amp; "/wms?service=WMS&amp;version=1.1.0&amp;request=GetMap&amp;layers=" &amp; Capas!A536 &amp; "%3A"&amp; Capas!F536 &amp;"&amp;bbox=-73.9999999999999%2C-90.000000014%2C-24.9999999999999%2C-21.780856763&amp;width=551&amp;height=768&amp;srs=EPSG%3A4326&amp;styles=&amp;format=image/png';")</f>
        <v/>
      </c>
    </row>
    <row r="536">
      <c r="A536" s="202" t="str">
        <f>IF(Capas!A537 = "", "", "$services['" &amp;Capas!A537&amp; ":"&amp; Capas!F537 &amp;"'] = 'http://172.20.205.70:8080/geoserver/" &amp;Capas!A537&amp; "/wms?service=WMS&amp;version=1.1.0&amp;request=GetMap&amp;layers=" &amp; Capas!A537 &amp; "%3A"&amp; Capas!F537 &amp;"&amp;bbox=-73.9999999999999%2C-90.000000014%2C-24.9999999999999%2C-21.780856763&amp;width=551&amp;height=768&amp;srs=EPSG%3A4326&amp;styles=&amp;format=image/png';")</f>
        <v/>
      </c>
    </row>
    <row r="537">
      <c r="A537" s="202" t="str">
        <f>IF(Capas!A538 = "", "", "$services['" &amp;Capas!A538&amp; ":"&amp; Capas!F538 &amp;"'] = 'http://172.20.205.70:8080/geoserver/" &amp;Capas!A538&amp; "/wms?service=WMS&amp;version=1.1.0&amp;request=GetMap&amp;layers=" &amp; Capas!A538 &amp; "%3A"&amp; Capas!F538 &amp;"&amp;bbox=-73.9999999999999%2C-90.000000014%2C-24.9999999999999%2C-21.780856763&amp;width=551&amp;height=768&amp;srs=EPSG%3A4326&amp;styles=&amp;format=image/png';")</f>
        <v/>
      </c>
    </row>
    <row r="538">
      <c r="A538" s="202" t="str">
        <f>IF(Capas!A539 = "", "", "$services['" &amp;Capas!A539&amp; ":"&amp; Capas!F539 &amp;"'] = 'http://172.20.205.70:8080/geoserver/" &amp;Capas!A539&amp; "/wms?service=WMS&amp;version=1.1.0&amp;request=GetMap&amp;layers=" &amp; Capas!A539 &amp; "%3A"&amp; Capas!F539 &amp;"&amp;bbox=-73.9999999999999%2C-90.000000014%2C-24.9999999999999%2C-21.780856763&amp;width=551&amp;height=768&amp;srs=EPSG%3A4326&amp;styles=&amp;format=image/png';")</f>
        <v/>
      </c>
    </row>
    <row r="539">
      <c r="A539" s="202" t="str">
        <f>IF(Capas!A540 = "", "", "$services['" &amp;Capas!A540&amp; ":"&amp; Capas!F540 &amp;"'] = 'http://172.20.205.70:8080/geoserver/" &amp;Capas!A540&amp; "/wms?service=WMS&amp;version=1.1.0&amp;request=GetMap&amp;layers=" &amp; Capas!A540 &amp; "%3A"&amp; Capas!F540 &amp;"&amp;bbox=-73.9999999999999%2C-90.000000014%2C-24.9999999999999%2C-21.780856763&amp;width=551&amp;height=768&amp;srs=EPSG%3A4326&amp;styles=&amp;format=image/png';")</f>
        <v/>
      </c>
    </row>
    <row r="540">
      <c r="A540" s="202" t="str">
        <f>IF(Capas!A541 = "", "", "$services['" &amp;Capas!A541&amp; ":"&amp; Capas!F541 &amp;"'] = 'http://172.20.205.70:8080/geoserver/" &amp;Capas!A541&amp; "/wms?service=WMS&amp;version=1.1.0&amp;request=GetMap&amp;layers=" &amp; Capas!A541 &amp; "%3A"&amp; Capas!F541 &amp;"&amp;bbox=-73.9999999999999%2C-90.000000014%2C-24.9999999999999%2C-21.780856763&amp;width=551&amp;height=768&amp;srs=EPSG%3A4326&amp;styles=&amp;format=image/png';")</f>
        <v/>
      </c>
    </row>
    <row r="541">
      <c r="A541" s="202" t="str">
        <f>IF(Capas!A542 = "", "", "$services['" &amp;Capas!A542&amp; ":"&amp; Capas!F542 &amp;"'] = 'http://172.20.205.70:8080/geoserver/" &amp;Capas!A542&amp; "/wms?service=WMS&amp;version=1.1.0&amp;request=GetMap&amp;layers=" &amp; Capas!A542 &amp; "%3A"&amp; Capas!F542 &amp;"&amp;bbox=-73.9999999999999%2C-90.000000014%2C-24.9999999999999%2C-21.780856763&amp;width=551&amp;height=768&amp;srs=EPSG%3A4326&amp;styles=&amp;format=image/png';")</f>
        <v/>
      </c>
    </row>
    <row r="542">
      <c r="A542" s="202" t="str">
        <f>IF(Capas!A543 = "", "", "$services['" &amp;Capas!A543&amp; ":"&amp; Capas!F543 &amp;"'] = 'http://172.20.205.70:8080/geoserver/" &amp;Capas!A543&amp; "/wms?service=WMS&amp;version=1.1.0&amp;request=GetMap&amp;layers=" &amp; Capas!A543 &amp; "%3A"&amp; Capas!F543 &amp;"&amp;bbox=-73.9999999999999%2C-90.000000014%2C-24.9999999999999%2C-21.780856763&amp;width=551&amp;height=768&amp;srs=EPSG%3A4326&amp;styles=&amp;format=image/png';")</f>
        <v/>
      </c>
    </row>
    <row r="543">
      <c r="A543" s="202" t="str">
        <f>IF(Capas!A544 = "", "", "$services['" &amp;Capas!A544&amp; ":"&amp; Capas!F544 &amp;"'] = 'http://172.20.205.70:8080/geoserver/" &amp;Capas!A544&amp; "/wms?service=WMS&amp;version=1.1.0&amp;request=GetMap&amp;layers=" &amp; Capas!A544 &amp; "%3A"&amp; Capas!F544 &amp;"&amp;bbox=-73.9999999999999%2C-90.000000014%2C-24.9999999999999%2C-21.780856763&amp;width=551&amp;height=768&amp;srs=EPSG%3A4326&amp;styles=&amp;format=image/png';")</f>
        <v/>
      </c>
    </row>
    <row r="544">
      <c r="A544" s="202" t="str">
        <f>IF(Capas!A545 = "", "", "$services['" &amp;Capas!A545&amp; ":"&amp; Capas!F545 &amp;"'] = 'http://172.20.205.70:8080/geoserver/" &amp;Capas!A545&amp; "/wms?service=WMS&amp;version=1.1.0&amp;request=GetMap&amp;layers=" &amp; Capas!A545 &amp; "%3A"&amp; Capas!F545 &amp;"&amp;bbox=-73.9999999999999%2C-90.000000014%2C-24.9999999999999%2C-21.780856763&amp;width=551&amp;height=768&amp;srs=EPSG%3A4326&amp;styles=&amp;format=image/png';")</f>
        <v/>
      </c>
    </row>
    <row r="545">
      <c r="A545" s="202" t="str">
        <f>IF(Capas!A546 = "", "", "$services['" &amp;Capas!A546&amp; ":"&amp; Capas!F546 &amp;"'] = 'http://172.20.205.70:8080/geoserver/" &amp;Capas!A546&amp; "/wms?service=WMS&amp;version=1.1.0&amp;request=GetMap&amp;layers=" &amp; Capas!A546 &amp; "%3A"&amp; Capas!F546 &amp;"&amp;bbox=-73.9999999999999%2C-90.000000014%2C-24.9999999999999%2C-21.780856763&amp;width=551&amp;height=768&amp;srs=EPSG%3A4326&amp;styles=&amp;format=image/png';")</f>
        <v/>
      </c>
    </row>
    <row r="546">
      <c r="A546" s="202" t="str">
        <f>IF(Capas!A547 = "", "", "$services['" &amp;Capas!A547&amp; ":"&amp; Capas!F547 &amp;"'] = 'http://172.20.205.70:8080/geoserver/" &amp;Capas!A547&amp; "/wms?service=WMS&amp;version=1.1.0&amp;request=GetMap&amp;layers=" &amp; Capas!A547 &amp; "%3A"&amp; Capas!F547 &amp;"&amp;bbox=-73.9999999999999%2C-90.000000014%2C-24.9999999999999%2C-21.780856763&amp;width=551&amp;height=768&amp;srs=EPSG%3A4326&amp;styles=&amp;format=image/png';")</f>
        <v/>
      </c>
    </row>
    <row r="547">
      <c r="A547" s="202" t="str">
        <f>IF(Capas!A548 = "", "", "$services['" &amp;Capas!A548&amp; ":"&amp; Capas!F548 &amp;"'] = 'http://172.20.205.70:8080/geoserver/" &amp;Capas!A548&amp; "/wms?service=WMS&amp;version=1.1.0&amp;request=GetMap&amp;layers=" &amp; Capas!A548 &amp; "%3A"&amp; Capas!F548 &amp;"&amp;bbox=-73.9999999999999%2C-90.000000014%2C-24.9999999999999%2C-21.780856763&amp;width=551&amp;height=768&amp;srs=EPSG%3A4326&amp;styles=&amp;format=image/png';")</f>
        <v/>
      </c>
    </row>
    <row r="548">
      <c r="A548" s="202" t="str">
        <f>IF(Capas!A549 = "", "", "$services['" &amp;Capas!A549&amp; ":"&amp; Capas!F549 &amp;"'] = 'http://172.20.205.70:8080/geoserver/" &amp;Capas!A549&amp; "/wms?service=WMS&amp;version=1.1.0&amp;request=GetMap&amp;layers=" &amp; Capas!A549 &amp; "%3A"&amp; Capas!F549 &amp;"&amp;bbox=-73.9999999999999%2C-90.000000014%2C-24.9999999999999%2C-21.780856763&amp;width=551&amp;height=768&amp;srs=EPSG%3A4326&amp;styles=&amp;format=image/png';")</f>
        <v/>
      </c>
    </row>
    <row r="549">
      <c r="A549" s="202" t="str">
        <f>IF(Capas!A550 = "", "", "$services['" &amp;Capas!A550&amp; ":"&amp; Capas!F550 &amp;"'] = 'http://172.20.205.70:8080/geoserver/" &amp;Capas!A550&amp; "/wms?service=WMS&amp;version=1.1.0&amp;request=GetMap&amp;layers=" &amp; Capas!A550 &amp; "%3A"&amp; Capas!F550 &amp;"&amp;bbox=-73.9999999999999%2C-90.000000014%2C-24.9999999999999%2C-21.780856763&amp;width=551&amp;height=768&amp;srs=EPSG%3A4326&amp;styles=&amp;format=image/png';")</f>
        <v/>
      </c>
    </row>
    <row r="550">
      <c r="A550" s="202" t="str">
        <f>IF(Capas!A551 = "", "", "$services['" &amp;Capas!A551&amp; ":"&amp; Capas!F551 &amp;"'] = 'http://172.20.205.70:8080/geoserver/" &amp;Capas!A551&amp; "/wms?service=WMS&amp;version=1.1.0&amp;request=GetMap&amp;layers=" &amp; Capas!A551 &amp; "%3A"&amp; Capas!F551 &amp;"&amp;bbox=-73.9999999999999%2C-90.000000014%2C-24.9999999999999%2C-21.780856763&amp;width=551&amp;height=768&amp;srs=EPSG%3A4326&amp;styles=&amp;format=image/png';")</f>
        <v/>
      </c>
    </row>
    <row r="551">
      <c r="A551" s="202" t="str">
        <f>IF(Capas!A552 = "", "", "$services['" &amp;Capas!A552&amp; ":"&amp; Capas!F552 &amp;"'] = 'http://172.20.205.70:8080/geoserver/" &amp;Capas!A552&amp; "/wms?service=WMS&amp;version=1.1.0&amp;request=GetMap&amp;layers=" &amp; Capas!A552 &amp; "%3A"&amp; Capas!F552 &amp;"&amp;bbox=-73.9999999999999%2C-90.000000014%2C-24.9999999999999%2C-21.780856763&amp;width=551&amp;height=768&amp;srs=EPSG%3A4326&amp;styles=&amp;format=image/png';")</f>
        <v/>
      </c>
    </row>
    <row r="552">
      <c r="A552" s="202" t="str">
        <f>IF(Capas!A553 = "", "", "$services['" &amp;Capas!A553&amp; ":"&amp; Capas!F553 &amp;"'] = 'http://172.20.205.70:8080/geoserver/" &amp;Capas!A553&amp; "/wms?service=WMS&amp;version=1.1.0&amp;request=GetMap&amp;layers=" &amp; Capas!A553 &amp; "%3A"&amp; Capas!F553 &amp;"&amp;bbox=-73.9999999999999%2C-90.000000014%2C-24.9999999999999%2C-21.780856763&amp;width=551&amp;height=768&amp;srs=EPSG%3A4326&amp;styles=&amp;format=image/png';")</f>
        <v/>
      </c>
    </row>
    <row r="553">
      <c r="A553" s="202" t="str">
        <f>IF(Capas!A554 = "", "", "$services['" &amp;Capas!A554&amp; ":"&amp; Capas!F554 &amp;"'] = 'http://172.20.205.70:8080/geoserver/" &amp;Capas!A554&amp; "/wms?service=WMS&amp;version=1.1.0&amp;request=GetMap&amp;layers=" &amp; Capas!A554 &amp; "%3A"&amp; Capas!F554 &amp;"&amp;bbox=-73.9999999999999%2C-90.000000014%2C-24.9999999999999%2C-21.780856763&amp;width=551&amp;height=768&amp;srs=EPSG%3A4326&amp;styles=&amp;format=image/png';")</f>
        <v/>
      </c>
    </row>
    <row r="554">
      <c r="A554" s="202" t="str">
        <f>IF(Capas!A555 = "", "", "$services['" &amp;Capas!A555&amp; ":"&amp; Capas!F555 &amp;"'] = 'http://172.20.205.70:8080/geoserver/" &amp;Capas!A555&amp; "/wms?service=WMS&amp;version=1.1.0&amp;request=GetMap&amp;layers=" &amp; Capas!A555 &amp; "%3A"&amp; Capas!F555 &amp;"&amp;bbox=-73.9999999999999%2C-90.000000014%2C-24.9999999999999%2C-21.780856763&amp;width=551&amp;height=768&amp;srs=EPSG%3A4326&amp;styles=&amp;format=image/png';")</f>
        <v/>
      </c>
    </row>
    <row r="555">
      <c r="A555" s="202" t="str">
        <f>IF(Capas!A556 = "", "", "$services['" &amp;Capas!A556&amp; ":"&amp; Capas!F556 &amp;"'] = 'http://172.20.205.70:8080/geoserver/" &amp;Capas!A556&amp; "/wms?service=WMS&amp;version=1.1.0&amp;request=GetMap&amp;layers=" &amp; Capas!A556 &amp; "%3A"&amp; Capas!F556 &amp;"&amp;bbox=-73.9999999999999%2C-90.000000014%2C-24.9999999999999%2C-21.780856763&amp;width=551&amp;height=768&amp;srs=EPSG%3A4326&amp;styles=&amp;format=image/png';")</f>
        <v/>
      </c>
    </row>
    <row r="556">
      <c r="A556" s="202" t="str">
        <f>IF(Capas!A557 = "", "", "$services['" &amp;Capas!A557&amp; ":"&amp; Capas!F557 &amp;"'] = 'http://172.20.205.70:8080/geoserver/" &amp;Capas!A557&amp; "/wms?service=WMS&amp;version=1.1.0&amp;request=GetMap&amp;layers=" &amp; Capas!A557 &amp; "%3A"&amp; Capas!F557 &amp;"&amp;bbox=-73.9999999999999%2C-90.000000014%2C-24.9999999999999%2C-21.780856763&amp;width=551&amp;height=768&amp;srs=EPSG%3A4326&amp;styles=&amp;format=image/png';")</f>
        <v/>
      </c>
    </row>
    <row r="557">
      <c r="A557" s="202" t="str">
        <f>IF(Capas!A558 = "", "", "$services['" &amp;Capas!A558&amp; ":"&amp; Capas!F558 &amp;"'] = 'http://172.20.205.70:8080/geoserver/" &amp;Capas!A558&amp; "/wms?service=WMS&amp;version=1.1.0&amp;request=GetMap&amp;layers=" &amp; Capas!A558 &amp; "%3A"&amp; Capas!F558 &amp;"&amp;bbox=-73.9999999999999%2C-90.000000014%2C-24.9999999999999%2C-21.780856763&amp;width=551&amp;height=768&amp;srs=EPSG%3A4326&amp;styles=&amp;format=image/png';")</f>
        <v/>
      </c>
    </row>
    <row r="558">
      <c r="A558" s="202" t="str">
        <f>IF(Capas!A559 = "", "", "$services['" &amp;Capas!A559&amp; ":"&amp; Capas!F559 &amp;"'] = 'http://172.20.205.70:8080/geoserver/" &amp;Capas!A559&amp; "/wms?service=WMS&amp;version=1.1.0&amp;request=GetMap&amp;layers=" &amp; Capas!A559 &amp; "%3A"&amp; Capas!F559 &amp;"&amp;bbox=-73.9999999999999%2C-90.000000014%2C-24.9999999999999%2C-21.780856763&amp;width=551&amp;height=768&amp;srs=EPSG%3A4326&amp;styles=&amp;format=image/png';")</f>
        <v/>
      </c>
    </row>
    <row r="559">
      <c r="A559" s="202" t="str">
        <f>IF(Capas!A560 = "", "", "$services['" &amp;Capas!A560&amp; ":"&amp; Capas!F560 &amp;"'] = 'http://172.20.205.70:8080/geoserver/" &amp;Capas!A560&amp; "/wms?service=WMS&amp;version=1.1.0&amp;request=GetMap&amp;layers=" &amp; Capas!A560 &amp; "%3A"&amp; Capas!F560 &amp;"&amp;bbox=-73.9999999999999%2C-90.000000014%2C-24.9999999999999%2C-21.780856763&amp;width=551&amp;height=768&amp;srs=EPSG%3A4326&amp;styles=&amp;format=image/png';")</f>
        <v/>
      </c>
    </row>
    <row r="560">
      <c r="A560" s="202" t="str">
        <f>IF(Capas!A561 = "", "", "$services['" &amp;Capas!A561&amp; ":"&amp; Capas!F561 &amp;"'] = 'http://172.20.205.70:8080/geoserver/" &amp;Capas!A561&amp; "/wms?service=WMS&amp;version=1.1.0&amp;request=GetMap&amp;layers=" &amp; Capas!A561 &amp; "%3A"&amp; Capas!F561 &amp;"&amp;bbox=-73.9999999999999%2C-90.000000014%2C-24.9999999999999%2C-21.780856763&amp;width=551&amp;height=768&amp;srs=EPSG%3A4326&amp;styles=&amp;format=image/png';")</f>
        <v/>
      </c>
    </row>
    <row r="561">
      <c r="A561" s="202" t="str">
        <f>IF(Capas!A562 = "", "", "$services['" &amp;Capas!A562&amp; ":"&amp; Capas!F562 &amp;"'] = 'http://172.20.205.70:8080/geoserver/" &amp;Capas!A562&amp; "/wms?service=WMS&amp;version=1.1.0&amp;request=GetMap&amp;layers=" &amp; Capas!A562 &amp; "%3A"&amp; Capas!F562 &amp;"&amp;bbox=-73.9999999999999%2C-90.000000014%2C-24.9999999999999%2C-21.780856763&amp;width=551&amp;height=768&amp;srs=EPSG%3A4326&amp;styles=&amp;format=image/png';")</f>
        <v/>
      </c>
    </row>
    <row r="562">
      <c r="A562" s="202" t="str">
        <f>IF(Capas!A563 = "", "", "$services['" &amp;Capas!A563&amp; ":"&amp; Capas!F563 &amp;"'] = 'http://172.20.205.70:8080/geoserver/" &amp;Capas!A563&amp; "/wms?service=WMS&amp;version=1.1.0&amp;request=GetMap&amp;layers=" &amp; Capas!A563 &amp; "%3A"&amp; Capas!F563 &amp;"&amp;bbox=-73.9999999999999%2C-90.000000014%2C-24.9999999999999%2C-21.780856763&amp;width=551&amp;height=768&amp;srs=EPSG%3A4326&amp;styles=&amp;format=image/png';")</f>
        <v/>
      </c>
    </row>
    <row r="563">
      <c r="A563" s="202" t="str">
        <f>IF(Capas!A564 = "", "", "$services['" &amp;Capas!A564&amp; ":"&amp; Capas!F564 &amp;"'] = 'http://172.20.205.70:8080/geoserver/" &amp;Capas!A564&amp; "/wms?service=WMS&amp;version=1.1.0&amp;request=GetMap&amp;layers=" &amp; Capas!A564 &amp; "%3A"&amp; Capas!F564 &amp;"&amp;bbox=-73.9999999999999%2C-90.000000014%2C-24.9999999999999%2C-21.780856763&amp;width=551&amp;height=768&amp;srs=EPSG%3A4326&amp;styles=&amp;format=image/png';")</f>
        <v/>
      </c>
    </row>
    <row r="564">
      <c r="A564" s="202" t="str">
        <f>IF(Capas!A565 = "", "", "$services['" &amp;Capas!A565&amp; ":"&amp; Capas!F565 &amp;"'] = 'http://172.20.205.70:8080/geoserver/" &amp;Capas!A565&amp; "/wms?service=WMS&amp;version=1.1.0&amp;request=GetMap&amp;layers=" &amp; Capas!A565 &amp; "%3A"&amp; Capas!F565 &amp;"&amp;bbox=-73.9999999999999%2C-90.000000014%2C-24.9999999999999%2C-21.780856763&amp;width=551&amp;height=768&amp;srs=EPSG%3A4326&amp;styles=&amp;format=image/png';")</f>
        <v/>
      </c>
    </row>
    <row r="565">
      <c r="A565" s="202" t="str">
        <f>IF(Capas!A566 = "", "", "$services['" &amp;Capas!A566&amp; ":"&amp; Capas!F566 &amp;"'] = 'http://172.20.205.70:8080/geoserver/" &amp;Capas!A566&amp; "/wms?service=WMS&amp;version=1.1.0&amp;request=GetMap&amp;layers=" &amp; Capas!A566 &amp; "%3A"&amp; Capas!F566 &amp;"&amp;bbox=-73.9999999999999%2C-90.000000014%2C-24.9999999999999%2C-21.780856763&amp;width=551&amp;height=768&amp;srs=EPSG%3A4326&amp;styles=&amp;format=image/png';")</f>
        <v/>
      </c>
    </row>
    <row r="566">
      <c r="A566" s="202" t="str">
        <f>IF(Capas!A567 = "", "", "$services['" &amp;Capas!A567&amp; ":"&amp; Capas!F567 &amp;"'] = 'http://172.20.205.70:8080/geoserver/" &amp;Capas!A567&amp; "/wms?service=WMS&amp;version=1.1.0&amp;request=GetMap&amp;layers=" &amp; Capas!A567 &amp; "%3A"&amp; Capas!F567 &amp;"&amp;bbox=-73.9999999999999%2C-90.000000014%2C-24.9999999999999%2C-21.780856763&amp;width=551&amp;height=768&amp;srs=EPSG%3A4326&amp;styles=&amp;format=image/png';")</f>
        <v/>
      </c>
    </row>
    <row r="567">
      <c r="A567" s="202" t="str">
        <f>IF(Capas!A568 = "", "", "$services['" &amp;Capas!A568&amp; ":"&amp; Capas!F568 &amp;"'] = 'http://172.20.205.70:8080/geoserver/" &amp;Capas!A568&amp; "/wms?service=WMS&amp;version=1.1.0&amp;request=GetMap&amp;layers=" &amp; Capas!A568 &amp; "%3A"&amp; Capas!F568 &amp;"&amp;bbox=-73.9999999999999%2C-90.000000014%2C-24.9999999999999%2C-21.780856763&amp;width=551&amp;height=768&amp;srs=EPSG%3A4326&amp;styles=&amp;format=image/png';")</f>
        <v/>
      </c>
    </row>
    <row r="568">
      <c r="A568" s="202" t="str">
        <f>IF(Capas!A569 = "", "", "$services['" &amp;Capas!A569&amp; ":"&amp; Capas!F569 &amp;"'] = 'http://172.20.205.70:8080/geoserver/" &amp;Capas!A569&amp; "/wms?service=WMS&amp;version=1.1.0&amp;request=GetMap&amp;layers=" &amp; Capas!A569 &amp; "%3A"&amp; Capas!F569 &amp;"&amp;bbox=-73.9999999999999%2C-90.000000014%2C-24.9999999999999%2C-21.780856763&amp;width=551&amp;height=768&amp;srs=EPSG%3A4326&amp;styles=&amp;format=image/png';")</f>
        <v/>
      </c>
    </row>
    <row r="569">
      <c r="A569" s="202" t="str">
        <f>IF(Capas!A570 = "", "", "$services['" &amp;Capas!A570&amp; ":"&amp; Capas!F570 &amp;"'] = 'http://172.20.205.70:8080/geoserver/" &amp;Capas!A570&amp; "/wms?service=WMS&amp;version=1.1.0&amp;request=GetMap&amp;layers=" &amp; Capas!A570 &amp; "%3A"&amp; Capas!F570 &amp;"&amp;bbox=-73.9999999999999%2C-90.000000014%2C-24.9999999999999%2C-21.780856763&amp;width=551&amp;height=768&amp;srs=EPSG%3A4326&amp;styles=&amp;format=image/png';")</f>
        <v/>
      </c>
    </row>
    <row r="570">
      <c r="A570" s="202" t="str">
        <f>IF(Capas!A571 = "", "", "$services['" &amp;Capas!A571&amp; ":"&amp; Capas!F571 &amp;"'] = 'http://172.20.205.70:8080/geoserver/" &amp;Capas!A571&amp; "/wms?service=WMS&amp;version=1.1.0&amp;request=GetMap&amp;layers=" &amp; Capas!A571 &amp; "%3A"&amp; Capas!F571 &amp;"&amp;bbox=-73.9999999999999%2C-90.000000014%2C-24.9999999999999%2C-21.780856763&amp;width=551&amp;height=768&amp;srs=EPSG%3A4326&amp;styles=&amp;format=image/png';")</f>
        <v/>
      </c>
    </row>
    <row r="571">
      <c r="A571" s="202" t="str">
        <f>IF(Capas!A572 = "", "", "$services['" &amp;Capas!A572&amp; ":"&amp; Capas!F572 &amp;"'] = 'http://172.20.205.70:8080/geoserver/" &amp;Capas!A572&amp; "/wms?service=WMS&amp;version=1.1.0&amp;request=GetMap&amp;layers=" &amp; Capas!A572 &amp; "%3A"&amp; Capas!F572 &amp;"&amp;bbox=-73.9999999999999%2C-90.000000014%2C-24.9999999999999%2C-21.780856763&amp;width=551&amp;height=768&amp;srs=EPSG%3A4326&amp;styles=&amp;format=image/png';")</f>
        <v/>
      </c>
    </row>
    <row r="572">
      <c r="A572" s="202" t="str">
        <f>IF(Capas!A573 = "", "", "$services['" &amp;Capas!A573&amp; ":"&amp; Capas!F573 &amp;"'] = 'http://172.20.205.70:8080/geoserver/" &amp;Capas!A573&amp; "/wms?service=WMS&amp;version=1.1.0&amp;request=GetMap&amp;layers=" &amp; Capas!A573 &amp; "%3A"&amp; Capas!F573 &amp;"&amp;bbox=-73.9999999999999%2C-90.000000014%2C-24.9999999999999%2C-21.780856763&amp;width=551&amp;height=768&amp;srs=EPSG%3A4326&amp;styles=&amp;format=image/png';")</f>
        <v/>
      </c>
    </row>
    <row r="573">
      <c r="A573" s="202" t="str">
        <f>IF(Capas!A574 = "", "", "$services['" &amp;Capas!A574&amp; ":"&amp; Capas!F574 &amp;"'] = 'http://172.20.205.70:8080/geoserver/" &amp;Capas!A574&amp; "/wms?service=WMS&amp;version=1.1.0&amp;request=GetMap&amp;layers=" &amp; Capas!A574 &amp; "%3A"&amp; Capas!F574 &amp;"&amp;bbox=-73.9999999999999%2C-90.000000014%2C-24.9999999999999%2C-21.780856763&amp;width=551&amp;height=768&amp;srs=EPSG%3A4326&amp;styles=&amp;format=image/png';")</f>
        <v/>
      </c>
    </row>
    <row r="574">
      <c r="A574" s="202" t="str">
        <f>IF(Capas!A575 = "", "", "$services['" &amp;Capas!A575&amp; ":"&amp; Capas!F575 &amp;"'] = 'http://172.20.205.70:8080/geoserver/" &amp;Capas!A575&amp; "/wms?service=WMS&amp;version=1.1.0&amp;request=GetMap&amp;layers=" &amp; Capas!A575 &amp; "%3A"&amp; Capas!F575 &amp;"&amp;bbox=-73.9999999999999%2C-90.000000014%2C-24.9999999999999%2C-21.780856763&amp;width=551&amp;height=768&amp;srs=EPSG%3A4326&amp;styles=&amp;format=image/png';")</f>
        <v/>
      </c>
    </row>
    <row r="575">
      <c r="A575" s="202" t="str">
        <f>IF(Capas!A576 = "", "", "$services['" &amp;Capas!A576&amp; ":"&amp; Capas!F576 &amp;"'] = 'http://172.20.205.70:8080/geoserver/" &amp;Capas!A576&amp; "/wms?service=WMS&amp;version=1.1.0&amp;request=GetMap&amp;layers=" &amp; Capas!A576 &amp; "%3A"&amp; Capas!F576 &amp;"&amp;bbox=-73.9999999999999%2C-90.000000014%2C-24.9999999999999%2C-21.780856763&amp;width=551&amp;height=768&amp;srs=EPSG%3A4326&amp;styles=&amp;format=image/png';")</f>
        <v/>
      </c>
    </row>
    <row r="576">
      <c r="A576" s="202" t="str">
        <f>IF(Capas!A577 = "", "", "$services['" &amp;Capas!A577&amp; ":"&amp; Capas!F577 &amp;"'] = 'http://172.20.205.70:8080/geoserver/" &amp;Capas!A577&amp; "/wms?service=WMS&amp;version=1.1.0&amp;request=GetMap&amp;layers=" &amp; Capas!A577 &amp; "%3A"&amp; Capas!F577 &amp;"&amp;bbox=-73.9999999999999%2C-90.000000014%2C-24.9999999999999%2C-21.780856763&amp;width=551&amp;height=768&amp;srs=EPSG%3A4326&amp;styles=&amp;format=image/png';")</f>
        <v/>
      </c>
    </row>
    <row r="577">
      <c r="A577" s="202" t="str">
        <f>IF(Capas!A578 = "", "", "$services['" &amp;Capas!A578&amp; ":"&amp; Capas!F578 &amp;"'] = 'http://172.20.205.70:8080/geoserver/" &amp;Capas!A578&amp; "/wms?service=WMS&amp;version=1.1.0&amp;request=GetMap&amp;layers=" &amp; Capas!A578 &amp; "%3A"&amp; Capas!F578 &amp;"&amp;bbox=-73.9999999999999%2C-90.000000014%2C-24.9999999999999%2C-21.780856763&amp;width=551&amp;height=768&amp;srs=EPSG%3A4326&amp;styles=&amp;format=image/png';")</f>
        <v/>
      </c>
    </row>
    <row r="578">
      <c r="A578" s="202" t="str">
        <f>IF(Capas!A579 = "", "", "$services['" &amp;Capas!A579&amp; ":"&amp; Capas!F579 &amp;"'] = 'http://172.20.205.70:8080/geoserver/" &amp;Capas!A579&amp; "/wms?service=WMS&amp;version=1.1.0&amp;request=GetMap&amp;layers=" &amp; Capas!A579 &amp; "%3A"&amp; Capas!F579 &amp;"&amp;bbox=-73.9999999999999%2C-90.000000014%2C-24.9999999999999%2C-21.780856763&amp;width=551&amp;height=768&amp;srs=EPSG%3A4326&amp;styles=&amp;format=image/png';")</f>
        <v/>
      </c>
    </row>
    <row r="579">
      <c r="A579" s="202" t="str">
        <f>IF(Capas!A580 = "", "", "$services['" &amp;Capas!A580&amp; ":"&amp; Capas!F580 &amp;"'] = 'http://172.20.205.70:8080/geoserver/" &amp;Capas!A580&amp; "/wms?service=WMS&amp;version=1.1.0&amp;request=GetMap&amp;layers=" &amp; Capas!A580 &amp; "%3A"&amp; Capas!F580 &amp;"&amp;bbox=-73.9999999999999%2C-90.000000014%2C-24.9999999999999%2C-21.780856763&amp;width=551&amp;height=768&amp;srs=EPSG%3A4326&amp;styles=&amp;format=image/png';")</f>
        <v/>
      </c>
    </row>
    <row r="580">
      <c r="A580" s="202" t="str">
        <f>IF(Capas!A581 = "", "", "$services['" &amp;Capas!A581&amp; ":"&amp; Capas!F581 &amp;"'] = 'http://172.20.205.70:8080/geoserver/" &amp;Capas!A581&amp; "/wms?service=WMS&amp;version=1.1.0&amp;request=GetMap&amp;layers=" &amp; Capas!A581 &amp; "%3A"&amp; Capas!F581 &amp;"&amp;bbox=-73.9999999999999%2C-90.000000014%2C-24.9999999999999%2C-21.780856763&amp;width=551&amp;height=768&amp;srs=EPSG%3A4326&amp;styles=&amp;format=image/png';")</f>
        <v/>
      </c>
    </row>
    <row r="581">
      <c r="A581" s="202" t="str">
        <f>IF(Capas!A582 = "", "", "$services['" &amp;Capas!A582&amp; ":"&amp; Capas!F582 &amp;"'] = 'http://172.20.205.70:8080/geoserver/" &amp;Capas!A582&amp; "/wms?service=WMS&amp;version=1.1.0&amp;request=GetMap&amp;layers=" &amp; Capas!A582 &amp; "%3A"&amp; Capas!F582 &amp;"&amp;bbox=-73.9999999999999%2C-90.000000014%2C-24.9999999999999%2C-21.780856763&amp;width=551&amp;height=768&amp;srs=EPSG%3A4326&amp;styles=&amp;format=image/png';")</f>
        <v/>
      </c>
    </row>
    <row r="582">
      <c r="A582" s="202" t="str">
        <f>IF(Capas!A583 = "", "", "$services['" &amp;Capas!A583&amp; ":"&amp; Capas!F583 &amp;"'] = 'http://172.20.205.70:8080/geoserver/" &amp;Capas!A583&amp; "/wms?service=WMS&amp;version=1.1.0&amp;request=GetMap&amp;layers=" &amp; Capas!A583 &amp; "%3A"&amp; Capas!F583 &amp;"&amp;bbox=-73.9999999999999%2C-90.000000014%2C-24.9999999999999%2C-21.780856763&amp;width=551&amp;height=768&amp;srs=EPSG%3A4326&amp;styles=&amp;format=image/png';")</f>
        <v/>
      </c>
    </row>
    <row r="583">
      <c r="A583" s="202" t="str">
        <f>IF(Capas!A584 = "", "", "$services['" &amp;Capas!A584&amp; ":"&amp; Capas!F584 &amp;"'] = 'http://172.20.205.70:8080/geoserver/" &amp;Capas!A584&amp; "/wms?service=WMS&amp;version=1.1.0&amp;request=GetMap&amp;layers=" &amp; Capas!A584 &amp; "%3A"&amp; Capas!F584 &amp;"&amp;bbox=-73.9999999999999%2C-90.000000014%2C-24.9999999999999%2C-21.780856763&amp;width=551&amp;height=768&amp;srs=EPSG%3A4326&amp;styles=&amp;format=image/png';")</f>
        <v/>
      </c>
    </row>
    <row r="584">
      <c r="A584" s="202" t="str">
        <f>IF(Capas!A585 = "", "", "$services['" &amp;Capas!A585&amp; ":"&amp; Capas!F585 &amp;"'] = 'http://172.20.205.70:8080/geoserver/" &amp;Capas!A585&amp; "/wms?service=WMS&amp;version=1.1.0&amp;request=GetMap&amp;layers=" &amp; Capas!A585 &amp; "%3A"&amp; Capas!F585 &amp;"&amp;bbox=-73.9999999999999%2C-90.000000014%2C-24.9999999999999%2C-21.780856763&amp;width=551&amp;height=768&amp;srs=EPSG%3A4326&amp;styles=&amp;format=image/png';")</f>
        <v/>
      </c>
    </row>
    <row r="585">
      <c r="A585" s="202" t="str">
        <f>IF(Capas!A586 = "", "", "$services['" &amp;Capas!A586&amp; ":"&amp; Capas!F586 &amp;"'] = 'http://172.20.205.70:8080/geoserver/" &amp;Capas!A586&amp; "/wms?service=WMS&amp;version=1.1.0&amp;request=GetMap&amp;layers=" &amp; Capas!A586 &amp; "%3A"&amp; Capas!F586 &amp;"&amp;bbox=-73.9999999999999%2C-90.000000014%2C-24.9999999999999%2C-21.780856763&amp;width=551&amp;height=768&amp;srs=EPSG%3A4326&amp;styles=&amp;format=image/png';")</f>
        <v/>
      </c>
    </row>
    <row r="586">
      <c r="A586" s="202" t="str">
        <f>IF(Capas!A587 = "", "", "$services['" &amp;Capas!A587&amp; ":"&amp; Capas!F587 &amp;"'] = 'http://172.20.205.70:8080/geoserver/" &amp;Capas!A587&amp; "/wms?service=WMS&amp;version=1.1.0&amp;request=GetMap&amp;layers=" &amp; Capas!A587 &amp; "%3A"&amp; Capas!F587 &amp;"&amp;bbox=-73.9999999999999%2C-90.000000014%2C-24.9999999999999%2C-21.780856763&amp;width=551&amp;height=768&amp;srs=EPSG%3A4326&amp;styles=&amp;format=image/png';")</f>
        <v/>
      </c>
    </row>
    <row r="587">
      <c r="A587" s="202" t="str">
        <f>IF(Capas!A588 = "", "", "$services['" &amp;Capas!A588&amp; ":"&amp; Capas!F588 &amp;"'] = 'http://172.20.205.70:8080/geoserver/" &amp;Capas!A588&amp; "/wms?service=WMS&amp;version=1.1.0&amp;request=GetMap&amp;layers=" &amp; Capas!A588 &amp; "%3A"&amp; Capas!F588 &amp;"&amp;bbox=-73.9999999999999%2C-90.000000014%2C-24.9999999999999%2C-21.780856763&amp;width=551&amp;height=768&amp;srs=EPSG%3A4326&amp;styles=&amp;format=image/png';")</f>
        <v/>
      </c>
    </row>
    <row r="588">
      <c r="A588" s="202" t="str">
        <f>IF(Capas!A589 = "", "", "$services['" &amp;Capas!A589&amp; ":"&amp; Capas!F589 &amp;"'] = 'http://172.20.205.70:8080/geoserver/" &amp;Capas!A589&amp; "/wms?service=WMS&amp;version=1.1.0&amp;request=GetMap&amp;layers=" &amp; Capas!A589 &amp; "%3A"&amp; Capas!F589 &amp;"&amp;bbox=-73.9999999999999%2C-90.000000014%2C-24.9999999999999%2C-21.780856763&amp;width=551&amp;height=768&amp;srs=EPSG%3A4326&amp;styles=&amp;format=image/png';")</f>
        <v/>
      </c>
    </row>
    <row r="589">
      <c r="A589" s="202" t="str">
        <f>IF(Capas!A590 = "", "", "$services['" &amp;Capas!A590&amp; ":"&amp; Capas!F590 &amp;"'] = 'http://172.20.205.70:8080/geoserver/" &amp;Capas!A590&amp; "/wms?service=WMS&amp;version=1.1.0&amp;request=GetMap&amp;layers=" &amp; Capas!A590 &amp; "%3A"&amp; Capas!F590 &amp;"&amp;bbox=-73.9999999999999%2C-90.000000014%2C-24.9999999999999%2C-21.780856763&amp;width=551&amp;height=768&amp;srs=EPSG%3A4326&amp;styles=&amp;format=image/png';")</f>
        <v/>
      </c>
    </row>
    <row r="590">
      <c r="A590" s="202" t="str">
        <f>IF(Capas!A591 = "", "", "$services['" &amp;Capas!A591&amp; ":"&amp; Capas!F591 &amp;"'] = 'http://172.20.205.70:8080/geoserver/" &amp;Capas!A591&amp; "/wms?service=WMS&amp;version=1.1.0&amp;request=GetMap&amp;layers=" &amp; Capas!A591 &amp; "%3A"&amp; Capas!F591 &amp;"&amp;bbox=-73.9999999999999%2C-90.000000014%2C-24.9999999999999%2C-21.780856763&amp;width=551&amp;height=768&amp;srs=EPSG%3A4326&amp;styles=&amp;format=image/png';")</f>
        <v/>
      </c>
    </row>
    <row r="591">
      <c r="A591" s="202" t="str">
        <f>IF(Capas!A592 = "", "", "$services['" &amp;Capas!A592&amp; ":"&amp; Capas!F592 &amp;"'] = 'http://172.20.205.70:8080/geoserver/" &amp;Capas!A592&amp; "/wms?service=WMS&amp;version=1.1.0&amp;request=GetMap&amp;layers=" &amp; Capas!A592 &amp; "%3A"&amp; Capas!F592 &amp;"&amp;bbox=-73.9999999999999%2C-90.000000014%2C-24.9999999999999%2C-21.780856763&amp;width=551&amp;height=768&amp;srs=EPSG%3A4326&amp;styles=&amp;format=image/png';")</f>
        <v/>
      </c>
    </row>
    <row r="592">
      <c r="A592" s="202" t="str">
        <f>IF(Capas!A593 = "", "", "$services['" &amp;Capas!A593&amp; ":"&amp; Capas!F593 &amp;"'] = 'http://172.20.205.70:8080/geoserver/" &amp;Capas!A593&amp; "/wms?service=WMS&amp;version=1.1.0&amp;request=GetMap&amp;layers=" &amp; Capas!A593 &amp; "%3A"&amp; Capas!F593 &amp;"&amp;bbox=-73.9999999999999%2C-90.000000014%2C-24.9999999999999%2C-21.780856763&amp;width=551&amp;height=768&amp;srs=EPSG%3A4326&amp;styles=&amp;format=image/png';")</f>
        <v/>
      </c>
    </row>
    <row r="593">
      <c r="A593" s="202" t="str">
        <f>IF(Capas!A594 = "", "", "$services['" &amp;Capas!A594&amp; ":"&amp; Capas!F594 &amp;"'] = 'http://172.20.205.70:8080/geoserver/" &amp;Capas!A594&amp; "/wms?service=WMS&amp;version=1.1.0&amp;request=GetMap&amp;layers=" &amp; Capas!A594 &amp; "%3A"&amp; Capas!F594 &amp;"&amp;bbox=-73.9999999999999%2C-90.000000014%2C-24.9999999999999%2C-21.780856763&amp;width=551&amp;height=768&amp;srs=EPSG%3A4326&amp;styles=&amp;format=image/png';")</f>
        <v/>
      </c>
    </row>
    <row r="594">
      <c r="A594" s="202" t="str">
        <f>IF(Capas!A595 = "", "", "$services['" &amp;Capas!A595&amp; ":"&amp; Capas!F595 &amp;"'] = 'http://172.20.205.70:8080/geoserver/" &amp;Capas!A595&amp; "/wms?service=WMS&amp;version=1.1.0&amp;request=GetMap&amp;layers=" &amp; Capas!A595 &amp; "%3A"&amp; Capas!F595 &amp;"&amp;bbox=-73.9999999999999%2C-90.000000014%2C-24.9999999999999%2C-21.780856763&amp;width=551&amp;height=768&amp;srs=EPSG%3A4326&amp;styles=&amp;format=image/png';")</f>
        <v/>
      </c>
    </row>
    <row r="595">
      <c r="A595" s="202" t="str">
        <f>IF(Capas!A596 = "", "", "$services['" &amp;Capas!A596&amp; ":"&amp; Capas!F596 &amp;"'] = 'http://172.20.205.70:8080/geoserver/" &amp;Capas!A596&amp; "/wms?service=WMS&amp;version=1.1.0&amp;request=GetMap&amp;layers=" &amp; Capas!A596 &amp; "%3A"&amp; Capas!F596 &amp;"&amp;bbox=-73.9999999999999%2C-90.000000014%2C-24.9999999999999%2C-21.780856763&amp;width=551&amp;height=768&amp;srs=EPSG%3A4326&amp;styles=&amp;format=image/png';")</f>
        <v/>
      </c>
    </row>
    <row r="596">
      <c r="A596" s="202" t="str">
        <f>IF(Capas!A597 = "", "", "$services['" &amp;Capas!A597&amp; ":"&amp; Capas!F597 &amp;"'] = 'http://172.20.205.70:8080/geoserver/" &amp;Capas!A597&amp; "/wms?service=WMS&amp;version=1.1.0&amp;request=GetMap&amp;layers=" &amp; Capas!A597 &amp; "%3A"&amp; Capas!F597 &amp;"&amp;bbox=-73.9999999999999%2C-90.000000014%2C-24.9999999999999%2C-21.780856763&amp;width=551&amp;height=768&amp;srs=EPSG%3A4326&amp;styles=&amp;format=image/png';")</f>
        <v/>
      </c>
    </row>
    <row r="597">
      <c r="A597" s="202" t="str">
        <f>IF(Capas!A598 = "", "", "$services['" &amp;Capas!A598&amp; ":"&amp; Capas!F598 &amp;"'] = 'http://172.20.205.70:8080/geoserver/" &amp;Capas!A598&amp; "/wms?service=WMS&amp;version=1.1.0&amp;request=GetMap&amp;layers=" &amp; Capas!A598 &amp; "%3A"&amp; Capas!F598 &amp;"&amp;bbox=-73.9999999999999%2C-90.000000014%2C-24.9999999999999%2C-21.780856763&amp;width=551&amp;height=768&amp;srs=EPSG%3A4326&amp;styles=&amp;format=image/png';")</f>
        <v/>
      </c>
    </row>
    <row r="598">
      <c r="A598" s="202" t="str">
        <f>IF(Capas!A599 = "", "", "$services['" &amp;Capas!A599&amp; ":"&amp; Capas!F599 &amp;"'] = 'http://172.20.205.70:8080/geoserver/" &amp;Capas!A599&amp; "/wms?service=WMS&amp;version=1.1.0&amp;request=GetMap&amp;layers=" &amp; Capas!A599 &amp; "%3A"&amp; Capas!F599 &amp;"&amp;bbox=-73.9999999999999%2C-90.000000014%2C-24.9999999999999%2C-21.780856763&amp;width=551&amp;height=768&amp;srs=EPSG%3A4326&amp;styles=&amp;format=image/png';")</f>
        <v/>
      </c>
    </row>
    <row r="599">
      <c r="A599" s="202" t="str">
        <f>IF(Capas!A600 = "", "", "$services['" &amp;Capas!A600&amp; ":"&amp; Capas!F600 &amp;"'] = 'http://172.20.205.70:8080/geoserver/" &amp;Capas!A600&amp; "/wms?service=WMS&amp;version=1.1.0&amp;request=GetMap&amp;layers=" &amp; Capas!A600 &amp; "%3A"&amp; Capas!F600 &amp;"&amp;bbox=-73.9999999999999%2C-90.000000014%2C-24.9999999999999%2C-21.780856763&amp;width=551&amp;height=768&amp;srs=EPSG%3A4326&amp;styles=&amp;format=image/png';")</f>
        <v/>
      </c>
    </row>
    <row r="600">
      <c r="A600" s="202" t="str">
        <f>IF(Capas!A601 = "", "", "$services['" &amp;Capas!A601&amp; ":"&amp; Capas!F601 &amp;"'] = 'http://172.20.205.70:8080/geoserver/" &amp;Capas!A601&amp; "/wms?service=WMS&amp;version=1.1.0&amp;request=GetMap&amp;layers=" &amp; Capas!A601 &amp; "%3A"&amp; Capas!F601 &amp;"&amp;bbox=-73.9999999999999%2C-90.000000014%2C-24.9999999999999%2C-21.780856763&amp;width=551&amp;height=768&amp;srs=EPSG%3A4326&amp;styles=&amp;format=image/png';")</f>
        <v/>
      </c>
    </row>
    <row r="601">
      <c r="A601" s="202" t="str">
        <f>IF(Capas!A602 = "", "", "$services['" &amp;Capas!A602&amp; ":"&amp; Capas!F602 &amp;"'] = 'http://172.20.205.70:8080/geoserver/" &amp;Capas!A602&amp; "/wms?service=WMS&amp;version=1.1.0&amp;request=GetMap&amp;layers=" &amp; Capas!A602 &amp; "%3A"&amp; Capas!F602 &amp;"&amp;bbox=-73.9999999999999%2C-90.000000014%2C-24.9999999999999%2C-21.780856763&amp;width=551&amp;height=768&amp;srs=EPSG%3A4326&amp;styles=&amp;format=image/png';")</f>
        <v/>
      </c>
    </row>
    <row r="602">
      <c r="A602" s="202" t="str">
        <f>IF(Capas!A603 = "", "", "$services['" &amp;Capas!A603&amp; ":"&amp; Capas!F603 &amp;"'] = 'http://172.20.205.70:8080/geoserver/" &amp;Capas!A603&amp; "/wms?service=WMS&amp;version=1.1.0&amp;request=GetMap&amp;layers=" &amp; Capas!A603 &amp; "%3A"&amp; Capas!F603 &amp;"&amp;bbox=-73.9999999999999%2C-90.000000014%2C-24.9999999999999%2C-21.780856763&amp;width=551&amp;height=768&amp;srs=EPSG%3A4326&amp;styles=&amp;format=image/png';")</f>
        <v/>
      </c>
    </row>
    <row r="603">
      <c r="A603" s="202" t="str">
        <f>IF(Capas!A604 = "", "", "$services['" &amp;Capas!A604&amp; ":"&amp; Capas!F604 &amp;"'] = 'http://172.20.205.70:8080/geoserver/" &amp;Capas!A604&amp; "/wms?service=WMS&amp;version=1.1.0&amp;request=GetMap&amp;layers=" &amp; Capas!A604 &amp; "%3A"&amp; Capas!F604 &amp;"&amp;bbox=-73.9999999999999%2C-90.000000014%2C-24.9999999999999%2C-21.780856763&amp;width=551&amp;height=768&amp;srs=EPSG%3A4326&amp;styles=&amp;format=image/png';")</f>
        <v/>
      </c>
    </row>
    <row r="604">
      <c r="A604" s="202" t="str">
        <f>IF(Capas!A605 = "", "", "$services['" &amp;Capas!A605&amp; ":"&amp; Capas!F605 &amp;"'] = 'http://172.20.205.70:8080/geoserver/" &amp;Capas!A605&amp; "/wms?service=WMS&amp;version=1.1.0&amp;request=GetMap&amp;layers=" &amp; Capas!A605 &amp; "%3A"&amp; Capas!F605 &amp;"&amp;bbox=-73.9999999999999%2C-90.000000014%2C-24.9999999999999%2C-21.780856763&amp;width=551&amp;height=768&amp;srs=EPSG%3A4326&amp;styles=&amp;format=image/png';")</f>
        <v/>
      </c>
    </row>
    <row r="605">
      <c r="A605" s="202" t="str">
        <f>IF(Capas!A606 = "", "", "$services['" &amp;Capas!A606&amp; ":"&amp; Capas!F606 &amp;"'] = 'http://172.20.205.70:8080/geoserver/" &amp;Capas!A606&amp; "/wms?service=WMS&amp;version=1.1.0&amp;request=GetMap&amp;layers=" &amp; Capas!A606 &amp; "%3A"&amp; Capas!F606 &amp;"&amp;bbox=-73.9999999999999%2C-90.000000014%2C-24.9999999999999%2C-21.780856763&amp;width=551&amp;height=768&amp;srs=EPSG%3A4326&amp;styles=&amp;format=image/png';")</f>
        <v/>
      </c>
    </row>
    <row r="606">
      <c r="A606" s="202" t="str">
        <f>IF(Capas!A607 = "", "", "$services['" &amp;Capas!A607&amp; ":"&amp; Capas!F607 &amp;"'] = 'http://172.20.205.70:8080/geoserver/" &amp;Capas!A607&amp; "/wms?service=WMS&amp;version=1.1.0&amp;request=GetMap&amp;layers=" &amp; Capas!A607 &amp; "%3A"&amp; Capas!F607 &amp;"&amp;bbox=-73.9999999999999%2C-90.000000014%2C-24.9999999999999%2C-21.780856763&amp;width=551&amp;height=768&amp;srs=EPSG%3A4326&amp;styles=&amp;format=image/png';")</f>
        <v/>
      </c>
    </row>
    <row r="607">
      <c r="A607" s="202" t="str">
        <f>IF(Capas!A608 = "", "", "$services['" &amp;Capas!A608&amp; ":"&amp; Capas!F608 &amp;"'] = 'http://172.20.205.70:8080/geoserver/" &amp;Capas!A608&amp; "/wms?service=WMS&amp;version=1.1.0&amp;request=GetMap&amp;layers=" &amp; Capas!A608 &amp; "%3A"&amp; Capas!F608 &amp;"&amp;bbox=-73.9999999999999%2C-90.000000014%2C-24.9999999999999%2C-21.780856763&amp;width=551&amp;height=768&amp;srs=EPSG%3A4326&amp;styles=&amp;format=image/png';")</f>
        <v/>
      </c>
    </row>
    <row r="608">
      <c r="A608" s="202" t="str">
        <f>IF(Capas!A609 = "", "", "$services['" &amp;Capas!A609&amp; ":"&amp; Capas!F609 &amp;"'] = 'http://172.20.205.70:8080/geoserver/" &amp;Capas!A609&amp; "/wms?service=WMS&amp;version=1.1.0&amp;request=GetMap&amp;layers=" &amp; Capas!A609 &amp; "%3A"&amp; Capas!F609 &amp;"&amp;bbox=-73.9999999999999%2C-90.000000014%2C-24.9999999999999%2C-21.780856763&amp;width=551&amp;height=768&amp;srs=EPSG%3A4326&amp;styles=&amp;format=image/png';")</f>
        <v/>
      </c>
    </row>
    <row r="609">
      <c r="A609" s="202" t="str">
        <f>IF(Capas!A610 = "", "", "$services['" &amp;Capas!A610&amp; ":"&amp; Capas!F610 &amp;"'] = 'http://172.20.205.70:8080/geoserver/" &amp;Capas!A610&amp; "/wms?service=WMS&amp;version=1.1.0&amp;request=GetMap&amp;layers=" &amp; Capas!A610 &amp; "%3A"&amp; Capas!F610 &amp;"&amp;bbox=-73.9999999999999%2C-90.000000014%2C-24.9999999999999%2C-21.780856763&amp;width=551&amp;height=768&amp;srs=EPSG%3A4326&amp;styles=&amp;format=image/png';")</f>
        <v/>
      </c>
    </row>
    <row r="610">
      <c r="A610" s="202" t="str">
        <f>IF(Capas!A611 = "", "", "$services['" &amp;Capas!A611&amp; ":"&amp; Capas!F611 &amp;"'] = 'http://172.20.205.70:8080/geoserver/" &amp;Capas!A611&amp; "/wms?service=WMS&amp;version=1.1.0&amp;request=GetMap&amp;layers=" &amp; Capas!A611 &amp; "%3A"&amp; Capas!F611 &amp;"&amp;bbox=-73.9999999999999%2C-90.000000014%2C-24.9999999999999%2C-21.780856763&amp;width=551&amp;height=768&amp;srs=EPSG%3A4326&amp;styles=&amp;format=image/png';")</f>
        <v/>
      </c>
    </row>
    <row r="611">
      <c r="A611" s="202" t="str">
        <f>IF(Capas!A612 = "", "", "$services['" &amp;Capas!A612&amp; ":"&amp; Capas!F612 &amp;"'] = 'http://172.20.205.70:8080/geoserver/" &amp;Capas!A612&amp; "/wms?service=WMS&amp;version=1.1.0&amp;request=GetMap&amp;layers=" &amp; Capas!A612 &amp; "%3A"&amp; Capas!F612 &amp;"&amp;bbox=-73.9999999999999%2C-90.000000014%2C-24.9999999999999%2C-21.780856763&amp;width=551&amp;height=768&amp;srs=EPSG%3A4326&amp;styles=&amp;format=image/png';")</f>
        <v/>
      </c>
    </row>
    <row r="612">
      <c r="A612" s="202" t="str">
        <f>IF(Capas!A613 = "", "", "$services['" &amp;Capas!A613&amp; ":"&amp; Capas!F613 &amp;"'] = 'http://172.20.205.70:8080/geoserver/" &amp;Capas!A613&amp; "/wms?service=WMS&amp;version=1.1.0&amp;request=GetMap&amp;layers=" &amp; Capas!A613 &amp; "%3A"&amp; Capas!F613 &amp;"&amp;bbox=-73.9999999999999%2C-90.000000014%2C-24.9999999999999%2C-21.780856763&amp;width=551&amp;height=768&amp;srs=EPSG%3A4326&amp;styles=&amp;format=image/png';")</f>
        <v/>
      </c>
    </row>
    <row r="613">
      <c r="A613" s="202" t="str">
        <f>IF(Capas!A614 = "", "", "$services['" &amp;Capas!A614&amp; ":"&amp; Capas!F614 &amp;"'] = 'http://172.20.205.70:8080/geoserver/" &amp;Capas!A614&amp; "/wms?service=WMS&amp;version=1.1.0&amp;request=GetMap&amp;layers=" &amp; Capas!A614 &amp; "%3A"&amp; Capas!F614 &amp;"&amp;bbox=-73.9999999999999%2C-90.000000014%2C-24.9999999999999%2C-21.780856763&amp;width=551&amp;height=768&amp;srs=EPSG%3A4326&amp;styles=&amp;format=image/png';")</f>
        <v/>
      </c>
    </row>
    <row r="614">
      <c r="A614" s="202" t="str">
        <f>IF(Capas!A615 = "", "", "$services['" &amp;Capas!A615&amp; ":"&amp; Capas!F615 &amp;"'] = 'http://172.20.205.70:8080/geoserver/" &amp;Capas!A615&amp; "/wms?service=WMS&amp;version=1.1.0&amp;request=GetMap&amp;layers=" &amp; Capas!A615 &amp; "%3A"&amp; Capas!F615 &amp;"&amp;bbox=-73.9999999999999%2C-90.000000014%2C-24.9999999999999%2C-21.780856763&amp;width=551&amp;height=768&amp;srs=EPSG%3A4326&amp;styles=&amp;format=image/png';")</f>
        <v/>
      </c>
    </row>
    <row r="615">
      <c r="A615" s="202" t="str">
        <f>IF(Capas!A616 = "", "", "$services['" &amp;Capas!A616&amp; ":"&amp; Capas!F616 &amp;"'] = 'http://172.20.205.70:8080/geoserver/" &amp;Capas!A616&amp; "/wms?service=WMS&amp;version=1.1.0&amp;request=GetMap&amp;layers=" &amp; Capas!A616 &amp; "%3A"&amp; Capas!F616 &amp;"&amp;bbox=-73.9999999999999%2C-90.000000014%2C-24.9999999999999%2C-21.780856763&amp;width=551&amp;height=768&amp;srs=EPSG%3A4326&amp;styles=&amp;format=image/png';")</f>
        <v/>
      </c>
    </row>
    <row r="616">
      <c r="A616" s="202" t="str">
        <f>IF(Capas!A617 = "", "", "$services['" &amp;Capas!A617&amp; ":"&amp; Capas!F617 &amp;"'] = 'http://172.20.205.70:8080/geoserver/" &amp;Capas!A617&amp; "/wms?service=WMS&amp;version=1.1.0&amp;request=GetMap&amp;layers=" &amp; Capas!A617 &amp; "%3A"&amp; Capas!F617 &amp;"&amp;bbox=-73.9999999999999%2C-90.000000014%2C-24.9999999999999%2C-21.780856763&amp;width=551&amp;height=768&amp;srs=EPSG%3A4326&amp;styles=&amp;format=image/png';")</f>
        <v/>
      </c>
    </row>
    <row r="617">
      <c r="A617" s="202" t="str">
        <f>IF(Capas!A618 = "", "", "$services['" &amp;Capas!A618&amp; ":"&amp; Capas!F618 &amp;"'] = 'http://172.20.205.70:8080/geoserver/" &amp;Capas!A618&amp; "/wms?service=WMS&amp;version=1.1.0&amp;request=GetMap&amp;layers=" &amp; Capas!A618 &amp; "%3A"&amp; Capas!F618 &amp;"&amp;bbox=-73.9999999999999%2C-90.000000014%2C-24.9999999999999%2C-21.780856763&amp;width=551&amp;height=768&amp;srs=EPSG%3A4326&amp;styles=&amp;format=image/png';")</f>
        <v/>
      </c>
    </row>
    <row r="618">
      <c r="A618" s="202" t="str">
        <f>IF(Capas!A619 = "", "", "$services['" &amp;Capas!A619&amp; ":"&amp; Capas!F619 &amp;"'] = 'http://172.20.205.70:8080/geoserver/" &amp;Capas!A619&amp; "/wms?service=WMS&amp;version=1.1.0&amp;request=GetMap&amp;layers=" &amp; Capas!A619 &amp; "%3A"&amp; Capas!F619 &amp;"&amp;bbox=-73.9999999999999%2C-90.000000014%2C-24.9999999999999%2C-21.780856763&amp;width=551&amp;height=768&amp;srs=EPSG%3A4326&amp;styles=&amp;format=image/png';")</f>
        <v/>
      </c>
    </row>
    <row r="619">
      <c r="A619" s="202" t="str">
        <f>IF(Capas!A620 = "", "", "$services['" &amp;Capas!A620&amp; ":"&amp; Capas!F620 &amp;"'] = 'http://172.20.205.70:8080/geoserver/" &amp;Capas!A620&amp; "/wms?service=WMS&amp;version=1.1.0&amp;request=GetMap&amp;layers=" &amp; Capas!A620 &amp; "%3A"&amp; Capas!F620 &amp;"&amp;bbox=-73.9999999999999%2C-90.000000014%2C-24.9999999999999%2C-21.780856763&amp;width=551&amp;height=768&amp;srs=EPSG%3A4326&amp;styles=&amp;format=image/png';")</f>
        <v/>
      </c>
    </row>
    <row r="620">
      <c r="A620" s="202" t="str">
        <f>IF(Capas!A621 = "", "", "$services['" &amp;Capas!A621&amp; ":"&amp; Capas!F621 &amp;"'] = 'http://172.20.205.70:8080/geoserver/" &amp;Capas!A621&amp; "/wms?service=WMS&amp;version=1.1.0&amp;request=GetMap&amp;layers=" &amp; Capas!A621 &amp; "%3A"&amp; Capas!F621 &amp;"&amp;bbox=-73.9999999999999%2C-90.000000014%2C-24.9999999999999%2C-21.780856763&amp;width=551&amp;height=768&amp;srs=EPSG%3A4326&amp;styles=&amp;format=image/png';")</f>
        <v/>
      </c>
    </row>
    <row r="621">
      <c r="A621" s="202" t="str">
        <f>IF(Capas!A622 = "", "", "$services['" &amp;Capas!A622&amp; ":"&amp; Capas!F622 &amp;"'] = 'http://172.20.205.70:8080/geoserver/" &amp;Capas!A622&amp; "/wms?service=WMS&amp;version=1.1.0&amp;request=GetMap&amp;layers=" &amp; Capas!A622 &amp; "%3A"&amp; Capas!F622 &amp;"&amp;bbox=-73.9999999999999%2C-90.000000014%2C-24.9999999999999%2C-21.780856763&amp;width=551&amp;height=768&amp;srs=EPSG%3A4326&amp;styles=&amp;format=image/png';")</f>
        <v/>
      </c>
    </row>
    <row r="622">
      <c r="A622" s="202" t="str">
        <f>IF(Capas!A623 = "", "", "$services['" &amp;Capas!A623&amp; ":"&amp; Capas!F623 &amp;"'] = 'http://172.20.205.70:8080/geoserver/" &amp;Capas!A623&amp; "/wms?service=WMS&amp;version=1.1.0&amp;request=GetMap&amp;layers=" &amp; Capas!A623 &amp; "%3A"&amp; Capas!F623 &amp;"&amp;bbox=-73.9999999999999%2C-90.000000014%2C-24.9999999999999%2C-21.780856763&amp;width=551&amp;height=768&amp;srs=EPSG%3A4326&amp;styles=&amp;format=image/png';")</f>
        <v/>
      </c>
    </row>
    <row r="623">
      <c r="A623" s="202" t="str">
        <f>IF(Capas!A624 = "", "", "$services['" &amp;Capas!A624&amp; ":"&amp; Capas!F624 &amp;"'] = 'http://172.20.205.70:8080/geoserver/" &amp;Capas!A624&amp; "/wms?service=WMS&amp;version=1.1.0&amp;request=GetMap&amp;layers=" &amp; Capas!A624 &amp; "%3A"&amp; Capas!F624 &amp;"&amp;bbox=-73.9999999999999%2C-90.000000014%2C-24.9999999999999%2C-21.780856763&amp;width=551&amp;height=768&amp;srs=EPSG%3A4326&amp;styles=&amp;format=image/png';")</f>
        <v/>
      </c>
    </row>
    <row r="624">
      <c r="A624" s="202" t="str">
        <f>IF(Capas!A625 = "", "", "$services['" &amp;Capas!A625&amp; ":"&amp; Capas!F625 &amp;"'] = 'http://172.20.205.70:8080/geoserver/" &amp;Capas!A625&amp; "/wms?service=WMS&amp;version=1.1.0&amp;request=GetMap&amp;layers=" &amp; Capas!A625 &amp; "%3A"&amp; Capas!F625 &amp;"&amp;bbox=-73.9999999999999%2C-90.000000014%2C-24.9999999999999%2C-21.780856763&amp;width=551&amp;height=768&amp;srs=EPSG%3A4326&amp;styles=&amp;format=image/png';")</f>
        <v/>
      </c>
    </row>
    <row r="625">
      <c r="A625" s="202" t="str">
        <f>IF(Capas!A626 = "", "", "$services['" &amp;Capas!A626&amp; ":"&amp; Capas!F626 &amp;"'] = 'http://172.20.205.70:8080/geoserver/" &amp;Capas!A626&amp; "/wms?service=WMS&amp;version=1.1.0&amp;request=GetMap&amp;layers=" &amp; Capas!A626 &amp; "%3A"&amp; Capas!F626 &amp;"&amp;bbox=-73.9999999999999%2C-90.000000014%2C-24.9999999999999%2C-21.780856763&amp;width=551&amp;height=768&amp;srs=EPSG%3A4326&amp;styles=&amp;format=image/png';")</f>
        <v/>
      </c>
    </row>
    <row r="626">
      <c r="A626" s="202" t="str">
        <f>IF(Capas!A627 = "", "", "$services['" &amp;Capas!A627&amp; ":"&amp; Capas!F627 &amp;"'] = 'http://172.20.205.70:8080/geoserver/" &amp;Capas!A627&amp; "/wms?service=WMS&amp;version=1.1.0&amp;request=GetMap&amp;layers=" &amp; Capas!A627 &amp; "%3A"&amp; Capas!F627 &amp;"&amp;bbox=-73.9999999999999%2C-90.000000014%2C-24.9999999999999%2C-21.780856763&amp;width=551&amp;height=768&amp;srs=EPSG%3A4326&amp;styles=&amp;format=image/png';")</f>
        <v/>
      </c>
    </row>
    <row r="627">
      <c r="A627" s="202" t="str">
        <f>IF(Capas!A628 = "", "", "$services['" &amp;Capas!A628&amp; ":"&amp; Capas!F628 &amp;"'] = 'http://172.20.205.70:8080/geoserver/" &amp;Capas!A628&amp; "/wms?service=WMS&amp;version=1.1.0&amp;request=GetMap&amp;layers=" &amp; Capas!A628 &amp; "%3A"&amp; Capas!F628 &amp;"&amp;bbox=-73.9999999999999%2C-90.000000014%2C-24.9999999999999%2C-21.780856763&amp;width=551&amp;height=768&amp;srs=EPSG%3A4326&amp;styles=&amp;format=image/png';")</f>
        <v/>
      </c>
    </row>
    <row r="628">
      <c r="A628" s="202" t="str">
        <f>IF(Capas!A629 = "", "", "$services['" &amp;Capas!A629&amp; ":"&amp; Capas!F629 &amp;"'] = 'http://172.20.205.70:8080/geoserver/" &amp;Capas!A629&amp; "/wms?service=WMS&amp;version=1.1.0&amp;request=GetMap&amp;layers=" &amp; Capas!A629 &amp; "%3A"&amp; Capas!F629 &amp;"&amp;bbox=-73.9999999999999%2C-90.000000014%2C-24.9999999999999%2C-21.780856763&amp;width=551&amp;height=768&amp;srs=EPSG%3A4326&amp;styles=&amp;format=image/png';")</f>
        <v/>
      </c>
    </row>
    <row r="629">
      <c r="A629" s="202" t="str">
        <f>IF(Capas!A630 = "", "", "$services['" &amp;Capas!A630&amp; ":"&amp; Capas!F630 &amp;"'] = 'http://172.20.205.70:8080/geoserver/" &amp;Capas!A630&amp; "/wms?service=WMS&amp;version=1.1.0&amp;request=GetMap&amp;layers=" &amp; Capas!A630 &amp; "%3A"&amp; Capas!F630 &amp;"&amp;bbox=-73.9999999999999%2C-90.000000014%2C-24.9999999999999%2C-21.780856763&amp;width=551&amp;height=768&amp;srs=EPSG%3A4326&amp;styles=&amp;format=image/png';")</f>
        <v/>
      </c>
    </row>
    <row r="630">
      <c r="A630" s="202" t="str">
        <f>IF(Capas!A631 = "", "", "$services['" &amp;Capas!A631&amp; ":"&amp; Capas!F631 &amp;"'] = 'http://172.20.205.70:8080/geoserver/" &amp;Capas!A631&amp; "/wms?service=WMS&amp;version=1.1.0&amp;request=GetMap&amp;layers=" &amp; Capas!A631 &amp; "%3A"&amp; Capas!F631 &amp;"&amp;bbox=-73.9999999999999%2C-90.000000014%2C-24.9999999999999%2C-21.780856763&amp;width=551&amp;height=768&amp;srs=EPSG%3A4326&amp;styles=&amp;format=image/png';")</f>
        <v/>
      </c>
    </row>
    <row r="631">
      <c r="A631" s="202" t="str">
        <f>IF(Capas!A632 = "", "", "$services['" &amp;Capas!A632&amp; ":"&amp; Capas!F632 &amp;"'] = 'http://172.20.205.70:8080/geoserver/" &amp;Capas!A632&amp; "/wms?service=WMS&amp;version=1.1.0&amp;request=GetMap&amp;layers=" &amp; Capas!A632 &amp; "%3A"&amp; Capas!F632 &amp;"&amp;bbox=-73.9999999999999%2C-90.000000014%2C-24.9999999999999%2C-21.780856763&amp;width=551&amp;height=768&amp;srs=EPSG%3A4326&amp;styles=&amp;format=image/png';")</f>
        <v/>
      </c>
    </row>
    <row r="632">
      <c r="A632" s="202" t="str">
        <f>IF(Capas!A633 = "", "", "$services['" &amp;Capas!A633&amp; ":"&amp; Capas!F633 &amp;"'] = 'http://172.20.205.70:8080/geoserver/" &amp;Capas!A633&amp; "/wms?service=WMS&amp;version=1.1.0&amp;request=GetMap&amp;layers=" &amp; Capas!A633 &amp; "%3A"&amp; Capas!F633 &amp;"&amp;bbox=-73.9999999999999%2C-90.000000014%2C-24.9999999999999%2C-21.780856763&amp;width=551&amp;height=768&amp;srs=EPSG%3A4326&amp;styles=&amp;format=image/png';")</f>
        <v/>
      </c>
    </row>
    <row r="633">
      <c r="A633" s="202" t="str">
        <f>IF(Capas!A634 = "", "", "$services['" &amp;Capas!A634&amp; ":"&amp; Capas!F634 &amp;"'] = 'http://172.20.205.70:8080/geoserver/" &amp;Capas!A634&amp; "/wms?service=WMS&amp;version=1.1.0&amp;request=GetMap&amp;layers=" &amp; Capas!A634 &amp; "%3A"&amp; Capas!F634 &amp;"&amp;bbox=-73.9999999999999%2C-90.000000014%2C-24.9999999999999%2C-21.780856763&amp;width=551&amp;height=768&amp;srs=EPSG%3A4326&amp;styles=&amp;format=image/png';")</f>
        <v/>
      </c>
    </row>
    <row r="634">
      <c r="A634" s="202" t="str">
        <f>IF(Capas!A635 = "", "", "$services['" &amp;Capas!A635&amp; ":"&amp; Capas!F635 &amp;"'] = 'http://172.20.205.70:8080/geoserver/" &amp;Capas!A635&amp; "/wms?service=WMS&amp;version=1.1.0&amp;request=GetMap&amp;layers=" &amp; Capas!A635 &amp; "%3A"&amp; Capas!F635 &amp;"&amp;bbox=-73.9999999999999%2C-90.000000014%2C-24.9999999999999%2C-21.780856763&amp;width=551&amp;height=768&amp;srs=EPSG%3A4326&amp;styles=&amp;format=image/png';")</f>
        <v/>
      </c>
    </row>
    <row r="635">
      <c r="A635" s="202" t="str">
        <f>IF(Capas!A636 = "", "", "$services['" &amp;Capas!A636&amp; ":"&amp; Capas!F636 &amp;"'] = 'http://172.20.205.70:8080/geoserver/" &amp;Capas!A636&amp; "/wms?service=WMS&amp;version=1.1.0&amp;request=GetMap&amp;layers=" &amp; Capas!A636 &amp; "%3A"&amp; Capas!F636 &amp;"&amp;bbox=-73.9999999999999%2C-90.000000014%2C-24.9999999999999%2C-21.780856763&amp;width=551&amp;height=768&amp;srs=EPSG%3A4326&amp;styles=&amp;format=image/png';")</f>
        <v/>
      </c>
    </row>
    <row r="636">
      <c r="A636" s="202" t="str">
        <f>IF(Capas!A637 = "", "", "$services['" &amp;Capas!A637&amp; ":"&amp; Capas!F637 &amp;"'] = 'http://172.20.205.70:8080/geoserver/" &amp;Capas!A637&amp; "/wms?service=WMS&amp;version=1.1.0&amp;request=GetMap&amp;layers=" &amp; Capas!A637 &amp; "%3A"&amp; Capas!F637 &amp;"&amp;bbox=-73.9999999999999%2C-90.000000014%2C-24.9999999999999%2C-21.780856763&amp;width=551&amp;height=768&amp;srs=EPSG%3A4326&amp;styles=&amp;format=image/png';")</f>
        <v/>
      </c>
    </row>
    <row r="637">
      <c r="A637" s="202" t="str">
        <f>IF(Capas!A638 = "", "", "$services['" &amp;Capas!A638&amp; ":"&amp; Capas!F638 &amp;"'] = 'http://172.20.205.70:8080/geoserver/" &amp;Capas!A638&amp; "/wms?service=WMS&amp;version=1.1.0&amp;request=GetMap&amp;layers=" &amp; Capas!A638 &amp; "%3A"&amp; Capas!F638 &amp;"&amp;bbox=-73.9999999999999%2C-90.000000014%2C-24.9999999999999%2C-21.780856763&amp;width=551&amp;height=768&amp;srs=EPSG%3A4326&amp;styles=&amp;format=image/png';")</f>
        <v/>
      </c>
    </row>
    <row r="638">
      <c r="A638" s="202" t="str">
        <f>IF(Capas!A639 = "", "", "$services['" &amp;Capas!A639&amp; ":"&amp; Capas!F639 &amp;"'] = 'http://172.20.205.70:8080/geoserver/" &amp;Capas!A639&amp; "/wms?service=WMS&amp;version=1.1.0&amp;request=GetMap&amp;layers=" &amp; Capas!A639 &amp; "%3A"&amp; Capas!F639 &amp;"&amp;bbox=-73.9999999999999%2C-90.000000014%2C-24.9999999999999%2C-21.780856763&amp;width=551&amp;height=768&amp;srs=EPSG%3A4326&amp;styles=&amp;format=image/png';")</f>
        <v/>
      </c>
    </row>
    <row r="639">
      <c r="A639" s="202" t="str">
        <f>IF(Capas!A640 = "", "", "$services['" &amp;Capas!A640&amp; ":"&amp; Capas!F640 &amp;"'] = 'http://172.20.205.70:8080/geoserver/" &amp;Capas!A640&amp; "/wms?service=WMS&amp;version=1.1.0&amp;request=GetMap&amp;layers=" &amp; Capas!A640 &amp; "%3A"&amp; Capas!F640 &amp;"&amp;bbox=-73.9999999999999%2C-90.000000014%2C-24.9999999999999%2C-21.780856763&amp;width=551&amp;height=768&amp;srs=EPSG%3A4326&amp;styles=&amp;format=image/png';")</f>
        <v/>
      </c>
    </row>
    <row r="640">
      <c r="A640" s="202" t="str">
        <f>IF(Capas!A641 = "", "", "$services['" &amp;Capas!A641&amp; ":"&amp; Capas!F641 &amp;"'] = 'http://172.20.205.70:8080/geoserver/" &amp;Capas!A641&amp; "/wms?service=WMS&amp;version=1.1.0&amp;request=GetMap&amp;layers=" &amp; Capas!A641 &amp; "%3A"&amp; Capas!F641 &amp;"&amp;bbox=-73.9999999999999%2C-90.000000014%2C-24.9999999999999%2C-21.780856763&amp;width=551&amp;height=768&amp;srs=EPSG%3A4326&amp;styles=&amp;format=image/png';")</f>
        <v/>
      </c>
    </row>
    <row r="641">
      <c r="A641" s="202" t="str">
        <f>IF(Capas!A642 = "", "", "$services['" &amp;Capas!A642&amp; ":"&amp; Capas!F642 &amp;"'] = 'http://172.20.205.70:8080/geoserver/" &amp;Capas!A642&amp; "/wms?service=WMS&amp;version=1.1.0&amp;request=GetMap&amp;layers=" &amp; Capas!A642 &amp; "%3A"&amp; Capas!F642 &amp;"&amp;bbox=-73.9999999999999%2C-90.000000014%2C-24.9999999999999%2C-21.780856763&amp;width=551&amp;height=768&amp;srs=EPSG%3A4326&amp;styles=&amp;format=image/png';")</f>
        <v/>
      </c>
    </row>
    <row r="642">
      <c r="A642" s="202" t="str">
        <f>IF(Capas!A643 = "", "", "$services['" &amp;Capas!A643&amp; ":"&amp; Capas!F643 &amp;"'] = 'http://172.20.205.70:8080/geoserver/" &amp;Capas!A643&amp; "/wms?service=WMS&amp;version=1.1.0&amp;request=GetMap&amp;layers=" &amp; Capas!A643 &amp; "%3A"&amp; Capas!F643 &amp;"&amp;bbox=-73.9999999999999%2C-90.000000014%2C-24.9999999999999%2C-21.780856763&amp;width=551&amp;height=768&amp;srs=EPSG%3A4326&amp;styles=&amp;format=image/png';")</f>
        <v/>
      </c>
    </row>
    <row r="643">
      <c r="A643" s="202" t="str">
        <f>IF(Capas!A644 = "", "", "$services['" &amp;Capas!A644&amp; ":"&amp; Capas!F644 &amp;"'] = 'http://172.20.205.70:8080/geoserver/" &amp;Capas!A644&amp; "/wms?service=WMS&amp;version=1.1.0&amp;request=GetMap&amp;layers=" &amp; Capas!A644 &amp; "%3A"&amp; Capas!F644 &amp;"&amp;bbox=-73.9999999999999%2C-90.000000014%2C-24.9999999999999%2C-21.780856763&amp;width=551&amp;height=768&amp;srs=EPSG%3A4326&amp;styles=&amp;format=image/png';")</f>
        <v/>
      </c>
    </row>
    <row r="644">
      <c r="A644" s="202" t="str">
        <f>IF(Capas!A645 = "", "", "$services['" &amp;Capas!A645&amp; ":"&amp; Capas!F645 &amp;"'] = 'http://172.20.205.70:8080/geoserver/" &amp;Capas!A645&amp; "/wms?service=WMS&amp;version=1.1.0&amp;request=GetMap&amp;layers=" &amp; Capas!A645 &amp; "%3A"&amp; Capas!F645 &amp;"&amp;bbox=-73.9999999999999%2C-90.000000014%2C-24.9999999999999%2C-21.780856763&amp;width=551&amp;height=768&amp;srs=EPSG%3A4326&amp;styles=&amp;format=image/png';")</f>
        <v/>
      </c>
    </row>
    <row r="645">
      <c r="A645" s="202" t="str">
        <f>IF(Capas!A646 = "", "", "$services['" &amp;Capas!A646&amp; ":"&amp; Capas!F646 &amp;"'] = 'http://172.20.205.70:8080/geoserver/" &amp;Capas!A646&amp; "/wms?service=WMS&amp;version=1.1.0&amp;request=GetMap&amp;layers=" &amp; Capas!A646 &amp; "%3A"&amp; Capas!F646 &amp;"&amp;bbox=-73.9999999999999%2C-90.000000014%2C-24.9999999999999%2C-21.780856763&amp;width=551&amp;height=768&amp;srs=EPSG%3A4326&amp;styles=&amp;format=image/png';")</f>
        <v/>
      </c>
    </row>
    <row r="646">
      <c r="A646" s="202" t="str">
        <f>IF(Capas!A647 = "", "", "$services['" &amp;Capas!A647&amp; ":"&amp; Capas!F647 &amp;"'] = 'http://172.20.205.70:8080/geoserver/" &amp;Capas!A647&amp; "/wms?service=WMS&amp;version=1.1.0&amp;request=GetMap&amp;layers=" &amp; Capas!A647 &amp; "%3A"&amp; Capas!F647 &amp;"&amp;bbox=-73.9999999999999%2C-90.000000014%2C-24.9999999999999%2C-21.780856763&amp;width=551&amp;height=768&amp;srs=EPSG%3A4326&amp;styles=&amp;format=image/png';")</f>
        <v/>
      </c>
    </row>
    <row r="647">
      <c r="A647" s="202" t="str">
        <f>IF(Capas!A648 = "", "", "$services['" &amp;Capas!A648&amp; ":"&amp; Capas!F648 &amp;"'] = 'http://172.20.205.70:8080/geoserver/" &amp;Capas!A648&amp; "/wms?service=WMS&amp;version=1.1.0&amp;request=GetMap&amp;layers=" &amp; Capas!A648 &amp; "%3A"&amp; Capas!F648 &amp;"&amp;bbox=-73.9999999999999%2C-90.000000014%2C-24.9999999999999%2C-21.780856763&amp;width=551&amp;height=768&amp;srs=EPSG%3A4326&amp;styles=&amp;format=image/png';")</f>
        <v/>
      </c>
    </row>
    <row r="648">
      <c r="A648" s="202" t="str">
        <f>IF(Capas!A649 = "", "", "$services['" &amp;Capas!A649&amp; ":"&amp; Capas!F649 &amp;"'] = 'http://172.20.205.70:8080/geoserver/" &amp;Capas!A649&amp; "/wms?service=WMS&amp;version=1.1.0&amp;request=GetMap&amp;layers=" &amp; Capas!A649 &amp; "%3A"&amp; Capas!F649 &amp;"&amp;bbox=-73.9999999999999%2C-90.000000014%2C-24.9999999999999%2C-21.780856763&amp;width=551&amp;height=768&amp;srs=EPSG%3A4326&amp;styles=&amp;format=image/png';")</f>
        <v/>
      </c>
    </row>
    <row r="649">
      <c r="A649" s="202" t="str">
        <f>IF(Capas!A650 = "", "", "$services['" &amp;Capas!A650&amp; ":"&amp; Capas!F650 &amp;"'] = 'http://172.20.205.70:8080/geoserver/" &amp;Capas!A650&amp; "/wms?service=WMS&amp;version=1.1.0&amp;request=GetMap&amp;layers=" &amp; Capas!A650 &amp; "%3A"&amp; Capas!F650 &amp;"&amp;bbox=-73.9999999999999%2C-90.000000014%2C-24.9999999999999%2C-21.780856763&amp;width=551&amp;height=768&amp;srs=EPSG%3A4326&amp;styles=&amp;format=image/png';")</f>
        <v/>
      </c>
    </row>
    <row r="650">
      <c r="A650" s="202" t="str">
        <f>IF(Capas!A651 = "", "", "$services['" &amp;Capas!A651&amp; ":"&amp; Capas!F651 &amp;"'] = 'http://172.20.205.70:8080/geoserver/" &amp;Capas!A651&amp; "/wms?service=WMS&amp;version=1.1.0&amp;request=GetMap&amp;layers=" &amp; Capas!A651 &amp; "%3A"&amp; Capas!F651 &amp;"&amp;bbox=-73.9999999999999%2C-90.000000014%2C-24.9999999999999%2C-21.780856763&amp;width=551&amp;height=768&amp;srs=EPSG%3A4326&amp;styles=&amp;format=image/png';")</f>
        <v/>
      </c>
    </row>
    <row r="651">
      <c r="A651" s="202" t="str">
        <f>IF(Capas!A652 = "", "", "$services['" &amp;Capas!A652&amp; ":"&amp; Capas!F652 &amp;"'] = 'http://172.20.205.70:8080/geoserver/" &amp;Capas!A652&amp; "/wms?service=WMS&amp;version=1.1.0&amp;request=GetMap&amp;layers=" &amp; Capas!A652 &amp; "%3A"&amp; Capas!F652 &amp;"&amp;bbox=-73.9999999999999%2C-90.000000014%2C-24.9999999999999%2C-21.780856763&amp;width=551&amp;height=768&amp;srs=EPSG%3A4326&amp;styles=&amp;format=image/png';")</f>
        <v/>
      </c>
    </row>
    <row r="652">
      <c r="A652" s="202" t="str">
        <f>IF(Capas!A653 = "", "", "$services['" &amp;Capas!A653&amp; ":"&amp; Capas!F653 &amp;"'] = 'http://172.20.205.70:8080/geoserver/" &amp;Capas!A653&amp; "/wms?service=WMS&amp;version=1.1.0&amp;request=GetMap&amp;layers=" &amp; Capas!A653 &amp; "%3A"&amp; Capas!F653 &amp;"&amp;bbox=-73.9999999999999%2C-90.000000014%2C-24.9999999999999%2C-21.780856763&amp;width=551&amp;height=768&amp;srs=EPSG%3A4326&amp;styles=&amp;format=image/png';")</f>
        <v/>
      </c>
    </row>
    <row r="653">
      <c r="A653" s="202" t="str">
        <f>IF(Capas!A654 = "", "", "$services['" &amp;Capas!A654&amp; ":"&amp; Capas!F654 &amp;"'] = 'http://172.20.205.70:8080/geoserver/" &amp;Capas!A654&amp; "/wms?service=WMS&amp;version=1.1.0&amp;request=GetMap&amp;layers=" &amp; Capas!A654 &amp; "%3A"&amp; Capas!F654 &amp;"&amp;bbox=-73.9999999999999%2C-90.000000014%2C-24.9999999999999%2C-21.780856763&amp;width=551&amp;height=768&amp;srs=EPSG%3A4326&amp;styles=&amp;format=image/png';")</f>
        <v/>
      </c>
    </row>
    <row r="654">
      <c r="A654" s="202" t="str">
        <f>IF(Capas!A655 = "", "", "$services['" &amp;Capas!A655&amp; ":"&amp; Capas!F655 &amp;"'] = 'http://172.20.205.70:8080/geoserver/" &amp;Capas!A655&amp; "/wms?service=WMS&amp;version=1.1.0&amp;request=GetMap&amp;layers=" &amp; Capas!A655 &amp; "%3A"&amp; Capas!F655 &amp;"&amp;bbox=-73.9999999999999%2C-90.000000014%2C-24.9999999999999%2C-21.780856763&amp;width=551&amp;height=768&amp;srs=EPSG%3A4326&amp;styles=&amp;format=image/png';")</f>
        <v/>
      </c>
    </row>
    <row r="655">
      <c r="A655" s="202" t="str">
        <f>IF(Capas!A656 = "", "", "$services['" &amp;Capas!A656&amp; ":"&amp; Capas!F656 &amp;"'] = 'http://172.20.205.70:8080/geoserver/" &amp;Capas!A656&amp; "/wms?service=WMS&amp;version=1.1.0&amp;request=GetMap&amp;layers=" &amp; Capas!A656 &amp; "%3A"&amp; Capas!F656 &amp;"&amp;bbox=-73.9999999999999%2C-90.000000014%2C-24.9999999999999%2C-21.780856763&amp;width=551&amp;height=768&amp;srs=EPSG%3A4326&amp;styles=&amp;format=image/png';")</f>
        <v/>
      </c>
    </row>
    <row r="656">
      <c r="A656" s="202" t="str">
        <f>IF(Capas!A657 = "", "", "$services['" &amp;Capas!A657&amp; ":"&amp; Capas!F657 &amp;"'] = 'http://172.20.205.70:8080/geoserver/" &amp;Capas!A657&amp; "/wms?service=WMS&amp;version=1.1.0&amp;request=GetMap&amp;layers=" &amp; Capas!A657 &amp; "%3A"&amp; Capas!F657 &amp;"&amp;bbox=-73.9999999999999%2C-90.000000014%2C-24.9999999999999%2C-21.780856763&amp;width=551&amp;height=768&amp;srs=EPSG%3A4326&amp;styles=&amp;format=image/png';")</f>
        <v/>
      </c>
    </row>
    <row r="657">
      <c r="A657" s="202" t="str">
        <f>IF(Capas!A658 = "", "", "$services['" &amp;Capas!A658&amp; ":"&amp; Capas!F658 &amp;"'] = 'http://172.20.205.70:8080/geoserver/" &amp;Capas!A658&amp; "/wms?service=WMS&amp;version=1.1.0&amp;request=GetMap&amp;layers=" &amp; Capas!A658 &amp; "%3A"&amp; Capas!F658 &amp;"&amp;bbox=-73.9999999999999%2C-90.000000014%2C-24.9999999999999%2C-21.780856763&amp;width=551&amp;height=768&amp;srs=EPSG%3A4326&amp;styles=&amp;format=image/png';")</f>
        <v/>
      </c>
    </row>
    <row r="658">
      <c r="A658" s="202" t="str">
        <f>IF(Capas!A659 = "", "", "$services['" &amp;Capas!A659&amp; ":"&amp; Capas!F659 &amp;"'] = 'http://172.20.205.70:8080/geoserver/" &amp;Capas!A659&amp; "/wms?service=WMS&amp;version=1.1.0&amp;request=GetMap&amp;layers=" &amp; Capas!A659 &amp; "%3A"&amp; Capas!F659 &amp;"&amp;bbox=-73.9999999999999%2C-90.000000014%2C-24.9999999999999%2C-21.780856763&amp;width=551&amp;height=768&amp;srs=EPSG%3A4326&amp;styles=&amp;format=image/png';")</f>
        <v/>
      </c>
    </row>
    <row r="659">
      <c r="A659" s="202" t="str">
        <f>IF(Capas!A660 = "", "", "$services['" &amp;Capas!A660&amp; ":"&amp; Capas!F660 &amp;"'] = 'http://172.20.205.70:8080/geoserver/" &amp;Capas!A660&amp; "/wms?service=WMS&amp;version=1.1.0&amp;request=GetMap&amp;layers=" &amp; Capas!A660 &amp; "%3A"&amp; Capas!F660 &amp;"&amp;bbox=-73.9999999999999%2C-90.000000014%2C-24.9999999999999%2C-21.780856763&amp;width=551&amp;height=768&amp;srs=EPSG%3A4326&amp;styles=&amp;format=image/png';")</f>
        <v/>
      </c>
    </row>
    <row r="660">
      <c r="A660" s="202" t="str">
        <f>IF(Capas!A661 = "", "", "$services['" &amp;Capas!A661&amp; ":"&amp; Capas!F661 &amp;"'] = 'http://172.20.205.70:8080/geoserver/" &amp;Capas!A661&amp; "/wms?service=WMS&amp;version=1.1.0&amp;request=GetMap&amp;layers=" &amp; Capas!A661 &amp; "%3A"&amp; Capas!F661 &amp;"&amp;bbox=-73.9999999999999%2C-90.000000014%2C-24.9999999999999%2C-21.780856763&amp;width=551&amp;height=768&amp;srs=EPSG%3A4326&amp;styles=&amp;format=image/png';")</f>
        <v/>
      </c>
    </row>
    <row r="661">
      <c r="A661" s="202" t="str">
        <f>IF(Capas!A662 = "", "", "$services['" &amp;Capas!A662&amp; ":"&amp; Capas!F662 &amp;"'] = 'http://172.20.205.70:8080/geoserver/" &amp;Capas!A662&amp; "/wms?service=WMS&amp;version=1.1.0&amp;request=GetMap&amp;layers=" &amp; Capas!A662 &amp; "%3A"&amp; Capas!F662 &amp;"&amp;bbox=-73.9999999999999%2C-90.000000014%2C-24.9999999999999%2C-21.780856763&amp;width=551&amp;height=768&amp;srs=EPSG%3A4326&amp;styles=&amp;format=image/png';")</f>
        <v/>
      </c>
    </row>
    <row r="662">
      <c r="A662" s="202" t="str">
        <f>IF(Capas!A663 = "", "", "$services['" &amp;Capas!A663&amp; ":"&amp; Capas!F663 &amp;"'] = 'http://172.20.205.70:8080/geoserver/" &amp;Capas!A663&amp; "/wms?service=WMS&amp;version=1.1.0&amp;request=GetMap&amp;layers=" &amp; Capas!A663 &amp; "%3A"&amp; Capas!F663 &amp;"&amp;bbox=-73.9999999999999%2C-90.000000014%2C-24.9999999999999%2C-21.780856763&amp;width=551&amp;height=768&amp;srs=EPSG%3A4326&amp;styles=&amp;format=image/png';")</f>
        <v/>
      </c>
    </row>
    <row r="663">
      <c r="A663" s="202" t="str">
        <f>IF(Capas!A664 = "", "", "$services['" &amp;Capas!A664&amp; ":"&amp; Capas!F664 &amp;"'] = 'http://172.20.205.70:8080/geoserver/" &amp;Capas!A664&amp; "/wms?service=WMS&amp;version=1.1.0&amp;request=GetMap&amp;layers=" &amp; Capas!A664 &amp; "%3A"&amp; Capas!F664 &amp;"&amp;bbox=-73.9999999999999%2C-90.000000014%2C-24.9999999999999%2C-21.780856763&amp;width=551&amp;height=768&amp;srs=EPSG%3A4326&amp;styles=&amp;format=image/png';")</f>
        <v/>
      </c>
    </row>
    <row r="664">
      <c r="A664" s="202" t="str">
        <f>IF(Capas!A665 = "", "", "$services['" &amp;Capas!A665&amp; ":"&amp; Capas!F665 &amp;"'] = 'http://172.20.205.70:8080/geoserver/" &amp;Capas!A665&amp; "/wms?service=WMS&amp;version=1.1.0&amp;request=GetMap&amp;layers=" &amp; Capas!A665 &amp; "%3A"&amp; Capas!F665 &amp;"&amp;bbox=-73.9999999999999%2C-90.000000014%2C-24.9999999999999%2C-21.780856763&amp;width=551&amp;height=768&amp;srs=EPSG%3A4326&amp;styles=&amp;format=image/png';")</f>
        <v/>
      </c>
    </row>
    <row r="665">
      <c r="A665" s="202" t="str">
        <f>IF(Capas!A666 = "", "", "$services['" &amp;Capas!A666&amp; ":"&amp; Capas!F666 &amp;"'] = 'http://172.20.205.70:8080/geoserver/" &amp;Capas!A666&amp; "/wms?service=WMS&amp;version=1.1.0&amp;request=GetMap&amp;layers=" &amp; Capas!A666 &amp; "%3A"&amp; Capas!F666 &amp;"&amp;bbox=-73.9999999999999%2C-90.000000014%2C-24.9999999999999%2C-21.780856763&amp;width=551&amp;height=768&amp;srs=EPSG%3A4326&amp;styles=&amp;format=image/png';")</f>
        <v/>
      </c>
    </row>
    <row r="666">
      <c r="A666" s="202" t="str">
        <f>IF(Capas!A667 = "", "", "$services['" &amp;Capas!A667&amp; ":"&amp; Capas!F667 &amp;"'] = 'http://172.20.205.70:8080/geoserver/" &amp;Capas!A667&amp; "/wms?service=WMS&amp;version=1.1.0&amp;request=GetMap&amp;layers=" &amp; Capas!A667 &amp; "%3A"&amp; Capas!F667 &amp;"&amp;bbox=-73.9999999999999%2C-90.000000014%2C-24.9999999999999%2C-21.780856763&amp;width=551&amp;height=768&amp;srs=EPSG%3A4326&amp;styles=&amp;format=image/png';")</f>
        <v/>
      </c>
    </row>
    <row r="667">
      <c r="A667" s="202" t="str">
        <f>IF(Capas!A668 = "", "", "$services['" &amp;Capas!A668&amp; ":"&amp; Capas!F668 &amp;"'] = 'http://172.20.205.70:8080/geoserver/" &amp;Capas!A668&amp; "/wms?service=WMS&amp;version=1.1.0&amp;request=GetMap&amp;layers=" &amp; Capas!A668 &amp; "%3A"&amp; Capas!F668 &amp;"&amp;bbox=-73.9999999999999%2C-90.000000014%2C-24.9999999999999%2C-21.780856763&amp;width=551&amp;height=768&amp;srs=EPSG%3A4326&amp;styles=&amp;format=image/png';")</f>
        <v/>
      </c>
    </row>
    <row r="668">
      <c r="A668" s="202" t="str">
        <f>IF(Capas!A669 = "", "", "$services['" &amp;Capas!A669&amp; ":"&amp; Capas!F669 &amp;"'] = 'http://172.20.205.70:8080/geoserver/" &amp;Capas!A669&amp; "/wms?service=WMS&amp;version=1.1.0&amp;request=GetMap&amp;layers=" &amp; Capas!A669 &amp; "%3A"&amp; Capas!F669 &amp;"&amp;bbox=-73.9999999999999%2C-90.000000014%2C-24.9999999999999%2C-21.780856763&amp;width=551&amp;height=768&amp;srs=EPSG%3A4326&amp;styles=&amp;format=image/png';")</f>
        <v/>
      </c>
    </row>
    <row r="669">
      <c r="A669" s="202" t="str">
        <f>IF(Capas!A670 = "", "", "$services['" &amp;Capas!A670&amp; ":"&amp; Capas!F670 &amp;"'] = 'http://172.20.205.70:8080/geoserver/" &amp;Capas!A670&amp; "/wms?service=WMS&amp;version=1.1.0&amp;request=GetMap&amp;layers=" &amp; Capas!A670 &amp; "%3A"&amp; Capas!F670 &amp;"&amp;bbox=-73.9999999999999%2C-90.000000014%2C-24.9999999999999%2C-21.780856763&amp;width=551&amp;height=768&amp;srs=EPSG%3A4326&amp;styles=&amp;format=image/png';")</f>
        <v/>
      </c>
    </row>
    <row r="670">
      <c r="A670" s="202" t="str">
        <f>IF(Capas!A671 = "", "", "$services['" &amp;Capas!A671&amp; ":"&amp; Capas!F671 &amp;"'] = 'http://172.20.205.70:8080/geoserver/" &amp;Capas!A671&amp; "/wms?service=WMS&amp;version=1.1.0&amp;request=GetMap&amp;layers=" &amp; Capas!A671 &amp; "%3A"&amp; Capas!F671 &amp;"&amp;bbox=-73.9999999999999%2C-90.000000014%2C-24.9999999999999%2C-21.780856763&amp;width=551&amp;height=768&amp;srs=EPSG%3A4326&amp;styles=&amp;format=image/png';")</f>
        <v/>
      </c>
    </row>
    <row r="671">
      <c r="A671" s="202" t="str">
        <f>IF(Capas!A672 = "", "", "$services['" &amp;Capas!A672&amp; ":"&amp; Capas!F672 &amp;"'] = 'http://172.20.205.70:8080/geoserver/" &amp;Capas!A672&amp; "/wms?service=WMS&amp;version=1.1.0&amp;request=GetMap&amp;layers=" &amp; Capas!A672 &amp; "%3A"&amp; Capas!F672 &amp;"&amp;bbox=-73.9999999999999%2C-90.000000014%2C-24.9999999999999%2C-21.780856763&amp;width=551&amp;height=768&amp;srs=EPSG%3A4326&amp;styles=&amp;format=image/png';")</f>
        <v/>
      </c>
    </row>
    <row r="672">
      <c r="A672" s="202" t="str">
        <f>IF(Capas!A673 = "", "", "$services['" &amp;Capas!A673&amp; ":"&amp; Capas!F673 &amp;"'] = 'http://172.20.205.70:8080/geoserver/" &amp;Capas!A673&amp; "/wms?service=WMS&amp;version=1.1.0&amp;request=GetMap&amp;layers=" &amp; Capas!A673 &amp; "%3A"&amp; Capas!F673 &amp;"&amp;bbox=-73.9999999999999%2C-90.000000014%2C-24.9999999999999%2C-21.780856763&amp;width=551&amp;height=768&amp;srs=EPSG%3A4326&amp;styles=&amp;format=image/png';")</f>
        <v/>
      </c>
    </row>
    <row r="673">
      <c r="A673" s="202" t="str">
        <f>IF(Capas!A674 = "", "", "$services['" &amp;Capas!A674&amp; ":"&amp; Capas!F674 &amp;"'] = 'http://172.20.205.70:8080/geoserver/" &amp;Capas!A674&amp; "/wms?service=WMS&amp;version=1.1.0&amp;request=GetMap&amp;layers=" &amp; Capas!A674 &amp; "%3A"&amp; Capas!F674 &amp;"&amp;bbox=-73.9999999999999%2C-90.000000014%2C-24.9999999999999%2C-21.780856763&amp;width=551&amp;height=768&amp;srs=EPSG%3A4326&amp;styles=&amp;format=image/png';")</f>
        <v/>
      </c>
    </row>
    <row r="674">
      <c r="A674" s="202" t="str">
        <f>IF(Capas!A675 = "", "", "$services['" &amp;Capas!A675&amp; ":"&amp; Capas!F675 &amp;"'] = 'http://172.20.205.70:8080/geoserver/" &amp;Capas!A675&amp; "/wms?service=WMS&amp;version=1.1.0&amp;request=GetMap&amp;layers=" &amp; Capas!A675 &amp; "%3A"&amp; Capas!F675 &amp;"&amp;bbox=-73.9999999999999%2C-90.000000014%2C-24.9999999999999%2C-21.780856763&amp;width=551&amp;height=768&amp;srs=EPSG%3A4326&amp;styles=&amp;format=image/png';")</f>
        <v/>
      </c>
    </row>
    <row r="675">
      <c r="A675" s="202" t="str">
        <f>IF(Capas!A676 = "", "", "$services['" &amp;Capas!A676&amp; ":"&amp; Capas!F676 &amp;"'] = 'http://172.20.205.70:8080/geoserver/" &amp;Capas!A676&amp; "/wms?service=WMS&amp;version=1.1.0&amp;request=GetMap&amp;layers=" &amp; Capas!A676 &amp; "%3A"&amp; Capas!F676 &amp;"&amp;bbox=-73.9999999999999%2C-90.000000014%2C-24.9999999999999%2C-21.780856763&amp;width=551&amp;height=768&amp;srs=EPSG%3A4326&amp;styles=&amp;format=image/png';")</f>
        <v/>
      </c>
    </row>
    <row r="676">
      <c r="A676" s="202" t="str">
        <f>IF(Capas!A677 = "", "", "$services['" &amp;Capas!A677&amp; ":"&amp; Capas!F677 &amp;"'] = 'http://172.20.205.70:8080/geoserver/" &amp;Capas!A677&amp; "/wms?service=WMS&amp;version=1.1.0&amp;request=GetMap&amp;layers=" &amp; Capas!A677 &amp; "%3A"&amp; Capas!F677 &amp;"&amp;bbox=-73.9999999999999%2C-90.000000014%2C-24.9999999999999%2C-21.780856763&amp;width=551&amp;height=768&amp;srs=EPSG%3A4326&amp;styles=&amp;format=image/png';")</f>
        <v/>
      </c>
    </row>
    <row r="677">
      <c r="A677" s="202" t="str">
        <f>IF(Capas!A678 = "", "", "$services['" &amp;Capas!A678&amp; ":"&amp; Capas!F678 &amp;"'] = 'http://172.20.205.70:8080/geoserver/" &amp;Capas!A678&amp; "/wms?service=WMS&amp;version=1.1.0&amp;request=GetMap&amp;layers=" &amp; Capas!A678 &amp; "%3A"&amp; Capas!F678 &amp;"&amp;bbox=-73.9999999999999%2C-90.000000014%2C-24.9999999999999%2C-21.780856763&amp;width=551&amp;height=768&amp;srs=EPSG%3A4326&amp;styles=&amp;format=image/png';")</f>
        <v/>
      </c>
    </row>
    <row r="678">
      <c r="A678" s="202" t="str">
        <f>IF(Capas!A679 = "", "", "$services['" &amp;Capas!A679&amp; ":"&amp; Capas!F679 &amp;"'] = 'http://172.20.205.70:8080/geoserver/" &amp;Capas!A679&amp; "/wms?service=WMS&amp;version=1.1.0&amp;request=GetMap&amp;layers=" &amp; Capas!A679 &amp; "%3A"&amp; Capas!F679 &amp;"&amp;bbox=-73.9999999999999%2C-90.000000014%2C-24.9999999999999%2C-21.780856763&amp;width=551&amp;height=768&amp;srs=EPSG%3A4326&amp;styles=&amp;format=image/png';")</f>
        <v/>
      </c>
    </row>
    <row r="679">
      <c r="A679" s="202" t="str">
        <f>IF(Capas!A680 = "", "", "$services['" &amp;Capas!A680&amp; ":"&amp; Capas!F680 &amp;"'] = 'http://172.20.205.70:8080/geoserver/" &amp;Capas!A680&amp; "/wms?service=WMS&amp;version=1.1.0&amp;request=GetMap&amp;layers=" &amp; Capas!A680 &amp; "%3A"&amp; Capas!F680 &amp;"&amp;bbox=-73.9999999999999%2C-90.000000014%2C-24.9999999999999%2C-21.780856763&amp;width=551&amp;height=768&amp;srs=EPSG%3A4326&amp;styles=&amp;format=image/png';")</f>
        <v/>
      </c>
    </row>
    <row r="680">
      <c r="A680" s="202" t="str">
        <f>IF(Capas!A681 = "", "", "$services['" &amp;Capas!A681&amp; ":"&amp; Capas!F681 &amp;"'] = 'http://172.20.205.70:8080/geoserver/" &amp;Capas!A681&amp; "/wms?service=WMS&amp;version=1.1.0&amp;request=GetMap&amp;layers=" &amp; Capas!A681 &amp; "%3A"&amp; Capas!F681 &amp;"&amp;bbox=-73.9999999999999%2C-90.000000014%2C-24.9999999999999%2C-21.780856763&amp;width=551&amp;height=768&amp;srs=EPSG%3A4326&amp;styles=&amp;format=image/png';")</f>
        <v/>
      </c>
    </row>
    <row r="681">
      <c r="A681" s="202" t="str">
        <f>IF(Capas!A682 = "", "", "$services['" &amp;Capas!A682&amp; ":"&amp; Capas!F682 &amp;"'] = 'http://172.20.205.70:8080/geoserver/" &amp;Capas!A682&amp; "/wms?service=WMS&amp;version=1.1.0&amp;request=GetMap&amp;layers=" &amp; Capas!A682 &amp; "%3A"&amp; Capas!F682 &amp;"&amp;bbox=-73.9999999999999%2C-90.000000014%2C-24.9999999999999%2C-21.780856763&amp;width=551&amp;height=768&amp;srs=EPSG%3A4326&amp;styles=&amp;format=image/png';")</f>
        <v/>
      </c>
    </row>
    <row r="682">
      <c r="A682" s="202" t="str">
        <f>IF(Capas!A683 = "", "", "$services['" &amp;Capas!A683&amp; ":"&amp; Capas!F683 &amp;"'] = 'http://172.20.205.70:8080/geoserver/" &amp;Capas!A683&amp; "/wms?service=WMS&amp;version=1.1.0&amp;request=GetMap&amp;layers=" &amp; Capas!A683 &amp; "%3A"&amp; Capas!F683 &amp;"&amp;bbox=-73.9999999999999%2C-90.000000014%2C-24.9999999999999%2C-21.780856763&amp;width=551&amp;height=768&amp;srs=EPSG%3A4326&amp;styles=&amp;format=image/png';")</f>
        <v/>
      </c>
    </row>
    <row r="683">
      <c r="A683" s="202" t="str">
        <f>IF(Capas!A684 = "", "", "$services['" &amp;Capas!A684&amp; ":"&amp; Capas!F684 &amp;"'] = 'http://172.20.205.70:8080/geoserver/" &amp;Capas!A684&amp; "/wms?service=WMS&amp;version=1.1.0&amp;request=GetMap&amp;layers=" &amp; Capas!A684 &amp; "%3A"&amp; Capas!F684 &amp;"&amp;bbox=-73.9999999999999%2C-90.000000014%2C-24.9999999999999%2C-21.780856763&amp;width=551&amp;height=768&amp;srs=EPSG%3A4326&amp;styles=&amp;format=image/png';")</f>
        <v/>
      </c>
    </row>
    <row r="684">
      <c r="A684" s="202" t="str">
        <f>IF(Capas!A685 = "", "", "$services['" &amp;Capas!A685&amp; ":"&amp; Capas!F685 &amp;"'] = 'http://172.20.205.70:8080/geoserver/" &amp;Capas!A685&amp; "/wms?service=WMS&amp;version=1.1.0&amp;request=GetMap&amp;layers=" &amp; Capas!A685 &amp; "%3A"&amp; Capas!F685 &amp;"&amp;bbox=-73.9999999999999%2C-90.000000014%2C-24.9999999999999%2C-21.780856763&amp;width=551&amp;height=768&amp;srs=EPSG%3A4326&amp;styles=&amp;format=image/png';")</f>
        <v/>
      </c>
    </row>
    <row r="685">
      <c r="A685" s="202" t="str">
        <f>IF(Capas!A686 = "", "", "$services['" &amp;Capas!A686&amp; ":"&amp; Capas!F686 &amp;"'] = 'http://172.20.205.70:8080/geoserver/" &amp;Capas!A686&amp; "/wms?service=WMS&amp;version=1.1.0&amp;request=GetMap&amp;layers=" &amp; Capas!A686 &amp; "%3A"&amp; Capas!F686 &amp;"&amp;bbox=-73.9999999999999%2C-90.000000014%2C-24.9999999999999%2C-21.780856763&amp;width=551&amp;height=768&amp;srs=EPSG%3A4326&amp;styles=&amp;format=image/png';")</f>
        <v/>
      </c>
    </row>
    <row r="686">
      <c r="A686" s="202" t="str">
        <f>IF(Capas!A687 = "", "", "$services['" &amp;Capas!A687&amp; ":"&amp; Capas!F687 &amp;"'] = 'http://172.20.205.70:8080/geoserver/" &amp;Capas!A687&amp; "/wms?service=WMS&amp;version=1.1.0&amp;request=GetMap&amp;layers=" &amp; Capas!A687 &amp; "%3A"&amp; Capas!F687 &amp;"&amp;bbox=-73.9999999999999%2C-90.000000014%2C-24.9999999999999%2C-21.780856763&amp;width=551&amp;height=768&amp;srs=EPSG%3A4326&amp;styles=&amp;format=image/png';")</f>
        <v/>
      </c>
    </row>
    <row r="687">
      <c r="A687" s="202" t="str">
        <f>IF(Capas!A688 = "", "", "$services['" &amp;Capas!A688&amp; ":"&amp; Capas!F688 &amp;"'] = 'http://172.20.205.70:8080/geoserver/" &amp;Capas!A688&amp; "/wms?service=WMS&amp;version=1.1.0&amp;request=GetMap&amp;layers=" &amp; Capas!A688 &amp; "%3A"&amp; Capas!F688 &amp;"&amp;bbox=-73.9999999999999%2C-90.000000014%2C-24.9999999999999%2C-21.780856763&amp;width=551&amp;height=768&amp;srs=EPSG%3A4326&amp;styles=&amp;format=image/png';")</f>
        <v/>
      </c>
    </row>
    <row r="688">
      <c r="A688" s="202" t="str">
        <f>IF(Capas!A689 = "", "", "$services['" &amp;Capas!A689&amp; ":"&amp; Capas!F689 &amp;"'] = 'http://172.20.205.70:8080/geoserver/" &amp;Capas!A689&amp; "/wms?service=WMS&amp;version=1.1.0&amp;request=GetMap&amp;layers=" &amp; Capas!A689 &amp; "%3A"&amp; Capas!F689 &amp;"&amp;bbox=-73.9999999999999%2C-90.000000014%2C-24.9999999999999%2C-21.780856763&amp;width=551&amp;height=768&amp;srs=EPSG%3A4326&amp;styles=&amp;format=image/png';")</f>
        <v/>
      </c>
    </row>
    <row r="689">
      <c r="A689" s="202" t="str">
        <f>IF(Capas!A690 = "", "", "$services['" &amp;Capas!A690&amp; ":"&amp; Capas!F690 &amp;"'] = 'http://172.20.205.70:8080/geoserver/" &amp;Capas!A690&amp; "/wms?service=WMS&amp;version=1.1.0&amp;request=GetMap&amp;layers=" &amp; Capas!A690 &amp; "%3A"&amp; Capas!F690 &amp;"&amp;bbox=-73.9999999999999%2C-90.000000014%2C-24.9999999999999%2C-21.780856763&amp;width=551&amp;height=768&amp;srs=EPSG%3A4326&amp;styles=&amp;format=image/png';")</f>
        <v/>
      </c>
    </row>
    <row r="690">
      <c r="A690" s="202" t="str">
        <f>IF(Capas!A691 = "", "", "$services['" &amp;Capas!A691&amp; ":"&amp; Capas!F691 &amp;"'] = 'http://172.20.205.70:8080/geoserver/" &amp;Capas!A691&amp; "/wms?service=WMS&amp;version=1.1.0&amp;request=GetMap&amp;layers=" &amp; Capas!A691 &amp; "%3A"&amp; Capas!F691 &amp;"&amp;bbox=-73.9999999999999%2C-90.000000014%2C-24.9999999999999%2C-21.780856763&amp;width=551&amp;height=768&amp;srs=EPSG%3A4326&amp;styles=&amp;format=image/png';")</f>
        <v/>
      </c>
    </row>
    <row r="691">
      <c r="A691" s="202" t="str">
        <f>IF(Capas!A692 = "", "", "$services['" &amp;Capas!A692&amp; ":"&amp; Capas!F692 &amp;"'] = 'http://172.20.205.70:8080/geoserver/" &amp;Capas!A692&amp; "/wms?service=WMS&amp;version=1.1.0&amp;request=GetMap&amp;layers=" &amp; Capas!A692 &amp; "%3A"&amp; Capas!F692 &amp;"&amp;bbox=-73.9999999999999%2C-90.000000014%2C-24.9999999999999%2C-21.780856763&amp;width=551&amp;height=768&amp;srs=EPSG%3A4326&amp;styles=&amp;format=image/png';")</f>
        <v/>
      </c>
    </row>
    <row r="692">
      <c r="A692" s="202" t="str">
        <f>IF(Capas!A693 = "", "", "$services['" &amp;Capas!A693&amp; ":"&amp; Capas!F693 &amp;"'] = 'http://172.20.205.70:8080/geoserver/" &amp;Capas!A693&amp; "/wms?service=WMS&amp;version=1.1.0&amp;request=GetMap&amp;layers=" &amp; Capas!A693 &amp; "%3A"&amp; Capas!F693 &amp;"&amp;bbox=-73.9999999999999%2C-90.000000014%2C-24.9999999999999%2C-21.780856763&amp;width=551&amp;height=768&amp;srs=EPSG%3A4326&amp;styles=&amp;format=image/png';")</f>
        <v/>
      </c>
    </row>
    <row r="693">
      <c r="A693" s="202" t="str">
        <f>IF(Capas!A694 = "", "", "$services['" &amp;Capas!A694&amp; ":"&amp; Capas!F694 &amp;"'] = 'http://172.20.205.70:8080/geoserver/" &amp;Capas!A694&amp; "/wms?service=WMS&amp;version=1.1.0&amp;request=GetMap&amp;layers=" &amp; Capas!A694 &amp; "%3A"&amp; Capas!F694 &amp;"&amp;bbox=-73.9999999999999%2C-90.000000014%2C-24.9999999999999%2C-21.780856763&amp;width=551&amp;height=768&amp;srs=EPSG%3A4326&amp;styles=&amp;format=image/png';")</f>
        <v/>
      </c>
    </row>
    <row r="694">
      <c r="A694" s="202" t="str">
        <f>IF(Capas!A695 = "", "", "$services['" &amp;Capas!A695&amp; ":"&amp; Capas!F695 &amp;"'] = 'http://172.20.205.70:8080/geoserver/" &amp;Capas!A695&amp; "/wms?service=WMS&amp;version=1.1.0&amp;request=GetMap&amp;layers=" &amp; Capas!A695 &amp; "%3A"&amp; Capas!F695 &amp;"&amp;bbox=-73.9999999999999%2C-90.000000014%2C-24.9999999999999%2C-21.780856763&amp;width=551&amp;height=768&amp;srs=EPSG%3A4326&amp;styles=&amp;format=image/png';")</f>
        <v/>
      </c>
    </row>
    <row r="695">
      <c r="A695" s="202" t="str">
        <f>IF(Capas!A696 = "", "", "$services['" &amp;Capas!A696&amp; ":"&amp; Capas!F696 &amp;"'] = 'http://172.20.205.70:8080/geoserver/" &amp;Capas!A696&amp; "/wms?service=WMS&amp;version=1.1.0&amp;request=GetMap&amp;layers=" &amp; Capas!A696 &amp; "%3A"&amp; Capas!F696 &amp;"&amp;bbox=-73.9999999999999%2C-90.000000014%2C-24.9999999999999%2C-21.780856763&amp;width=551&amp;height=768&amp;srs=EPSG%3A4326&amp;styles=&amp;format=image/png';")</f>
        <v/>
      </c>
    </row>
    <row r="696">
      <c r="A696" s="202" t="str">
        <f>IF(Capas!A697 = "", "", "$services['" &amp;Capas!A697&amp; ":"&amp; Capas!F697 &amp;"'] = 'http://172.20.205.70:8080/geoserver/" &amp;Capas!A697&amp; "/wms?service=WMS&amp;version=1.1.0&amp;request=GetMap&amp;layers=" &amp; Capas!A697 &amp; "%3A"&amp; Capas!F697 &amp;"&amp;bbox=-73.9999999999999%2C-90.000000014%2C-24.9999999999999%2C-21.780856763&amp;width=551&amp;height=768&amp;srs=EPSG%3A4326&amp;styles=&amp;format=image/png';")</f>
        <v/>
      </c>
    </row>
    <row r="697">
      <c r="A697" s="202" t="str">
        <f>IF(Capas!A698 = "", "", "$services['" &amp;Capas!A698&amp; ":"&amp; Capas!F698 &amp;"'] = 'http://172.20.205.70:8080/geoserver/" &amp;Capas!A698&amp; "/wms?service=WMS&amp;version=1.1.0&amp;request=GetMap&amp;layers=" &amp; Capas!A698 &amp; "%3A"&amp; Capas!F698 &amp;"&amp;bbox=-73.9999999999999%2C-90.000000014%2C-24.9999999999999%2C-21.780856763&amp;width=551&amp;height=768&amp;srs=EPSG%3A4326&amp;styles=&amp;format=image/png';")</f>
        <v/>
      </c>
    </row>
    <row r="698">
      <c r="A698" s="202" t="str">
        <f>IF(Capas!A699 = "", "", "$services['" &amp;Capas!A699&amp; ":"&amp; Capas!F699 &amp;"'] = 'http://172.20.205.70:8080/geoserver/" &amp;Capas!A699&amp; "/wms?service=WMS&amp;version=1.1.0&amp;request=GetMap&amp;layers=" &amp; Capas!A699 &amp; "%3A"&amp; Capas!F699 &amp;"&amp;bbox=-73.9999999999999%2C-90.000000014%2C-24.9999999999999%2C-21.780856763&amp;width=551&amp;height=768&amp;srs=EPSG%3A4326&amp;styles=&amp;format=image/png';")</f>
        <v/>
      </c>
    </row>
    <row r="699">
      <c r="A699" s="202" t="str">
        <f>IF(Capas!A700 = "", "", "$services['" &amp;Capas!A700&amp; ":"&amp; Capas!F700 &amp;"'] = 'http://172.20.205.70:8080/geoserver/" &amp;Capas!A700&amp; "/wms?service=WMS&amp;version=1.1.0&amp;request=GetMap&amp;layers=" &amp; Capas!A700 &amp; "%3A"&amp; Capas!F700 &amp;"&amp;bbox=-73.9999999999999%2C-90.000000014%2C-24.9999999999999%2C-21.780856763&amp;width=551&amp;height=768&amp;srs=EPSG%3A4326&amp;styles=&amp;format=image/png';")</f>
        <v/>
      </c>
    </row>
    <row r="700">
      <c r="A700" s="202" t="str">
        <f>IF(Capas!A701 = "", "", "$services['" &amp;Capas!A701&amp; ":"&amp; Capas!F701 &amp;"'] = 'http://172.20.205.70:8080/geoserver/" &amp;Capas!A701&amp; "/wms?service=WMS&amp;version=1.1.0&amp;request=GetMap&amp;layers=" &amp; Capas!A701 &amp; "%3A"&amp; Capas!F701 &amp;"&amp;bbox=-73.9999999999999%2C-90.000000014%2C-24.9999999999999%2C-21.780856763&amp;width=551&amp;height=768&amp;srs=EPSG%3A4326&amp;styles=&amp;format=image/png';")</f>
        <v/>
      </c>
    </row>
    <row r="701">
      <c r="A701" s="202" t="str">
        <f>IF(Capas!A702 = "", "", "$services['" &amp;Capas!A702&amp; ":"&amp; Capas!F702 &amp;"'] = 'http://172.20.205.70:8080/geoserver/" &amp;Capas!A702&amp; "/wms?service=WMS&amp;version=1.1.0&amp;request=GetMap&amp;layers=" &amp; Capas!A702 &amp; "%3A"&amp; Capas!F702 &amp;"&amp;bbox=-73.9999999999999%2C-90.000000014%2C-24.9999999999999%2C-21.780856763&amp;width=551&amp;height=768&amp;srs=EPSG%3A4326&amp;styles=&amp;format=image/png';")</f>
        <v/>
      </c>
    </row>
    <row r="702">
      <c r="A702" s="202" t="str">
        <f>IF(Capas!A703 = "", "", "$services['" &amp;Capas!A703&amp; ":"&amp; Capas!F703 &amp;"'] = 'http://172.20.205.70:8080/geoserver/" &amp;Capas!A703&amp; "/wms?service=WMS&amp;version=1.1.0&amp;request=GetMap&amp;layers=" &amp; Capas!A703 &amp; "%3A"&amp; Capas!F703 &amp;"&amp;bbox=-73.9999999999999%2C-90.000000014%2C-24.9999999999999%2C-21.780856763&amp;width=551&amp;height=768&amp;srs=EPSG%3A4326&amp;styles=&amp;format=image/png';")</f>
        <v/>
      </c>
    </row>
    <row r="703">
      <c r="A703" s="202" t="str">
        <f>IF(Capas!A704 = "", "", "$services['" &amp;Capas!A704&amp; ":"&amp; Capas!F704 &amp;"'] = 'http://172.20.205.70:8080/geoserver/" &amp;Capas!A704&amp; "/wms?service=WMS&amp;version=1.1.0&amp;request=GetMap&amp;layers=" &amp; Capas!A704 &amp; "%3A"&amp; Capas!F704 &amp;"&amp;bbox=-73.9999999999999%2C-90.000000014%2C-24.9999999999999%2C-21.780856763&amp;width=551&amp;height=768&amp;srs=EPSG%3A4326&amp;styles=&amp;format=image/png';")</f>
        <v/>
      </c>
    </row>
    <row r="704">
      <c r="A704" s="202" t="str">
        <f>IF(Capas!A705 = "", "", "$services['" &amp;Capas!A705&amp; ":"&amp; Capas!F705 &amp;"'] = 'http://172.20.205.70:8080/geoserver/" &amp;Capas!A705&amp; "/wms?service=WMS&amp;version=1.1.0&amp;request=GetMap&amp;layers=" &amp; Capas!A705 &amp; "%3A"&amp; Capas!F705 &amp;"&amp;bbox=-73.9999999999999%2C-90.000000014%2C-24.9999999999999%2C-21.780856763&amp;width=551&amp;height=768&amp;srs=EPSG%3A4326&amp;styles=&amp;format=image/png';")</f>
        <v/>
      </c>
    </row>
    <row r="705">
      <c r="A705" s="202" t="str">
        <f>IF(Capas!A706 = "", "", "$services['" &amp;Capas!A706&amp; ":"&amp; Capas!F706 &amp;"'] = 'http://172.20.205.70:8080/geoserver/" &amp;Capas!A706&amp; "/wms?service=WMS&amp;version=1.1.0&amp;request=GetMap&amp;layers=" &amp; Capas!A706 &amp; "%3A"&amp; Capas!F706 &amp;"&amp;bbox=-73.9999999999999%2C-90.000000014%2C-24.9999999999999%2C-21.780856763&amp;width=551&amp;height=768&amp;srs=EPSG%3A4326&amp;styles=&amp;format=image/png';")</f>
        <v/>
      </c>
    </row>
    <row r="706">
      <c r="A706" s="202" t="str">
        <f>IF(Capas!A707 = "", "", "$services['" &amp;Capas!A707&amp; ":"&amp; Capas!F707 &amp;"'] = 'http://172.20.205.70:8080/geoserver/" &amp;Capas!A707&amp; "/wms?service=WMS&amp;version=1.1.0&amp;request=GetMap&amp;layers=" &amp; Capas!A707 &amp; "%3A"&amp; Capas!F707 &amp;"&amp;bbox=-73.9999999999999%2C-90.000000014%2C-24.9999999999999%2C-21.780856763&amp;width=551&amp;height=768&amp;srs=EPSG%3A4326&amp;styles=&amp;format=image/png';")</f>
        <v/>
      </c>
    </row>
    <row r="707">
      <c r="A707" s="202" t="str">
        <f>IF(Capas!A708 = "", "", "$services['" &amp;Capas!A708&amp; ":"&amp; Capas!F708 &amp;"'] = 'http://172.20.205.70:8080/geoserver/" &amp;Capas!A708&amp; "/wms?service=WMS&amp;version=1.1.0&amp;request=GetMap&amp;layers=" &amp; Capas!A708 &amp; "%3A"&amp; Capas!F708 &amp;"&amp;bbox=-73.9999999999999%2C-90.000000014%2C-24.9999999999999%2C-21.780856763&amp;width=551&amp;height=768&amp;srs=EPSG%3A4326&amp;styles=&amp;format=image/png';")</f>
        <v/>
      </c>
    </row>
    <row r="708">
      <c r="A708" s="202" t="str">
        <f>IF(Capas!A709 = "", "", "$services['" &amp;Capas!A709&amp; ":"&amp; Capas!F709 &amp;"'] = 'http://172.20.205.70:8080/geoserver/" &amp;Capas!A709&amp; "/wms?service=WMS&amp;version=1.1.0&amp;request=GetMap&amp;layers=" &amp; Capas!A709 &amp; "%3A"&amp; Capas!F709 &amp;"&amp;bbox=-73.9999999999999%2C-90.000000014%2C-24.9999999999999%2C-21.780856763&amp;width=551&amp;height=768&amp;srs=EPSG%3A4326&amp;styles=&amp;format=image/png';")</f>
        <v/>
      </c>
    </row>
    <row r="709">
      <c r="A709" s="202" t="str">
        <f>IF(Capas!A710 = "", "", "$services['" &amp;Capas!A710&amp; ":"&amp; Capas!F710 &amp;"'] = 'http://172.20.205.70:8080/geoserver/" &amp;Capas!A710&amp; "/wms?service=WMS&amp;version=1.1.0&amp;request=GetMap&amp;layers=" &amp; Capas!A710 &amp; "%3A"&amp; Capas!F710 &amp;"&amp;bbox=-73.9999999999999%2C-90.000000014%2C-24.9999999999999%2C-21.780856763&amp;width=551&amp;height=768&amp;srs=EPSG%3A4326&amp;styles=&amp;format=image/png';")</f>
        <v/>
      </c>
    </row>
    <row r="710">
      <c r="A710" s="202" t="str">
        <f>IF(Capas!A711 = "", "", "$services['" &amp;Capas!A711&amp; ":"&amp; Capas!F711 &amp;"'] = 'http://172.20.205.70:8080/geoserver/" &amp;Capas!A711&amp; "/wms?service=WMS&amp;version=1.1.0&amp;request=GetMap&amp;layers=" &amp; Capas!A711 &amp; "%3A"&amp; Capas!F711 &amp;"&amp;bbox=-73.9999999999999%2C-90.000000014%2C-24.9999999999999%2C-21.780856763&amp;width=551&amp;height=768&amp;srs=EPSG%3A4326&amp;styles=&amp;format=image/png';")</f>
        <v/>
      </c>
    </row>
    <row r="711">
      <c r="A711" s="202" t="str">
        <f>IF(Capas!A712 = "", "", "$services['" &amp;Capas!A712&amp; ":"&amp; Capas!F712 &amp;"'] = 'http://172.20.205.70:8080/geoserver/" &amp;Capas!A712&amp; "/wms?service=WMS&amp;version=1.1.0&amp;request=GetMap&amp;layers=" &amp; Capas!A712 &amp; "%3A"&amp; Capas!F712 &amp;"&amp;bbox=-73.9999999999999%2C-90.000000014%2C-24.9999999999999%2C-21.780856763&amp;width=551&amp;height=768&amp;srs=EPSG%3A4326&amp;styles=&amp;format=image/png';")</f>
        <v/>
      </c>
    </row>
    <row r="712">
      <c r="A712" s="202" t="str">
        <f>IF(Capas!A713 = "", "", "$services['" &amp;Capas!A713&amp; ":"&amp; Capas!F713 &amp;"'] = 'http://172.20.205.70:8080/geoserver/" &amp;Capas!A713&amp; "/wms?service=WMS&amp;version=1.1.0&amp;request=GetMap&amp;layers=" &amp; Capas!A713 &amp; "%3A"&amp; Capas!F713 &amp;"&amp;bbox=-73.9999999999999%2C-90.000000014%2C-24.9999999999999%2C-21.780856763&amp;width=551&amp;height=768&amp;srs=EPSG%3A4326&amp;styles=&amp;format=image/png';")</f>
        <v/>
      </c>
    </row>
    <row r="713">
      <c r="A713" s="202" t="str">
        <f>IF(Capas!A714 = "", "", "$services['" &amp;Capas!A714&amp; ":"&amp; Capas!F714 &amp;"'] = 'http://172.20.205.70:8080/geoserver/" &amp;Capas!A714&amp; "/wms?service=WMS&amp;version=1.1.0&amp;request=GetMap&amp;layers=" &amp; Capas!A714 &amp; "%3A"&amp; Capas!F714 &amp;"&amp;bbox=-73.9999999999999%2C-90.000000014%2C-24.9999999999999%2C-21.780856763&amp;width=551&amp;height=768&amp;srs=EPSG%3A4326&amp;styles=&amp;format=image/png';")</f>
        <v/>
      </c>
    </row>
    <row r="714">
      <c r="A714" s="202" t="str">
        <f>IF(Capas!A715 = "", "", "$services['" &amp;Capas!A715&amp; ":"&amp; Capas!F715 &amp;"'] = 'http://172.20.205.70:8080/geoserver/" &amp;Capas!A715&amp; "/wms?service=WMS&amp;version=1.1.0&amp;request=GetMap&amp;layers=" &amp; Capas!A715 &amp; "%3A"&amp; Capas!F715 &amp;"&amp;bbox=-73.9999999999999%2C-90.000000014%2C-24.9999999999999%2C-21.780856763&amp;width=551&amp;height=768&amp;srs=EPSG%3A4326&amp;styles=&amp;format=image/png';")</f>
        <v/>
      </c>
    </row>
    <row r="715">
      <c r="A715" s="202" t="str">
        <f>IF(Capas!A716 = "", "", "$services['" &amp;Capas!A716&amp; ":"&amp; Capas!F716 &amp;"'] = 'http://172.20.205.70:8080/geoserver/" &amp;Capas!A716&amp; "/wms?service=WMS&amp;version=1.1.0&amp;request=GetMap&amp;layers=" &amp; Capas!A716 &amp; "%3A"&amp; Capas!F716 &amp;"&amp;bbox=-73.9999999999999%2C-90.000000014%2C-24.9999999999999%2C-21.780856763&amp;width=551&amp;height=768&amp;srs=EPSG%3A4326&amp;styles=&amp;format=image/png';")</f>
        <v/>
      </c>
    </row>
    <row r="716">
      <c r="A716" s="202" t="str">
        <f>IF(Capas!A717 = "", "", "$services['" &amp;Capas!A717&amp; ":"&amp; Capas!F717 &amp;"'] = 'http://172.20.205.70:8080/geoserver/" &amp;Capas!A717&amp; "/wms?service=WMS&amp;version=1.1.0&amp;request=GetMap&amp;layers=" &amp; Capas!A717 &amp; "%3A"&amp; Capas!F717 &amp;"&amp;bbox=-73.9999999999999%2C-90.000000014%2C-24.9999999999999%2C-21.780856763&amp;width=551&amp;height=768&amp;srs=EPSG%3A4326&amp;styles=&amp;format=image/png';")</f>
        <v/>
      </c>
    </row>
    <row r="717">
      <c r="A717" s="202" t="str">
        <f>IF(Capas!A718 = "", "", "$services['" &amp;Capas!A718&amp; ":"&amp; Capas!F718 &amp;"'] = 'http://172.20.205.70:8080/geoserver/" &amp;Capas!A718&amp; "/wms?service=WMS&amp;version=1.1.0&amp;request=GetMap&amp;layers=" &amp; Capas!A718 &amp; "%3A"&amp; Capas!F718 &amp;"&amp;bbox=-73.9999999999999%2C-90.000000014%2C-24.9999999999999%2C-21.780856763&amp;width=551&amp;height=768&amp;srs=EPSG%3A4326&amp;styles=&amp;format=image/png';")</f>
        <v/>
      </c>
    </row>
    <row r="718">
      <c r="A718" s="202" t="str">
        <f>IF(Capas!A719 = "", "", "$services['" &amp;Capas!A719&amp; ":"&amp; Capas!F719 &amp;"'] = 'http://172.20.205.70:8080/geoserver/" &amp;Capas!A719&amp; "/wms?service=WMS&amp;version=1.1.0&amp;request=GetMap&amp;layers=" &amp; Capas!A719 &amp; "%3A"&amp; Capas!F719 &amp;"&amp;bbox=-73.9999999999999%2C-90.000000014%2C-24.9999999999999%2C-21.780856763&amp;width=551&amp;height=768&amp;srs=EPSG%3A4326&amp;styles=&amp;format=image/png';")</f>
        <v/>
      </c>
    </row>
    <row r="719">
      <c r="A719" s="202" t="str">
        <f>IF(Capas!A720 = "", "", "$services['" &amp;Capas!A720&amp; ":"&amp; Capas!F720 &amp;"'] = 'http://172.20.205.70:8080/geoserver/" &amp;Capas!A720&amp; "/wms?service=WMS&amp;version=1.1.0&amp;request=GetMap&amp;layers=" &amp; Capas!A720 &amp; "%3A"&amp; Capas!F720 &amp;"&amp;bbox=-73.9999999999999%2C-90.000000014%2C-24.9999999999999%2C-21.780856763&amp;width=551&amp;height=768&amp;srs=EPSG%3A4326&amp;styles=&amp;format=image/png';")</f>
        <v/>
      </c>
    </row>
    <row r="720">
      <c r="A720" s="202" t="str">
        <f>IF(Capas!A721 = "", "", "$services['" &amp;Capas!A721&amp; ":"&amp; Capas!F721 &amp;"'] = 'http://172.20.205.70:8080/geoserver/" &amp;Capas!A721&amp; "/wms?service=WMS&amp;version=1.1.0&amp;request=GetMap&amp;layers=" &amp; Capas!A721 &amp; "%3A"&amp; Capas!F721 &amp;"&amp;bbox=-73.9999999999999%2C-90.000000014%2C-24.9999999999999%2C-21.780856763&amp;width=551&amp;height=768&amp;srs=EPSG%3A4326&amp;styles=&amp;format=image/png';")</f>
        <v/>
      </c>
    </row>
    <row r="721">
      <c r="A721" s="202" t="str">
        <f>IF(Capas!A722 = "", "", "$services['" &amp;Capas!A722&amp; ":"&amp; Capas!F722 &amp;"'] = 'http://172.20.205.70:8080/geoserver/" &amp;Capas!A722&amp; "/wms?service=WMS&amp;version=1.1.0&amp;request=GetMap&amp;layers=" &amp; Capas!A722 &amp; "%3A"&amp; Capas!F722 &amp;"&amp;bbox=-73.9999999999999%2C-90.000000014%2C-24.9999999999999%2C-21.780856763&amp;width=551&amp;height=768&amp;srs=EPSG%3A4326&amp;styles=&amp;format=image/png';")</f>
        <v/>
      </c>
    </row>
    <row r="722">
      <c r="A722" s="202" t="str">
        <f>IF(Capas!A723 = "", "", "$services['" &amp;Capas!A723&amp; ":"&amp; Capas!F723 &amp;"'] = 'http://172.20.205.70:8080/geoserver/" &amp;Capas!A723&amp; "/wms?service=WMS&amp;version=1.1.0&amp;request=GetMap&amp;layers=" &amp; Capas!A723 &amp; "%3A"&amp; Capas!F723 &amp;"&amp;bbox=-73.9999999999999%2C-90.000000014%2C-24.9999999999999%2C-21.780856763&amp;width=551&amp;height=768&amp;srs=EPSG%3A4326&amp;styles=&amp;format=image/png';")</f>
        <v/>
      </c>
    </row>
    <row r="723">
      <c r="A723" s="202" t="str">
        <f>IF(Capas!A724 = "", "", "$services['" &amp;Capas!A724&amp; ":"&amp; Capas!F724 &amp;"'] = 'http://172.20.205.70:8080/geoserver/" &amp;Capas!A724&amp; "/wms?service=WMS&amp;version=1.1.0&amp;request=GetMap&amp;layers=" &amp; Capas!A724 &amp; "%3A"&amp; Capas!F724 &amp;"&amp;bbox=-73.9999999999999%2C-90.000000014%2C-24.9999999999999%2C-21.780856763&amp;width=551&amp;height=768&amp;srs=EPSG%3A4326&amp;styles=&amp;format=image/png';")</f>
        <v/>
      </c>
    </row>
    <row r="724">
      <c r="A724" s="202" t="str">
        <f>IF(Capas!A725 = "", "", "$services['" &amp;Capas!A725&amp; ":"&amp; Capas!F725 &amp;"'] = 'http://172.20.205.70:8080/geoserver/" &amp;Capas!A725&amp; "/wms?service=WMS&amp;version=1.1.0&amp;request=GetMap&amp;layers=" &amp; Capas!A725 &amp; "%3A"&amp; Capas!F725 &amp;"&amp;bbox=-73.9999999999999%2C-90.000000014%2C-24.9999999999999%2C-21.780856763&amp;width=551&amp;height=768&amp;srs=EPSG%3A4326&amp;styles=&amp;format=image/png';")</f>
        <v/>
      </c>
    </row>
    <row r="725">
      <c r="A725" s="202" t="str">
        <f>IF(Capas!A726 = "", "", "$services['" &amp;Capas!A726&amp; ":"&amp; Capas!F726 &amp;"'] = 'http://172.20.205.70:8080/geoserver/" &amp;Capas!A726&amp; "/wms?service=WMS&amp;version=1.1.0&amp;request=GetMap&amp;layers=" &amp; Capas!A726 &amp; "%3A"&amp; Capas!F726 &amp;"&amp;bbox=-73.9999999999999%2C-90.000000014%2C-24.9999999999999%2C-21.780856763&amp;width=551&amp;height=768&amp;srs=EPSG%3A4326&amp;styles=&amp;format=image/png';")</f>
        <v/>
      </c>
    </row>
    <row r="726">
      <c r="A726" s="202" t="str">
        <f>IF(Capas!A727 = "", "", "$services['" &amp;Capas!A727&amp; ":"&amp; Capas!F727 &amp;"'] = 'http://172.20.205.70:8080/geoserver/" &amp;Capas!A727&amp; "/wms?service=WMS&amp;version=1.1.0&amp;request=GetMap&amp;layers=" &amp; Capas!A727 &amp; "%3A"&amp; Capas!F727 &amp;"&amp;bbox=-73.9999999999999%2C-90.000000014%2C-24.9999999999999%2C-21.780856763&amp;width=551&amp;height=768&amp;srs=EPSG%3A4326&amp;styles=&amp;format=image/png';")</f>
        <v/>
      </c>
    </row>
    <row r="727">
      <c r="A727" s="202" t="str">
        <f>IF(Capas!A728 = "", "", "$services['" &amp;Capas!A728&amp; ":"&amp; Capas!F728 &amp;"'] = 'http://172.20.205.70:8080/geoserver/" &amp;Capas!A728&amp; "/wms?service=WMS&amp;version=1.1.0&amp;request=GetMap&amp;layers=" &amp; Capas!A728 &amp; "%3A"&amp; Capas!F728 &amp;"&amp;bbox=-73.9999999999999%2C-90.000000014%2C-24.9999999999999%2C-21.780856763&amp;width=551&amp;height=768&amp;srs=EPSG%3A4326&amp;styles=&amp;format=image/png';")</f>
        <v/>
      </c>
    </row>
    <row r="728">
      <c r="A728" s="202" t="str">
        <f>IF(Capas!A729 = "", "", "$services['" &amp;Capas!A729&amp; ":"&amp; Capas!F729 &amp;"'] = 'http://172.20.205.70:8080/geoserver/" &amp;Capas!A729&amp; "/wms?service=WMS&amp;version=1.1.0&amp;request=GetMap&amp;layers=" &amp; Capas!A729 &amp; "%3A"&amp; Capas!F729 &amp;"&amp;bbox=-73.9999999999999%2C-90.000000014%2C-24.9999999999999%2C-21.780856763&amp;width=551&amp;height=768&amp;srs=EPSG%3A4326&amp;styles=&amp;format=image/png';")</f>
        <v/>
      </c>
    </row>
    <row r="729">
      <c r="A729" s="202" t="str">
        <f>IF(Capas!A730 = "", "", "$services['" &amp;Capas!A730&amp; ":"&amp; Capas!F730 &amp;"'] = 'http://172.20.205.70:8080/geoserver/" &amp;Capas!A730&amp; "/wms?service=WMS&amp;version=1.1.0&amp;request=GetMap&amp;layers=" &amp; Capas!A730 &amp; "%3A"&amp; Capas!F730 &amp;"&amp;bbox=-73.9999999999999%2C-90.000000014%2C-24.9999999999999%2C-21.780856763&amp;width=551&amp;height=768&amp;srs=EPSG%3A4326&amp;styles=&amp;format=image/png';")</f>
        <v/>
      </c>
    </row>
    <row r="730">
      <c r="A730" s="202" t="str">
        <f>IF(Capas!A731 = "", "", "$services['" &amp;Capas!A731&amp; ":"&amp; Capas!F731 &amp;"'] = 'http://172.20.205.70:8080/geoserver/" &amp;Capas!A731&amp; "/wms?service=WMS&amp;version=1.1.0&amp;request=GetMap&amp;layers=" &amp; Capas!A731 &amp; "%3A"&amp; Capas!F731 &amp;"&amp;bbox=-73.9999999999999%2C-90.000000014%2C-24.9999999999999%2C-21.780856763&amp;width=551&amp;height=768&amp;srs=EPSG%3A4326&amp;styles=&amp;format=image/png';")</f>
        <v/>
      </c>
    </row>
    <row r="731">
      <c r="A731" s="202" t="str">
        <f>IF(Capas!A732 = "", "", "$services['" &amp;Capas!A732&amp; ":"&amp; Capas!F732 &amp;"'] = 'http://172.20.205.70:8080/geoserver/" &amp;Capas!A732&amp; "/wms?service=WMS&amp;version=1.1.0&amp;request=GetMap&amp;layers=" &amp; Capas!A732 &amp; "%3A"&amp; Capas!F732 &amp;"&amp;bbox=-73.9999999999999%2C-90.000000014%2C-24.9999999999999%2C-21.780856763&amp;width=551&amp;height=768&amp;srs=EPSG%3A4326&amp;styles=&amp;format=image/png';")</f>
        <v/>
      </c>
    </row>
    <row r="732">
      <c r="A732" s="202" t="str">
        <f>IF(Capas!A733 = "", "", "$services['" &amp;Capas!A733&amp; ":"&amp; Capas!F733 &amp;"'] = 'http://172.20.205.70:8080/geoserver/" &amp;Capas!A733&amp; "/wms?service=WMS&amp;version=1.1.0&amp;request=GetMap&amp;layers=" &amp; Capas!A733 &amp; "%3A"&amp; Capas!F733 &amp;"&amp;bbox=-73.9999999999999%2C-90.000000014%2C-24.9999999999999%2C-21.780856763&amp;width=551&amp;height=768&amp;srs=EPSG%3A4326&amp;styles=&amp;format=image/png';")</f>
        <v/>
      </c>
    </row>
    <row r="733">
      <c r="A733" s="202" t="str">
        <f>IF(Capas!A734 = "", "", "$services['" &amp;Capas!A734&amp; ":"&amp; Capas!F734 &amp;"'] = 'http://172.20.205.70:8080/geoserver/" &amp;Capas!A734&amp; "/wms?service=WMS&amp;version=1.1.0&amp;request=GetMap&amp;layers=" &amp; Capas!A734 &amp; "%3A"&amp; Capas!F734 &amp;"&amp;bbox=-73.9999999999999%2C-90.000000014%2C-24.9999999999999%2C-21.780856763&amp;width=551&amp;height=768&amp;srs=EPSG%3A4326&amp;styles=&amp;format=image/png';")</f>
        <v/>
      </c>
    </row>
    <row r="734">
      <c r="A734" s="202" t="str">
        <f>IF(Capas!A735 = "", "", "$services['" &amp;Capas!A735&amp; ":"&amp; Capas!F735 &amp;"'] = 'http://172.20.205.70:8080/geoserver/" &amp;Capas!A735&amp; "/wms?service=WMS&amp;version=1.1.0&amp;request=GetMap&amp;layers=" &amp; Capas!A735 &amp; "%3A"&amp; Capas!F735 &amp;"&amp;bbox=-73.9999999999999%2C-90.000000014%2C-24.9999999999999%2C-21.780856763&amp;width=551&amp;height=768&amp;srs=EPSG%3A4326&amp;styles=&amp;format=image/png';")</f>
        <v/>
      </c>
    </row>
    <row r="735">
      <c r="A735" s="202" t="str">
        <f>IF(Capas!A736 = "", "", "$services['" &amp;Capas!A736&amp; ":"&amp; Capas!F736 &amp;"'] = 'http://172.20.205.70:8080/geoserver/" &amp;Capas!A736&amp; "/wms?service=WMS&amp;version=1.1.0&amp;request=GetMap&amp;layers=" &amp; Capas!A736 &amp; "%3A"&amp; Capas!F736 &amp;"&amp;bbox=-73.9999999999999%2C-90.000000014%2C-24.9999999999999%2C-21.780856763&amp;width=551&amp;height=768&amp;srs=EPSG%3A4326&amp;styles=&amp;format=image/png';")</f>
        <v/>
      </c>
    </row>
    <row r="736">
      <c r="A736" s="202" t="str">
        <f>IF(Capas!A737 = "", "", "$services['" &amp;Capas!A737&amp; ":"&amp; Capas!F737 &amp;"'] = 'http://172.20.205.70:8080/geoserver/" &amp;Capas!A737&amp; "/wms?service=WMS&amp;version=1.1.0&amp;request=GetMap&amp;layers=" &amp; Capas!A737 &amp; "%3A"&amp; Capas!F737 &amp;"&amp;bbox=-73.9999999999999%2C-90.000000014%2C-24.9999999999999%2C-21.780856763&amp;width=551&amp;height=768&amp;srs=EPSG%3A4326&amp;styles=&amp;format=image/png';")</f>
        <v/>
      </c>
    </row>
    <row r="737">
      <c r="A737" s="202" t="str">
        <f>IF(Capas!A738 = "", "", "$services['" &amp;Capas!A738&amp; ":"&amp; Capas!F738 &amp;"'] = 'http://172.20.205.70:8080/geoserver/" &amp;Capas!A738&amp; "/wms?service=WMS&amp;version=1.1.0&amp;request=GetMap&amp;layers=" &amp; Capas!A738 &amp; "%3A"&amp; Capas!F738 &amp;"&amp;bbox=-73.9999999999999%2C-90.000000014%2C-24.9999999999999%2C-21.780856763&amp;width=551&amp;height=768&amp;srs=EPSG%3A4326&amp;styles=&amp;format=image/png';")</f>
        <v/>
      </c>
    </row>
    <row r="738">
      <c r="A738" s="202" t="str">
        <f>IF(Capas!A739 = "", "", "$services['" &amp;Capas!A739&amp; ":"&amp; Capas!F739 &amp;"'] = 'http://172.20.205.70:8080/geoserver/" &amp;Capas!A739&amp; "/wms?service=WMS&amp;version=1.1.0&amp;request=GetMap&amp;layers=" &amp; Capas!A739 &amp; "%3A"&amp; Capas!F739 &amp;"&amp;bbox=-73.9999999999999%2C-90.000000014%2C-24.9999999999999%2C-21.780856763&amp;width=551&amp;height=768&amp;srs=EPSG%3A4326&amp;styles=&amp;format=image/png';")</f>
        <v/>
      </c>
    </row>
    <row r="739">
      <c r="A739" s="202" t="str">
        <f>IF(Capas!A740 = "", "", "$services['" &amp;Capas!A740&amp; ":"&amp; Capas!F740 &amp;"'] = 'http://172.20.205.70:8080/geoserver/" &amp;Capas!A740&amp; "/wms?service=WMS&amp;version=1.1.0&amp;request=GetMap&amp;layers=" &amp; Capas!A740 &amp; "%3A"&amp; Capas!F740 &amp;"&amp;bbox=-73.9999999999999%2C-90.000000014%2C-24.9999999999999%2C-21.780856763&amp;width=551&amp;height=768&amp;srs=EPSG%3A4326&amp;styles=&amp;format=image/png';")</f>
        <v/>
      </c>
    </row>
    <row r="740">
      <c r="A740" s="202" t="str">
        <f>IF(Capas!A741 = "", "", "$services['" &amp;Capas!A741&amp; ":"&amp; Capas!F741 &amp;"'] = 'http://172.20.205.70:8080/geoserver/" &amp;Capas!A741&amp; "/wms?service=WMS&amp;version=1.1.0&amp;request=GetMap&amp;layers=" &amp; Capas!A741 &amp; "%3A"&amp; Capas!F741 &amp;"&amp;bbox=-73.9999999999999%2C-90.000000014%2C-24.9999999999999%2C-21.780856763&amp;width=551&amp;height=768&amp;srs=EPSG%3A4326&amp;styles=&amp;format=image/png';")</f>
        <v/>
      </c>
    </row>
    <row r="741">
      <c r="A741" s="202" t="str">
        <f>IF(Capas!A742 = "", "", "$services['" &amp;Capas!A742&amp; ":"&amp; Capas!F742 &amp;"'] = 'http://172.20.205.70:8080/geoserver/" &amp;Capas!A742&amp; "/wms?service=WMS&amp;version=1.1.0&amp;request=GetMap&amp;layers=" &amp; Capas!A742 &amp; "%3A"&amp; Capas!F742 &amp;"&amp;bbox=-73.9999999999999%2C-90.000000014%2C-24.9999999999999%2C-21.780856763&amp;width=551&amp;height=768&amp;srs=EPSG%3A4326&amp;styles=&amp;format=image/png';")</f>
        <v/>
      </c>
    </row>
    <row r="742">
      <c r="A742" s="202" t="str">
        <f>IF(Capas!A743 = "", "", "$services['" &amp;Capas!A743&amp; ":"&amp; Capas!F743 &amp;"'] = 'http://172.20.205.70:8080/geoserver/" &amp;Capas!A743&amp; "/wms?service=WMS&amp;version=1.1.0&amp;request=GetMap&amp;layers=" &amp; Capas!A743 &amp; "%3A"&amp; Capas!F743 &amp;"&amp;bbox=-73.9999999999999%2C-90.000000014%2C-24.9999999999999%2C-21.780856763&amp;width=551&amp;height=768&amp;srs=EPSG%3A4326&amp;styles=&amp;format=image/png';")</f>
        <v/>
      </c>
    </row>
    <row r="743">
      <c r="A743" s="202" t="str">
        <f>IF(Capas!A744 = "", "", "$services['" &amp;Capas!A744&amp; ":"&amp; Capas!F744 &amp;"'] = 'http://172.20.205.70:8080/geoserver/" &amp;Capas!A744&amp; "/wms?service=WMS&amp;version=1.1.0&amp;request=GetMap&amp;layers=" &amp; Capas!A744 &amp; "%3A"&amp; Capas!F744 &amp;"&amp;bbox=-73.9999999999999%2C-90.000000014%2C-24.9999999999999%2C-21.780856763&amp;width=551&amp;height=768&amp;srs=EPSG%3A4326&amp;styles=&amp;format=image/png';")</f>
        <v/>
      </c>
    </row>
    <row r="744">
      <c r="A744" s="202" t="str">
        <f>IF(Capas!A745 = "", "", "$services['" &amp;Capas!A745&amp; ":"&amp; Capas!F745 &amp;"'] = 'http://172.20.205.70:8080/geoserver/" &amp;Capas!A745&amp; "/wms?service=WMS&amp;version=1.1.0&amp;request=GetMap&amp;layers=" &amp; Capas!A745 &amp; "%3A"&amp; Capas!F745 &amp;"&amp;bbox=-73.9999999999999%2C-90.000000014%2C-24.9999999999999%2C-21.780856763&amp;width=551&amp;height=768&amp;srs=EPSG%3A4326&amp;styles=&amp;format=image/png';")</f>
        <v/>
      </c>
    </row>
    <row r="745">
      <c r="A745" s="202" t="str">
        <f>IF(Capas!A746 = "", "", "$services['" &amp;Capas!A746&amp; ":"&amp; Capas!F746 &amp;"'] = 'http://172.20.205.70:8080/geoserver/" &amp;Capas!A746&amp; "/wms?service=WMS&amp;version=1.1.0&amp;request=GetMap&amp;layers=" &amp; Capas!A746 &amp; "%3A"&amp; Capas!F746 &amp;"&amp;bbox=-73.9999999999999%2C-90.000000014%2C-24.9999999999999%2C-21.780856763&amp;width=551&amp;height=768&amp;srs=EPSG%3A4326&amp;styles=&amp;format=image/png';")</f>
        <v/>
      </c>
    </row>
    <row r="746">
      <c r="A746" s="202" t="str">
        <f>IF(Capas!A747 = "", "", "$services['" &amp;Capas!A747&amp; ":"&amp; Capas!F747 &amp;"'] = 'http://172.20.205.70:8080/geoserver/" &amp;Capas!A747&amp; "/wms?service=WMS&amp;version=1.1.0&amp;request=GetMap&amp;layers=" &amp; Capas!A747 &amp; "%3A"&amp; Capas!F747 &amp;"&amp;bbox=-73.9999999999999%2C-90.000000014%2C-24.9999999999999%2C-21.780856763&amp;width=551&amp;height=768&amp;srs=EPSG%3A4326&amp;styles=&amp;format=image/png';")</f>
        <v/>
      </c>
    </row>
    <row r="747">
      <c r="A747" s="202" t="str">
        <f>IF(Capas!A748 = "", "", "$services['" &amp;Capas!A748&amp; ":"&amp; Capas!F748 &amp;"'] = 'http://172.20.205.70:8080/geoserver/" &amp;Capas!A748&amp; "/wms?service=WMS&amp;version=1.1.0&amp;request=GetMap&amp;layers=" &amp; Capas!A748 &amp; "%3A"&amp; Capas!F748 &amp;"&amp;bbox=-73.9999999999999%2C-90.000000014%2C-24.9999999999999%2C-21.780856763&amp;width=551&amp;height=768&amp;srs=EPSG%3A4326&amp;styles=&amp;format=image/png';")</f>
        <v/>
      </c>
    </row>
    <row r="748">
      <c r="A748" s="202" t="str">
        <f>IF(Capas!A749 = "", "", "$services['" &amp;Capas!A749&amp; ":"&amp; Capas!F749 &amp;"'] = 'http://172.20.205.70:8080/geoserver/" &amp;Capas!A749&amp; "/wms?service=WMS&amp;version=1.1.0&amp;request=GetMap&amp;layers=" &amp; Capas!A749 &amp; "%3A"&amp; Capas!F749 &amp;"&amp;bbox=-73.9999999999999%2C-90.000000014%2C-24.9999999999999%2C-21.780856763&amp;width=551&amp;height=768&amp;srs=EPSG%3A4326&amp;styles=&amp;format=image/png';")</f>
        <v/>
      </c>
    </row>
    <row r="749">
      <c r="A749" s="202" t="str">
        <f>IF(Capas!A750 = "", "", "$services['" &amp;Capas!A750&amp; ":"&amp; Capas!F750 &amp;"'] = 'http://172.20.205.70:8080/geoserver/" &amp;Capas!A750&amp; "/wms?service=WMS&amp;version=1.1.0&amp;request=GetMap&amp;layers=" &amp; Capas!A750 &amp; "%3A"&amp; Capas!F750 &amp;"&amp;bbox=-73.9999999999999%2C-90.000000014%2C-24.9999999999999%2C-21.780856763&amp;width=551&amp;height=768&amp;srs=EPSG%3A4326&amp;styles=&amp;format=image/png';")</f>
        <v/>
      </c>
    </row>
    <row r="750">
      <c r="A750" s="202" t="str">
        <f>IF(Capas!A751 = "", "", "$services['" &amp;Capas!A751&amp; ":"&amp; Capas!F751 &amp;"'] = 'http://172.20.205.70:8080/geoserver/" &amp;Capas!A751&amp; "/wms?service=WMS&amp;version=1.1.0&amp;request=GetMap&amp;layers=" &amp; Capas!A751 &amp; "%3A"&amp; Capas!F751 &amp;"&amp;bbox=-73.9999999999999%2C-90.000000014%2C-24.9999999999999%2C-21.780856763&amp;width=551&amp;height=768&amp;srs=EPSG%3A4326&amp;styles=&amp;format=image/png';")</f>
        <v/>
      </c>
    </row>
    <row r="751">
      <c r="A751" s="202" t="str">
        <f>IF(Capas!A752 = "", "", "$services['" &amp;Capas!A752&amp; ":"&amp; Capas!F752 &amp;"'] = 'http://172.20.205.70:8080/geoserver/" &amp;Capas!A752&amp; "/wms?service=WMS&amp;version=1.1.0&amp;request=GetMap&amp;layers=" &amp; Capas!A752 &amp; "%3A"&amp; Capas!F752 &amp;"&amp;bbox=-73.9999999999999%2C-90.000000014%2C-24.9999999999999%2C-21.780856763&amp;width=551&amp;height=768&amp;srs=EPSG%3A4326&amp;styles=&amp;format=image/png';")</f>
        <v/>
      </c>
    </row>
    <row r="752">
      <c r="A752" s="202" t="str">
        <f>IF(Capas!A753 = "", "", "$services['" &amp;Capas!A753&amp; ":"&amp; Capas!F753 &amp;"'] = 'http://172.20.205.70:8080/geoserver/" &amp;Capas!A753&amp; "/wms?service=WMS&amp;version=1.1.0&amp;request=GetMap&amp;layers=" &amp; Capas!A753 &amp; "%3A"&amp; Capas!F753 &amp;"&amp;bbox=-73.9999999999999%2C-90.000000014%2C-24.9999999999999%2C-21.780856763&amp;width=551&amp;height=768&amp;srs=EPSG%3A4326&amp;styles=&amp;format=image/png';")</f>
        <v/>
      </c>
    </row>
    <row r="753">
      <c r="A753" s="202" t="str">
        <f>IF(Capas!A754 = "", "", "$services['" &amp;Capas!A754&amp; ":"&amp; Capas!F754 &amp;"'] = 'http://172.20.205.70:8080/geoserver/" &amp;Capas!A754&amp; "/wms?service=WMS&amp;version=1.1.0&amp;request=GetMap&amp;layers=" &amp; Capas!A754 &amp; "%3A"&amp; Capas!F754 &amp;"&amp;bbox=-73.9999999999999%2C-90.000000014%2C-24.9999999999999%2C-21.780856763&amp;width=551&amp;height=768&amp;srs=EPSG%3A4326&amp;styles=&amp;format=image/png';")</f>
        <v/>
      </c>
    </row>
    <row r="754">
      <c r="A754" s="202" t="str">
        <f>IF(Capas!A755 = "", "", "$services['" &amp;Capas!A755&amp; ":"&amp; Capas!F755 &amp;"'] = 'http://172.20.205.70:8080/geoserver/" &amp;Capas!A755&amp; "/wms?service=WMS&amp;version=1.1.0&amp;request=GetMap&amp;layers=" &amp; Capas!A755 &amp; "%3A"&amp; Capas!F755 &amp;"&amp;bbox=-73.9999999999999%2C-90.000000014%2C-24.9999999999999%2C-21.780856763&amp;width=551&amp;height=768&amp;srs=EPSG%3A4326&amp;styles=&amp;format=image/png';")</f>
        <v/>
      </c>
    </row>
    <row r="755">
      <c r="A755" s="202" t="str">
        <f>IF(Capas!A756 = "", "", "$services['" &amp;Capas!A756&amp; ":"&amp; Capas!F756 &amp;"'] = 'http://172.20.205.70:8080/geoserver/" &amp;Capas!A756&amp; "/wms?service=WMS&amp;version=1.1.0&amp;request=GetMap&amp;layers=" &amp; Capas!A756 &amp; "%3A"&amp; Capas!F756 &amp;"&amp;bbox=-73.9999999999999%2C-90.000000014%2C-24.9999999999999%2C-21.780856763&amp;width=551&amp;height=768&amp;srs=EPSG%3A4326&amp;styles=&amp;format=image/png';")</f>
        <v/>
      </c>
    </row>
    <row r="756">
      <c r="A756" s="202" t="str">
        <f>IF(Capas!A757 = "", "", "$services['" &amp;Capas!A757&amp; ":"&amp; Capas!F757 &amp;"'] = 'http://172.20.205.70:8080/geoserver/" &amp;Capas!A757&amp; "/wms?service=WMS&amp;version=1.1.0&amp;request=GetMap&amp;layers=" &amp; Capas!A757 &amp; "%3A"&amp; Capas!F757 &amp;"&amp;bbox=-73.9999999999999%2C-90.000000014%2C-24.9999999999999%2C-21.780856763&amp;width=551&amp;height=768&amp;srs=EPSG%3A4326&amp;styles=&amp;format=image/png';")</f>
        <v/>
      </c>
    </row>
    <row r="757">
      <c r="A757" s="202" t="str">
        <f>IF(Capas!A758 = "", "", "$services['" &amp;Capas!A758&amp; ":"&amp; Capas!F758 &amp;"'] = 'http://172.20.205.70:8080/geoserver/" &amp;Capas!A758&amp; "/wms?service=WMS&amp;version=1.1.0&amp;request=GetMap&amp;layers=" &amp; Capas!A758 &amp; "%3A"&amp; Capas!F758 &amp;"&amp;bbox=-73.9999999999999%2C-90.000000014%2C-24.9999999999999%2C-21.780856763&amp;width=551&amp;height=768&amp;srs=EPSG%3A4326&amp;styles=&amp;format=image/png';")</f>
        <v/>
      </c>
    </row>
    <row r="758">
      <c r="A758" s="202" t="str">
        <f>IF(Capas!A759 = "", "", "$services['" &amp;Capas!A759&amp; ":"&amp; Capas!F759 &amp;"'] = 'http://172.20.205.70:8080/geoserver/" &amp;Capas!A759&amp; "/wms?service=WMS&amp;version=1.1.0&amp;request=GetMap&amp;layers=" &amp; Capas!A759 &amp; "%3A"&amp; Capas!F759 &amp;"&amp;bbox=-73.9999999999999%2C-90.000000014%2C-24.9999999999999%2C-21.780856763&amp;width=551&amp;height=768&amp;srs=EPSG%3A4326&amp;styles=&amp;format=image/png';")</f>
        <v/>
      </c>
    </row>
    <row r="759">
      <c r="A759" s="202" t="str">
        <f>IF(Capas!A760 = "", "", "$services['" &amp;Capas!A760&amp; ":"&amp; Capas!F760 &amp;"'] = 'http://172.20.205.70:8080/geoserver/" &amp;Capas!A760&amp; "/wms?service=WMS&amp;version=1.1.0&amp;request=GetMap&amp;layers=" &amp; Capas!A760 &amp; "%3A"&amp; Capas!F760 &amp;"&amp;bbox=-73.9999999999999%2C-90.000000014%2C-24.9999999999999%2C-21.780856763&amp;width=551&amp;height=768&amp;srs=EPSG%3A4326&amp;styles=&amp;format=image/png';")</f>
        <v/>
      </c>
    </row>
    <row r="760">
      <c r="A760" s="202" t="str">
        <f>IF(Capas!A761 = "", "", "$services['" &amp;Capas!A761&amp; ":"&amp; Capas!F761 &amp;"'] = 'http://172.20.205.70:8080/geoserver/" &amp;Capas!A761&amp; "/wms?service=WMS&amp;version=1.1.0&amp;request=GetMap&amp;layers=" &amp; Capas!A761 &amp; "%3A"&amp; Capas!F761 &amp;"&amp;bbox=-73.9999999999999%2C-90.000000014%2C-24.9999999999999%2C-21.780856763&amp;width=551&amp;height=768&amp;srs=EPSG%3A4326&amp;styles=&amp;format=image/png';")</f>
        <v/>
      </c>
    </row>
    <row r="761">
      <c r="A761" s="202" t="str">
        <f>IF(Capas!A762 = "", "", "$services['" &amp;Capas!A762&amp; ":"&amp; Capas!F762 &amp;"'] = 'http://172.20.205.70:8080/geoserver/" &amp;Capas!A762&amp; "/wms?service=WMS&amp;version=1.1.0&amp;request=GetMap&amp;layers=" &amp; Capas!A762 &amp; "%3A"&amp; Capas!F762 &amp;"&amp;bbox=-73.9999999999999%2C-90.000000014%2C-24.9999999999999%2C-21.780856763&amp;width=551&amp;height=768&amp;srs=EPSG%3A4326&amp;styles=&amp;format=image/png';")</f>
        <v/>
      </c>
    </row>
    <row r="762">
      <c r="A762" s="202" t="str">
        <f>IF(Capas!A763 = "", "", "$services['" &amp;Capas!A763&amp; ":"&amp; Capas!F763 &amp;"'] = 'http://172.20.205.70:8080/geoserver/" &amp;Capas!A763&amp; "/wms?service=WMS&amp;version=1.1.0&amp;request=GetMap&amp;layers=" &amp; Capas!A763 &amp; "%3A"&amp; Capas!F763 &amp;"&amp;bbox=-73.9999999999999%2C-90.000000014%2C-24.9999999999999%2C-21.780856763&amp;width=551&amp;height=768&amp;srs=EPSG%3A4326&amp;styles=&amp;format=image/png';")</f>
        <v/>
      </c>
    </row>
    <row r="763">
      <c r="A763" s="202" t="str">
        <f>IF(Capas!A764 = "", "", "$services['" &amp;Capas!A764&amp; ":"&amp; Capas!F764 &amp;"'] = 'http://172.20.205.70:8080/geoserver/" &amp;Capas!A764&amp; "/wms?service=WMS&amp;version=1.1.0&amp;request=GetMap&amp;layers=" &amp; Capas!A764 &amp; "%3A"&amp; Capas!F764 &amp;"&amp;bbox=-73.9999999999999%2C-90.000000014%2C-24.9999999999999%2C-21.780856763&amp;width=551&amp;height=768&amp;srs=EPSG%3A4326&amp;styles=&amp;format=image/png';")</f>
        <v/>
      </c>
    </row>
    <row r="764">
      <c r="A764" s="202" t="str">
        <f>IF(Capas!A765 = "", "", "$services['" &amp;Capas!A765&amp; ":"&amp; Capas!F765 &amp;"'] = 'http://172.20.205.70:8080/geoserver/" &amp;Capas!A765&amp; "/wms?service=WMS&amp;version=1.1.0&amp;request=GetMap&amp;layers=" &amp; Capas!A765 &amp; "%3A"&amp; Capas!F765 &amp;"&amp;bbox=-73.9999999999999%2C-90.000000014%2C-24.9999999999999%2C-21.780856763&amp;width=551&amp;height=768&amp;srs=EPSG%3A4326&amp;styles=&amp;format=image/png';")</f>
        <v/>
      </c>
    </row>
    <row r="765">
      <c r="A765" s="202" t="str">
        <f>IF(Capas!A766 = "", "", "$services['" &amp;Capas!A766&amp; ":"&amp; Capas!F766 &amp;"'] = 'http://172.20.205.70:8080/geoserver/" &amp;Capas!A766&amp; "/wms?service=WMS&amp;version=1.1.0&amp;request=GetMap&amp;layers=" &amp; Capas!A766 &amp; "%3A"&amp; Capas!F766 &amp;"&amp;bbox=-73.9999999999999%2C-90.000000014%2C-24.9999999999999%2C-21.780856763&amp;width=551&amp;height=768&amp;srs=EPSG%3A4326&amp;styles=&amp;format=image/png';")</f>
        <v/>
      </c>
    </row>
    <row r="766">
      <c r="A766" s="202" t="str">
        <f>IF(Capas!A767 = "", "", "$services['" &amp;Capas!A767&amp; ":"&amp; Capas!F767 &amp;"'] = 'http://172.20.205.70:8080/geoserver/" &amp;Capas!A767&amp; "/wms?service=WMS&amp;version=1.1.0&amp;request=GetMap&amp;layers=" &amp; Capas!A767 &amp; "%3A"&amp; Capas!F767 &amp;"&amp;bbox=-73.9999999999999%2C-90.000000014%2C-24.9999999999999%2C-21.780856763&amp;width=551&amp;height=768&amp;srs=EPSG%3A4326&amp;styles=&amp;format=image/png';")</f>
        <v/>
      </c>
    </row>
    <row r="767">
      <c r="A767" s="202" t="str">
        <f>IF(Capas!A768 = "", "", "$services['" &amp;Capas!A768&amp; ":"&amp; Capas!F768 &amp;"'] = 'http://172.20.205.70:8080/geoserver/" &amp;Capas!A768&amp; "/wms?service=WMS&amp;version=1.1.0&amp;request=GetMap&amp;layers=" &amp; Capas!A768 &amp; "%3A"&amp; Capas!F768 &amp;"&amp;bbox=-73.9999999999999%2C-90.000000014%2C-24.9999999999999%2C-21.780856763&amp;width=551&amp;height=768&amp;srs=EPSG%3A4326&amp;styles=&amp;format=image/png';")</f>
        <v/>
      </c>
    </row>
    <row r="768">
      <c r="A768" s="202" t="str">
        <f>IF(Capas!A769 = "", "", "$services['" &amp;Capas!A769&amp; ":"&amp; Capas!F769 &amp;"'] = 'http://172.20.205.70:8080/geoserver/" &amp;Capas!A769&amp; "/wms?service=WMS&amp;version=1.1.0&amp;request=GetMap&amp;layers=" &amp; Capas!A769 &amp; "%3A"&amp; Capas!F769 &amp;"&amp;bbox=-73.9999999999999%2C-90.000000014%2C-24.9999999999999%2C-21.780856763&amp;width=551&amp;height=768&amp;srs=EPSG%3A4326&amp;styles=&amp;format=image/png';")</f>
        <v/>
      </c>
    </row>
    <row r="769">
      <c r="A769" s="202" t="str">
        <f>IF(Capas!A770 = "", "", "$services['" &amp;Capas!A770&amp; ":"&amp; Capas!F770 &amp;"'] = 'http://172.20.205.70:8080/geoserver/" &amp;Capas!A770&amp; "/wms?service=WMS&amp;version=1.1.0&amp;request=GetMap&amp;layers=" &amp; Capas!A770 &amp; "%3A"&amp; Capas!F770 &amp;"&amp;bbox=-73.9999999999999%2C-90.000000014%2C-24.9999999999999%2C-21.780856763&amp;width=551&amp;height=768&amp;srs=EPSG%3A4326&amp;styles=&amp;format=image/png';")</f>
        <v/>
      </c>
    </row>
    <row r="770">
      <c r="A770" s="202" t="str">
        <f>IF(Capas!A771 = "", "", "$services['" &amp;Capas!A771&amp; ":"&amp; Capas!F771 &amp;"'] = 'http://172.20.205.70:8080/geoserver/" &amp;Capas!A771&amp; "/wms?service=WMS&amp;version=1.1.0&amp;request=GetMap&amp;layers=" &amp; Capas!A771 &amp; "%3A"&amp; Capas!F771 &amp;"&amp;bbox=-73.9999999999999%2C-90.000000014%2C-24.9999999999999%2C-21.780856763&amp;width=551&amp;height=768&amp;srs=EPSG%3A4326&amp;styles=&amp;format=image/png';")</f>
        <v/>
      </c>
    </row>
    <row r="771">
      <c r="A771" s="202" t="str">
        <f>IF(Capas!A772 = "", "", "$services['" &amp;Capas!A772&amp; ":"&amp; Capas!F772 &amp;"'] = 'http://172.20.205.70:8080/geoserver/" &amp;Capas!A772&amp; "/wms?service=WMS&amp;version=1.1.0&amp;request=GetMap&amp;layers=" &amp; Capas!A772 &amp; "%3A"&amp; Capas!F772 &amp;"&amp;bbox=-73.9999999999999%2C-90.000000014%2C-24.9999999999999%2C-21.780856763&amp;width=551&amp;height=768&amp;srs=EPSG%3A4326&amp;styles=&amp;format=image/png';")</f>
        <v/>
      </c>
    </row>
    <row r="772">
      <c r="A772" s="202" t="str">
        <f>IF(Capas!A773 = "", "", "$services['" &amp;Capas!A773&amp; ":"&amp; Capas!F773 &amp;"'] = 'http://172.20.205.70:8080/geoserver/" &amp;Capas!A773&amp; "/wms?service=WMS&amp;version=1.1.0&amp;request=GetMap&amp;layers=" &amp; Capas!A773 &amp; "%3A"&amp; Capas!F773 &amp;"&amp;bbox=-73.9999999999999%2C-90.000000014%2C-24.9999999999999%2C-21.780856763&amp;width=551&amp;height=768&amp;srs=EPSG%3A4326&amp;styles=&amp;format=image/png';")</f>
        <v/>
      </c>
    </row>
    <row r="773">
      <c r="A773" s="202" t="str">
        <f>IF(Capas!A774 = "", "", "$services['" &amp;Capas!A774&amp; ":"&amp; Capas!F774 &amp;"'] = 'http://172.20.205.70:8080/geoserver/" &amp;Capas!A774&amp; "/wms?service=WMS&amp;version=1.1.0&amp;request=GetMap&amp;layers=" &amp; Capas!A774 &amp; "%3A"&amp; Capas!F774 &amp;"&amp;bbox=-73.9999999999999%2C-90.000000014%2C-24.9999999999999%2C-21.780856763&amp;width=551&amp;height=768&amp;srs=EPSG%3A4326&amp;styles=&amp;format=image/png';")</f>
        <v/>
      </c>
    </row>
    <row r="774">
      <c r="A774" s="202" t="str">
        <f>IF(Capas!A775 = "", "", "$services['" &amp;Capas!A775&amp; ":"&amp; Capas!F775 &amp;"'] = 'http://172.20.205.70:8080/geoserver/" &amp;Capas!A775&amp; "/wms?service=WMS&amp;version=1.1.0&amp;request=GetMap&amp;layers=" &amp; Capas!A775 &amp; "%3A"&amp; Capas!F775 &amp;"&amp;bbox=-73.9999999999999%2C-90.000000014%2C-24.9999999999999%2C-21.780856763&amp;width=551&amp;height=768&amp;srs=EPSG%3A4326&amp;styles=&amp;format=image/png';")</f>
        <v/>
      </c>
    </row>
    <row r="775">
      <c r="A775" s="202" t="str">
        <f>IF(Capas!A776 = "", "", "$services['" &amp;Capas!A776&amp; ":"&amp; Capas!F776 &amp;"'] = 'http://172.20.205.70:8080/geoserver/" &amp;Capas!A776&amp; "/wms?service=WMS&amp;version=1.1.0&amp;request=GetMap&amp;layers=" &amp; Capas!A776 &amp; "%3A"&amp; Capas!F776 &amp;"&amp;bbox=-73.9999999999999%2C-90.000000014%2C-24.9999999999999%2C-21.780856763&amp;width=551&amp;height=768&amp;srs=EPSG%3A4326&amp;styles=&amp;format=image/png';")</f>
        <v/>
      </c>
    </row>
    <row r="776">
      <c r="A776" s="202" t="str">
        <f>IF(Capas!A777 = "", "", "$services['" &amp;Capas!A777&amp; ":"&amp; Capas!F777 &amp;"'] = 'http://172.20.205.70:8080/geoserver/" &amp;Capas!A777&amp; "/wms?service=WMS&amp;version=1.1.0&amp;request=GetMap&amp;layers=" &amp; Capas!A777 &amp; "%3A"&amp; Capas!F777 &amp;"&amp;bbox=-73.9999999999999%2C-90.000000014%2C-24.9999999999999%2C-21.780856763&amp;width=551&amp;height=768&amp;srs=EPSG%3A4326&amp;styles=&amp;format=image/png';")</f>
        <v/>
      </c>
    </row>
    <row r="777">
      <c r="A777" s="202" t="str">
        <f>IF(Capas!A778 = "", "", "$services['" &amp;Capas!A778&amp; ":"&amp; Capas!F778 &amp;"'] = 'http://172.20.205.70:8080/geoserver/" &amp;Capas!A778&amp; "/wms?service=WMS&amp;version=1.1.0&amp;request=GetMap&amp;layers=" &amp; Capas!A778 &amp; "%3A"&amp; Capas!F778 &amp;"&amp;bbox=-73.9999999999999%2C-90.000000014%2C-24.9999999999999%2C-21.780856763&amp;width=551&amp;height=768&amp;srs=EPSG%3A4326&amp;styles=&amp;format=image/png';")</f>
        <v/>
      </c>
    </row>
    <row r="778">
      <c r="A778" s="202" t="str">
        <f>IF(Capas!A779 = "", "", "$services['" &amp;Capas!A779&amp; ":"&amp; Capas!F779 &amp;"'] = 'http://172.20.205.70:8080/geoserver/" &amp;Capas!A779&amp; "/wms?service=WMS&amp;version=1.1.0&amp;request=GetMap&amp;layers=" &amp; Capas!A779 &amp; "%3A"&amp; Capas!F779 &amp;"&amp;bbox=-73.9999999999999%2C-90.000000014%2C-24.9999999999999%2C-21.780856763&amp;width=551&amp;height=768&amp;srs=EPSG%3A4326&amp;styles=&amp;format=image/png';")</f>
        <v/>
      </c>
    </row>
    <row r="779">
      <c r="A779" s="202" t="str">
        <f>IF(Capas!A780 = "", "", "$services['" &amp;Capas!A780&amp; ":"&amp; Capas!F780 &amp;"'] = 'http://172.20.205.70:8080/geoserver/" &amp;Capas!A780&amp; "/wms?service=WMS&amp;version=1.1.0&amp;request=GetMap&amp;layers=" &amp; Capas!A780 &amp; "%3A"&amp; Capas!F780 &amp;"&amp;bbox=-73.9999999999999%2C-90.000000014%2C-24.9999999999999%2C-21.780856763&amp;width=551&amp;height=768&amp;srs=EPSG%3A4326&amp;styles=&amp;format=image/png';")</f>
        <v/>
      </c>
    </row>
    <row r="780">
      <c r="A780" s="202" t="str">
        <f>IF(Capas!A781 = "", "", "$services['" &amp;Capas!A781&amp; ":"&amp; Capas!F781 &amp;"'] = 'http://172.20.205.70:8080/geoserver/" &amp;Capas!A781&amp; "/wms?service=WMS&amp;version=1.1.0&amp;request=GetMap&amp;layers=" &amp; Capas!A781 &amp; "%3A"&amp; Capas!F781 &amp;"&amp;bbox=-73.9999999999999%2C-90.000000014%2C-24.9999999999999%2C-21.780856763&amp;width=551&amp;height=768&amp;srs=EPSG%3A4326&amp;styles=&amp;format=image/png';")</f>
        <v/>
      </c>
    </row>
    <row r="781">
      <c r="A781" s="202" t="str">
        <f>IF(Capas!A782 = "", "", "$services['" &amp;Capas!A782&amp; ":"&amp; Capas!F782 &amp;"'] = 'http://172.20.205.70:8080/geoserver/" &amp;Capas!A782&amp; "/wms?service=WMS&amp;version=1.1.0&amp;request=GetMap&amp;layers=" &amp; Capas!A782 &amp; "%3A"&amp; Capas!F782 &amp;"&amp;bbox=-73.9999999999999%2C-90.000000014%2C-24.9999999999999%2C-21.780856763&amp;width=551&amp;height=768&amp;srs=EPSG%3A4326&amp;styles=&amp;format=image/png';")</f>
        <v/>
      </c>
    </row>
    <row r="782">
      <c r="A782" s="202" t="str">
        <f>IF(Capas!A783 = "", "", "$services['" &amp;Capas!A783&amp; ":"&amp; Capas!F783 &amp;"'] = 'http://172.20.205.70:8080/geoserver/" &amp;Capas!A783&amp; "/wms?service=WMS&amp;version=1.1.0&amp;request=GetMap&amp;layers=" &amp; Capas!A783 &amp; "%3A"&amp; Capas!F783 &amp;"&amp;bbox=-73.9999999999999%2C-90.000000014%2C-24.9999999999999%2C-21.780856763&amp;width=551&amp;height=768&amp;srs=EPSG%3A4326&amp;styles=&amp;format=image/png';")</f>
        <v/>
      </c>
    </row>
    <row r="783">
      <c r="A783" s="202" t="str">
        <f>IF(Capas!A784 = "", "", "$services['" &amp;Capas!A784&amp; ":"&amp; Capas!F784 &amp;"'] = 'http://172.20.205.70:8080/geoserver/" &amp;Capas!A784&amp; "/wms?service=WMS&amp;version=1.1.0&amp;request=GetMap&amp;layers=" &amp; Capas!A784 &amp; "%3A"&amp; Capas!F784 &amp;"&amp;bbox=-73.9999999999999%2C-90.000000014%2C-24.9999999999999%2C-21.780856763&amp;width=551&amp;height=768&amp;srs=EPSG%3A4326&amp;styles=&amp;format=image/png';")</f>
        <v/>
      </c>
    </row>
    <row r="784">
      <c r="A784" s="202" t="str">
        <f>IF(Capas!A785 = "", "", "$services['" &amp;Capas!A785&amp; ":"&amp; Capas!F785 &amp;"'] = 'http://172.20.205.70:8080/geoserver/" &amp;Capas!A785&amp; "/wms?service=WMS&amp;version=1.1.0&amp;request=GetMap&amp;layers=" &amp; Capas!A785 &amp; "%3A"&amp; Capas!F785 &amp;"&amp;bbox=-73.9999999999999%2C-90.000000014%2C-24.9999999999999%2C-21.780856763&amp;width=551&amp;height=768&amp;srs=EPSG%3A4326&amp;styles=&amp;format=image/png';")</f>
        <v/>
      </c>
    </row>
    <row r="785">
      <c r="A785" s="202" t="str">
        <f>IF(Capas!A786 = "", "", "$services['" &amp;Capas!A786&amp; ":"&amp; Capas!F786 &amp;"'] = 'http://172.20.205.70:8080/geoserver/" &amp;Capas!A786&amp; "/wms?service=WMS&amp;version=1.1.0&amp;request=GetMap&amp;layers=" &amp; Capas!A786 &amp; "%3A"&amp; Capas!F786 &amp;"&amp;bbox=-73.9999999999999%2C-90.000000014%2C-24.9999999999999%2C-21.780856763&amp;width=551&amp;height=768&amp;srs=EPSG%3A4326&amp;styles=&amp;format=image/png';")</f>
        <v/>
      </c>
    </row>
    <row r="786">
      <c r="A786" s="202" t="str">
        <f>IF(Capas!A787 = "", "", "$services['" &amp;Capas!A787&amp; ":"&amp; Capas!F787 &amp;"'] = 'http://172.20.205.70:8080/geoserver/" &amp;Capas!A787&amp; "/wms?service=WMS&amp;version=1.1.0&amp;request=GetMap&amp;layers=" &amp; Capas!A787 &amp; "%3A"&amp; Capas!F787 &amp;"&amp;bbox=-73.9999999999999%2C-90.000000014%2C-24.9999999999999%2C-21.780856763&amp;width=551&amp;height=768&amp;srs=EPSG%3A4326&amp;styles=&amp;format=image/png';")</f>
        <v/>
      </c>
    </row>
    <row r="787">
      <c r="A787" s="202" t="str">
        <f>IF(Capas!A788 = "", "", "$services['" &amp;Capas!A788&amp; ":"&amp; Capas!F788 &amp;"'] = 'http://172.20.205.70:8080/geoserver/" &amp;Capas!A788&amp; "/wms?service=WMS&amp;version=1.1.0&amp;request=GetMap&amp;layers=" &amp; Capas!A788 &amp; "%3A"&amp; Capas!F788 &amp;"&amp;bbox=-73.9999999999999%2C-90.000000014%2C-24.9999999999999%2C-21.780856763&amp;width=551&amp;height=768&amp;srs=EPSG%3A4326&amp;styles=&amp;format=image/png';")</f>
        <v/>
      </c>
    </row>
    <row r="788">
      <c r="A788" s="202" t="str">
        <f>IF(Capas!A789 = "", "", "$services['" &amp;Capas!A789&amp; ":"&amp; Capas!F789 &amp;"'] = 'http://172.20.205.70:8080/geoserver/" &amp;Capas!A789&amp; "/wms?service=WMS&amp;version=1.1.0&amp;request=GetMap&amp;layers=" &amp; Capas!A789 &amp; "%3A"&amp; Capas!F789 &amp;"&amp;bbox=-73.9999999999999%2C-90.000000014%2C-24.9999999999999%2C-21.780856763&amp;width=551&amp;height=768&amp;srs=EPSG%3A4326&amp;styles=&amp;format=image/png';")</f>
        <v/>
      </c>
    </row>
    <row r="789">
      <c r="A789" s="202" t="str">
        <f>IF(Capas!A790 = "", "", "$services['" &amp;Capas!A790&amp; ":"&amp; Capas!F790 &amp;"'] = 'http://172.20.205.70:8080/geoserver/" &amp;Capas!A790&amp; "/wms?service=WMS&amp;version=1.1.0&amp;request=GetMap&amp;layers=" &amp; Capas!A790 &amp; "%3A"&amp; Capas!F790 &amp;"&amp;bbox=-73.9999999999999%2C-90.000000014%2C-24.9999999999999%2C-21.780856763&amp;width=551&amp;height=768&amp;srs=EPSG%3A4326&amp;styles=&amp;format=image/png';")</f>
        <v/>
      </c>
    </row>
    <row r="790">
      <c r="A790" s="202" t="str">
        <f>IF(Capas!A791 = "", "", "$services['" &amp;Capas!A791&amp; ":"&amp; Capas!F791 &amp;"'] = 'http://172.20.205.70:8080/geoserver/" &amp;Capas!A791&amp; "/wms?service=WMS&amp;version=1.1.0&amp;request=GetMap&amp;layers=" &amp; Capas!A791 &amp; "%3A"&amp; Capas!F791 &amp;"&amp;bbox=-73.9999999999999%2C-90.000000014%2C-24.9999999999999%2C-21.780856763&amp;width=551&amp;height=768&amp;srs=EPSG%3A4326&amp;styles=&amp;format=image/png';")</f>
        <v/>
      </c>
    </row>
    <row r="791">
      <c r="A791" s="202" t="str">
        <f>IF(Capas!A792 = "", "", "$services['" &amp;Capas!A792&amp; ":"&amp; Capas!F792 &amp;"'] = 'http://172.20.205.70:8080/geoserver/" &amp;Capas!A792&amp; "/wms?service=WMS&amp;version=1.1.0&amp;request=GetMap&amp;layers=" &amp; Capas!A792 &amp; "%3A"&amp; Capas!F792 &amp;"&amp;bbox=-73.9999999999999%2C-90.000000014%2C-24.9999999999999%2C-21.780856763&amp;width=551&amp;height=768&amp;srs=EPSG%3A4326&amp;styles=&amp;format=image/png';")</f>
        <v/>
      </c>
    </row>
    <row r="792">
      <c r="A792" s="202" t="str">
        <f>IF(Capas!A793 = "", "", "$services['" &amp;Capas!A793&amp; ":"&amp; Capas!F793 &amp;"'] = 'http://172.20.205.70:8080/geoserver/" &amp;Capas!A793&amp; "/wms?service=WMS&amp;version=1.1.0&amp;request=GetMap&amp;layers=" &amp; Capas!A793 &amp; "%3A"&amp; Capas!F793 &amp;"&amp;bbox=-73.9999999999999%2C-90.000000014%2C-24.9999999999999%2C-21.780856763&amp;width=551&amp;height=768&amp;srs=EPSG%3A4326&amp;styles=&amp;format=image/png';")</f>
        <v/>
      </c>
    </row>
    <row r="793">
      <c r="A793" s="202" t="str">
        <f>IF(Capas!A794 = "", "", "$services['" &amp;Capas!A794&amp; ":"&amp; Capas!F794 &amp;"'] = 'http://172.20.205.70:8080/geoserver/" &amp;Capas!A794&amp; "/wms?service=WMS&amp;version=1.1.0&amp;request=GetMap&amp;layers=" &amp; Capas!A794 &amp; "%3A"&amp; Capas!F794 &amp;"&amp;bbox=-73.9999999999999%2C-90.000000014%2C-24.9999999999999%2C-21.780856763&amp;width=551&amp;height=768&amp;srs=EPSG%3A4326&amp;styles=&amp;format=image/png';")</f>
        <v/>
      </c>
    </row>
    <row r="794">
      <c r="A794" s="202" t="str">
        <f>IF(Capas!A795 = "", "", "$services['" &amp;Capas!A795&amp; ":"&amp; Capas!F795 &amp;"'] = 'http://172.20.205.70:8080/geoserver/" &amp;Capas!A795&amp; "/wms?service=WMS&amp;version=1.1.0&amp;request=GetMap&amp;layers=" &amp; Capas!A795 &amp; "%3A"&amp; Capas!F795 &amp;"&amp;bbox=-73.9999999999999%2C-90.000000014%2C-24.9999999999999%2C-21.780856763&amp;width=551&amp;height=768&amp;srs=EPSG%3A4326&amp;styles=&amp;format=image/png';")</f>
        <v/>
      </c>
    </row>
    <row r="795">
      <c r="A795" s="202" t="str">
        <f>IF(Capas!A796 = "", "", "$services['" &amp;Capas!A796&amp; ":"&amp; Capas!F796 &amp;"'] = 'http://172.20.205.70:8080/geoserver/" &amp;Capas!A796&amp; "/wms?service=WMS&amp;version=1.1.0&amp;request=GetMap&amp;layers=" &amp; Capas!A796 &amp; "%3A"&amp; Capas!F796 &amp;"&amp;bbox=-73.9999999999999%2C-90.000000014%2C-24.9999999999999%2C-21.780856763&amp;width=551&amp;height=768&amp;srs=EPSG%3A4326&amp;styles=&amp;format=image/png';")</f>
        <v/>
      </c>
    </row>
    <row r="796">
      <c r="A796" s="202" t="str">
        <f>IF(Capas!A797 = "", "", "$services['" &amp;Capas!A797&amp; ":"&amp; Capas!F797 &amp;"'] = 'http://172.20.205.70:8080/geoserver/" &amp;Capas!A797&amp; "/wms?service=WMS&amp;version=1.1.0&amp;request=GetMap&amp;layers=" &amp; Capas!A797 &amp; "%3A"&amp; Capas!F797 &amp;"&amp;bbox=-73.9999999999999%2C-90.000000014%2C-24.9999999999999%2C-21.780856763&amp;width=551&amp;height=768&amp;srs=EPSG%3A4326&amp;styles=&amp;format=image/png';")</f>
        <v/>
      </c>
    </row>
    <row r="797">
      <c r="A797" s="202" t="str">
        <f>IF(Capas!A798 = "", "", "$services['" &amp;Capas!A798&amp; ":"&amp; Capas!F798 &amp;"'] = 'http://172.20.205.70:8080/geoserver/" &amp;Capas!A798&amp; "/wms?service=WMS&amp;version=1.1.0&amp;request=GetMap&amp;layers=" &amp; Capas!A798 &amp; "%3A"&amp; Capas!F798 &amp;"&amp;bbox=-73.9999999999999%2C-90.000000014%2C-24.9999999999999%2C-21.780856763&amp;width=551&amp;height=768&amp;srs=EPSG%3A4326&amp;styles=&amp;format=image/png';")</f>
        <v/>
      </c>
    </row>
    <row r="798">
      <c r="A798" s="202" t="str">
        <f>IF(Capas!A799 = "", "", "$services['" &amp;Capas!A799&amp; ":"&amp; Capas!F799 &amp;"'] = 'http://172.20.205.70:8080/geoserver/" &amp;Capas!A799&amp; "/wms?service=WMS&amp;version=1.1.0&amp;request=GetMap&amp;layers=" &amp; Capas!A799 &amp; "%3A"&amp; Capas!F799 &amp;"&amp;bbox=-73.9999999999999%2C-90.000000014%2C-24.9999999999999%2C-21.780856763&amp;width=551&amp;height=768&amp;srs=EPSG%3A4326&amp;styles=&amp;format=image/png';")</f>
        <v/>
      </c>
    </row>
    <row r="799">
      <c r="A799" s="202" t="str">
        <f>IF(Capas!A800 = "", "", "$services['" &amp;Capas!A800&amp; ":"&amp; Capas!F800 &amp;"'] = 'http://172.20.205.70:8080/geoserver/" &amp;Capas!A800&amp; "/wms?service=WMS&amp;version=1.1.0&amp;request=GetMap&amp;layers=" &amp; Capas!A800 &amp; "%3A"&amp; Capas!F800 &amp;"&amp;bbox=-73.9999999999999%2C-90.000000014%2C-24.9999999999999%2C-21.780856763&amp;width=551&amp;height=768&amp;srs=EPSG%3A4326&amp;styles=&amp;format=image/png';")</f>
        <v/>
      </c>
    </row>
    <row r="800">
      <c r="A800" s="202" t="str">
        <f>IF(Capas!A801 = "", "", "$services['" &amp;Capas!A801&amp; ":"&amp; Capas!F801 &amp;"'] = 'http://172.20.205.70:8080/geoserver/" &amp;Capas!A801&amp; "/wms?service=WMS&amp;version=1.1.0&amp;request=GetMap&amp;layers=" &amp; Capas!A801 &amp; "%3A"&amp; Capas!F801 &amp;"&amp;bbox=-73.9999999999999%2C-90.000000014%2C-24.9999999999999%2C-21.780856763&amp;width=551&amp;height=768&amp;srs=EPSG%3A4326&amp;styles=&amp;format=image/png';")</f>
        <v/>
      </c>
    </row>
    <row r="801">
      <c r="A801" s="202" t="str">
        <f>IF(Capas!A802 = "", "", "$services['" &amp;Capas!A802&amp; ":"&amp; Capas!F802 &amp;"'] = 'http://172.20.205.70:8080/geoserver/" &amp;Capas!A802&amp; "/wms?service=WMS&amp;version=1.1.0&amp;request=GetMap&amp;layers=" &amp; Capas!A802 &amp; "%3A"&amp; Capas!F802 &amp;"&amp;bbox=-73.9999999999999%2C-90.000000014%2C-24.9999999999999%2C-21.780856763&amp;width=551&amp;height=768&amp;srs=EPSG%3A4326&amp;styles=&amp;format=image/png';")</f>
        <v/>
      </c>
    </row>
    <row r="802">
      <c r="A802" s="202" t="str">
        <f>IF(Capas!A803 = "", "", "$services['" &amp;Capas!A803&amp; ":"&amp; Capas!F803 &amp;"'] = 'http://172.20.205.70:8080/geoserver/" &amp;Capas!A803&amp; "/wms?service=WMS&amp;version=1.1.0&amp;request=GetMap&amp;layers=" &amp; Capas!A803 &amp; "%3A"&amp; Capas!F803 &amp;"&amp;bbox=-73.9999999999999%2C-90.000000014%2C-24.9999999999999%2C-21.780856763&amp;width=551&amp;height=768&amp;srs=EPSG%3A4326&amp;styles=&amp;format=image/png';")</f>
        <v/>
      </c>
    </row>
    <row r="803">
      <c r="A803" s="202" t="str">
        <f>IF(Capas!A804 = "", "", "$services['" &amp;Capas!A804&amp; ":"&amp; Capas!F804 &amp;"'] = 'http://172.20.205.70:8080/geoserver/" &amp;Capas!A804&amp; "/wms?service=WMS&amp;version=1.1.0&amp;request=GetMap&amp;layers=" &amp; Capas!A804 &amp; "%3A"&amp; Capas!F804 &amp;"&amp;bbox=-73.9999999999999%2C-90.000000014%2C-24.9999999999999%2C-21.780856763&amp;width=551&amp;height=768&amp;srs=EPSG%3A4326&amp;styles=&amp;format=image/png';")</f>
        <v/>
      </c>
    </row>
    <row r="804">
      <c r="A804" s="202" t="str">
        <f>IF(Capas!A805 = "", "", "$services['" &amp;Capas!A805&amp; ":"&amp; Capas!F805 &amp;"'] = 'http://172.20.205.70:8080/geoserver/" &amp;Capas!A805&amp; "/wms?service=WMS&amp;version=1.1.0&amp;request=GetMap&amp;layers=" &amp; Capas!A805 &amp; "%3A"&amp; Capas!F805 &amp;"&amp;bbox=-73.9999999999999%2C-90.000000014%2C-24.9999999999999%2C-21.780856763&amp;width=551&amp;height=768&amp;srs=EPSG%3A4326&amp;styles=&amp;format=image/png';")</f>
        <v/>
      </c>
    </row>
    <row r="805">
      <c r="A805" s="202" t="str">
        <f>IF(Capas!A806 = "", "", "$services['" &amp;Capas!A806&amp; ":"&amp; Capas!F806 &amp;"'] = 'http://172.20.205.70:8080/geoserver/" &amp;Capas!A806&amp; "/wms?service=WMS&amp;version=1.1.0&amp;request=GetMap&amp;layers=" &amp; Capas!A806 &amp; "%3A"&amp; Capas!F806 &amp;"&amp;bbox=-73.9999999999999%2C-90.000000014%2C-24.9999999999999%2C-21.780856763&amp;width=551&amp;height=768&amp;srs=EPSG%3A4326&amp;styles=&amp;format=image/png';")</f>
        <v/>
      </c>
    </row>
    <row r="806">
      <c r="A806" s="202" t="str">
        <f>IF(Capas!A807 = "", "", "$services['" &amp;Capas!A807&amp; ":"&amp; Capas!F807 &amp;"'] = 'http://172.20.205.70:8080/geoserver/" &amp;Capas!A807&amp; "/wms?service=WMS&amp;version=1.1.0&amp;request=GetMap&amp;layers=" &amp; Capas!A807 &amp; "%3A"&amp; Capas!F807 &amp;"&amp;bbox=-73.9999999999999%2C-90.000000014%2C-24.9999999999999%2C-21.780856763&amp;width=551&amp;height=768&amp;srs=EPSG%3A4326&amp;styles=&amp;format=image/png';")</f>
        <v/>
      </c>
    </row>
    <row r="807">
      <c r="A807" s="202" t="str">
        <f>IF(Capas!A808 = "", "", "$services['" &amp;Capas!A808&amp; ":"&amp; Capas!F808 &amp;"'] = 'http://172.20.205.70:8080/geoserver/" &amp;Capas!A808&amp; "/wms?service=WMS&amp;version=1.1.0&amp;request=GetMap&amp;layers=" &amp; Capas!A808 &amp; "%3A"&amp; Capas!F808 &amp;"&amp;bbox=-73.9999999999999%2C-90.000000014%2C-24.9999999999999%2C-21.780856763&amp;width=551&amp;height=768&amp;srs=EPSG%3A4326&amp;styles=&amp;format=image/png';")</f>
        <v/>
      </c>
    </row>
    <row r="808">
      <c r="A808" s="202" t="str">
        <f>IF(Capas!A809 = "", "", "$services['" &amp;Capas!A809&amp; ":"&amp; Capas!F809 &amp;"'] = 'http://172.20.205.70:8080/geoserver/" &amp;Capas!A809&amp; "/wms?service=WMS&amp;version=1.1.0&amp;request=GetMap&amp;layers=" &amp; Capas!A809 &amp; "%3A"&amp; Capas!F809 &amp;"&amp;bbox=-73.9999999999999%2C-90.000000014%2C-24.9999999999999%2C-21.780856763&amp;width=551&amp;height=768&amp;srs=EPSG%3A4326&amp;styles=&amp;format=image/png';")</f>
        <v/>
      </c>
    </row>
    <row r="809">
      <c r="A809" s="202" t="str">
        <f>IF(Capas!A810 = "", "", "$services['" &amp;Capas!A810&amp; ":"&amp; Capas!F810 &amp;"'] = 'http://172.20.205.70:8080/geoserver/" &amp;Capas!A810&amp; "/wms?service=WMS&amp;version=1.1.0&amp;request=GetMap&amp;layers=" &amp; Capas!A810 &amp; "%3A"&amp; Capas!F810 &amp;"&amp;bbox=-73.9999999999999%2C-90.000000014%2C-24.9999999999999%2C-21.780856763&amp;width=551&amp;height=768&amp;srs=EPSG%3A4326&amp;styles=&amp;format=image/png';")</f>
        <v/>
      </c>
    </row>
    <row r="810">
      <c r="A810" s="202" t="str">
        <f>IF(Capas!A811 = "", "", "$services['" &amp;Capas!A811&amp; ":"&amp; Capas!F811 &amp;"'] = 'http://172.20.205.70:8080/geoserver/" &amp;Capas!A811&amp; "/wms?service=WMS&amp;version=1.1.0&amp;request=GetMap&amp;layers=" &amp; Capas!A811 &amp; "%3A"&amp; Capas!F811 &amp;"&amp;bbox=-73.9999999999999%2C-90.000000014%2C-24.9999999999999%2C-21.780856763&amp;width=551&amp;height=768&amp;srs=EPSG%3A4326&amp;styles=&amp;format=image/png';")</f>
        <v/>
      </c>
    </row>
    <row r="811">
      <c r="A811" s="202" t="str">
        <f>IF(Capas!A812 = "", "", "$services['" &amp;Capas!A812&amp; ":"&amp; Capas!F812 &amp;"'] = 'http://172.20.205.70:8080/geoserver/" &amp;Capas!A812&amp; "/wms?service=WMS&amp;version=1.1.0&amp;request=GetMap&amp;layers=" &amp; Capas!A812 &amp; "%3A"&amp; Capas!F812 &amp;"&amp;bbox=-73.9999999999999%2C-90.000000014%2C-24.9999999999999%2C-21.780856763&amp;width=551&amp;height=768&amp;srs=EPSG%3A4326&amp;styles=&amp;format=image/png';")</f>
        <v/>
      </c>
    </row>
    <row r="812">
      <c r="A812" s="202" t="str">
        <f>IF(Capas!A813 = "", "", "$services['" &amp;Capas!A813&amp; ":"&amp; Capas!F813 &amp;"'] = 'http://172.20.205.70:8080/geoserver/" &amp;Capas!A813&amp; "/wms?service=WMS&amp;version=1.1.0&amp;request=GetMap&amp;layers=" &amp; Capas!A813 &amp; "%3A"&amp; Capas!F813 &amp;"&amp;bbox=-73.9999999999999%2C-90.000000014%2C-24.9999999999999%2C-21.780856763&amp;width=551&amp;height=768&amp;srs=EPSG%3A4326&amp;styles=&amp;format=image/png';")</f>
        <v/>
      </c>
    </row>
    <row r="813">
      <c r="A813" s="202" t="str">
        <f>IF(Capas!A814 = "", "", "$services['" &amp;Capas!A814&amp; ":"&amp; Capas!F814 &amp;"'] = 'http://172.20.205.70:8080/geoserver/" &amp;Capas!A814&amp; "/wms?service=WMS&amp;version=1.1.0&amp;request=GetMap&amp;layers=" &amp; Capas!A814 &amp; "%3A"&amp; Capas!F814 &amp;"&amp;bbox=-73.9999999999999%2C-90.000000014%2C-24.9999999999999%2C-21.780856763&amp;width=551&amp;height=768&amp;srs=EPSG%3A4326&amp;styles=&amp;format=image/png';")</f>
        <v/>
      </c>
    </row>
    <row r="814">
      <c r="A814" s="202" t="str">
        <f>IF(Capas!A815 = "", "", "$services['" &amp;Capas!A815&amp; ":"&amp; Capas!F815 &amp;"'] = 'http://172.20.205.70:8080/geoserver/" &amp;Capas!A815&amp; "/wms?service=WMS&amp;version=1.1.0&amp;request=GetMap&amp;layers=" &amp; Capas!A815 &amp; "%3A"&amp; Capas!F815 &amp;"&amp;bbox=-73.9999999999999%2C-90.000000014%2C-24.9999999999999%2C-21.780856763&amp;width=551&amp;height=768&amp;srs=EPSG%3A4326&amp;styles=&amp;format=image/png';")</f>
        <v/>
      </c>
    </row>
    <row r="815">
      <c r="A815" s="202" t="str">
        <f>IF(Capas!A816 = "", "", "$services['" &amp;Capas!A816&amp; ":"&amp; Capas!F816 &amp;"'] = 'http://172.20.205.70:8080/geoserver/" &amp;Capas!A816&amp; "/wms?service=WMS&amp;version=1.1.0&amp;request=GetMap&amp;layers=" &amp; Capas!A816 &amp; "%3A"&amp; Capas!F816 &amp;"&amp;bbox=-73.9999999999999%2C-90.000000014%2C-24.9999999999999%2C-21.780856763&amp;width=551&amp;height=768&amp;srs=EPSG%3A4326&amp;styles=&amp;format=image/png';")</f>
        <v/>
      </c>
    </row>
    <row r="816">
      <c r="A816" s="202" t="str">
        <f>IF(Capas!A817 = "", "", "$services['" &amp;Capas!A817&amp; ":"&amp; Capas!F817 &amp;"'] = 'http://172.20.205.70:8080/geoserver/" &amp;Capas!A817&amp; "/wms?service=WMS&amp;version=1.1.0&amp;request=GetMap&amp;layers=" &amp; Capas!A817 &amp; "%3A"&amp; Capas!F817 &amp;"&amp;bbox=-73.9999999999999%2C-90.000000014%2C-24.9999999999999%2C-21.780856763&amp;width=551&amp;height=768&amp;srs=EPSG%3A4326&amp;styles=&amp;format=image/png';")</f>
        <v/>
      </c>
    </row>
    <row r="817">
      <c r="A817" s="202" t="str">
        <f>IF(Capas!A818 = "", "", "$services['" &amp;Capas!A818&amp; ":"&amp; Capas!F818 &amp;"'] = 'http://172.20.205.70:8080/geoserver/" &amp;Capas!A818&amp; "/wms?service=WMS&amp;version=1.1.0&amp;request=GetMap&amp;layers=" &amp; Capas!A818 &amp; "%3A"&amp; Capas!F818 &amp;"&amp;bbox=-73.9999999999999%2C-90.000000014%2C-24.9999999999999%2C-21.780856763&amp;width=551&amp;height=768&amp;srs=EPSG%3A4326&amp;styles=&amp;format=image/png';")</f>
        <v/>
      </c>
    </row>
    <row r="818">
      <c r="A818" s="202" t="str">
        <f>IF(Capas!A819 = "", "", "$services['" &amp;Capas!A819&amp; ":"&amp; Capas!F819 &amp;"'] = 'http://172.20.205.70:8080/geoserver/" &amp;Capas!A819&amp; "/wms?service=WMS&amp;version=1.1.0&amp;request=GetMap&amp;layers=" &amp; Capas!A819 &amp; "%3A"&amp; Capas!F819 &amp;"&amp;bbox=-73.9999999999999%2C-90.000000014%2C-24.9999999999999%2C-21.780856763&amp;width=551&amp;height=768&amp;srs=EPSG%3A4326&amp;styles=&amp;format=image/png';")</f>
        <v/>
      </c>
    </row>
    <row r="819">
      <c r="A819" s="202" t="str">
        <f>IF(Capas!A820 = "", "", "$services['" &amp;Capas!A820&amp; ":"&amp; Capas!F820 &amp;"'] = 'http://172.20.205.70:8080/geoserver/" &amp;Capas!A820&amp; "/wms?service=WMS&amp;version=1.1.0&amp;request=GetMap&amp;layers=" &amp; Capas!A820 &amp; "%3A"&amp; Capas!F820 &amp;"&amp;bbox=-73.9999999999999%2C-90.000000014%2C-24.9999999999999%2C-21.780856763&amp;width=551&amp;height=768&amp;srs=EPSG%3A4326&amp;styles=&amp;format=image/png';")</f>
        <v/>
      </c>
    </row>
    <row r="820">
      <c r="A820" s="202" t="str">
        <f>IF(Capas!A821 = "", "", "$services['" &amp;Capas!A821&amp; ":"&amp; Capas!F821 &amp;"'] = 'http://172.20.205.70:8080/geoserver/" &amp;Capas!A821&amp; "/wms?service=WMS&amp;version=1.1.0&amp;request=GetMap&amp;layers=" &amp; Capas!A821 &amp; "%3A"&amp; Capas!F821 &amp;"&amp;bbox=-73.9999999999999%2C-90.000000014%2C-24.9999999999999%2C-21.780856763&amp;width=551&amp;height=768&amp;srs=EPSG%3A4326&amp;styles=&amp;format=image/png';")</f>
        <v/>
      </c>
    </row>
    <row r="821">
      <c r="A821" s="202" t="str">
        <f>IF(Capas!A822 = "", "", "$services['" &amp;Capas!A822&amp; ":"&amp; Capas!F822 &amp;"'] = 'http://172.20.205.70:8080/geoserver/" &amp;Capas!A822&amp; "/wms?service=WMS&amp;version=1.1.0&amp;request=GetMap&amp;layers=" &amp; Capas!A822 &amp; "%3A"&amp; Capas!F822 &amp;"&amp;bbox=-73.9999999999999%2C-90.000000014%2C-24.9999999999999%2C-21.780856763&amp;width=551&amp;height=768&amp;srs=EPSG%3A4326&amp;styles=&amp;format=image/png';")</f>
        <v/>
      </c>
    </row>
    <row r="822">
      <c r="A822" s="202" t="str">
        <f>IF(Capas!A823 = "", "", "$services['" &amp;Capas!A823&amp; ":"&amp; Capas!F823 &amp;"'] = 'http://172.20.205.70:8080/geoserver/" &amp;Capas!A823&amp; "/wms?service=WMS&amp;version=1.1.0&amp;request=GetMap&amp;layers=" &amp; Capas!A823 &amp; "%3A"&amp; Capas!F823 &amp;"&amp;bbox=-73.9999999999999%2C-90.000000014%2C-24.9999999999999%2C-21.780856763&amp;width=551&amp;height=768&amp;srs=EPSG%3A4326&amp;styles=&amp;format=image/png';")</f>
        <v/>
      </c>
    </row>
    <row r="823">
      <c r="A823" s="202" t="str">
        <f>IF(Capas!A824 = "", "", "$services['" &amp;Capas!A824&amp; ":"&amp; Capas!F824 &amp;"'] = 'http://172.20.205.70:8080/geoserver/" &amp;Capas!A824&amp; "/wms?service=WMS&amp;version=1.1.0&amp;request=GetMap&amp;layers=" &amp; Capas!A824 &amp; "%3A"&amp; Capas!F824 &amp;"&amp;bbox=-73.9999999999999%2C-90.000000014%2C-24.9999999999999%2C-21.780856763&amp;width=551&amp;height=768&amp;srs=EPSG%3A4326&amp;styles=&amp;format=image/png';")</f>
        <v/>
      </c>
    </row>
    <row r="824">
      <c r="A824" s="202" t="str">
        <f>IF(Capas!A825 = "", "", "$services['" &amp;Capas!A825&amp; ":"&amp; Capas!F825 &amp;"'] = 'http://172.20.205.70:8080/geoserver/" &amp;Capas!A825&amp; "/wms?service=WMS&amp;version=1.1.0&amp;request=GetMap&amp;layers=" &amp; Capas!A825 &amp; "%3A"&amp; Capas!F825 &amp;"&amp;bbox=-73.9999999999999%2C-90.000000014%2C-24.9999999999999%2C-21.780856763&amp;width=551&amp;height=768&amp;srs=EPSG%3A4326&amp;styles=&amp;format=image/png';")</f>
        <v/>
      </c>
    </row>
    <row r="825">
      <c r="A825" s="202" t="str">
        <f>IF(Capas!A826 = "", "", "$services['" &amp;Capas!A826&amp; ":"&amp; Capas!F826 &amp;"'] = 'http://172.20.205.70:8080/geoserver/" &amp;Capas!A826&amp; "/wms?service=WMS&amp;version=1.1.0&amp;request=GetMap&amp;layers=" &amp; Capas!A826 &amp; "%3A"&amp; Capas!F826 &amp;"&amp;bbox=-73.9999999999999%2C-90.000000014%2C-24.9999999999999%2C-21.780856763&amp;width=551&amp;height=768&amp;srs=EPSG%3A4326&amp;styles=&amp;format=image/png';")</f>
        <v/>
      </c>
    </row>
    <row r="826">
      <c r="A826" s="202" t="str">
        <f>IF(Capas!A827 = "", "", "$services['" &amp;Capas!A827&amp; ":"&amp; Capas!F827 &amp;"'] = 'http://172.20.205.70:8080/geoserver/" &amp;Capas!A827&amp; "/wms?service=WMS&amp;version=1.1.0&amp;request=GetMap&amp;layers=" &amp; Capas!A827 &amp; "%3A"&amp; Capas!F827 &amp;"&amp;bbox=-73.9999999999999%2C-90.000000014%2C-24.9999999999999%2C-21.780856763&amp;width=551&amp;height=768&amp;srs=EPSG%3A4326&amp;styles=&amp;format=image/png';")</f>
        <v/>
      </c>
    </row>
    <row r="827">
      <c r="A827" s="202" t="str">
        <f>IF(Capas!A828 = "", "", "$services['" &amp;Capas!A828&amp; ":"&amp; Capas!F828 &amp;"'] = 'http://172.20.205.70:8080/geoserver/" &amp;Capas!A828&amp; "/wms?service=WMS&amp;version=1.1.0&amp;request=GetMap&amp;layers=" &amp; Capas!A828 &amp; "%3A"&amp; Capas!F828 &amp;"&amp;bbox=-73.9999999999999%2C-90.000000014%2C-24.9999999999999%2C-21.780856763&amp;width=551&amp;height=768&amp;srs=EPSG%3A4326&amp;styles=&amp;format=image/png';")</f>
        <v/>
      </c>
    </row>
    <row r="828">
      <c r="A828" s="202" t="str">
        <f>IF(Capas!A829 = "", "", "$services['" &amp;Capas!A829&amp; ":"&amp; Capas!F829 &amp;"'] = 'http://172.20.205.70:8080/geoserver/" &amp;Capas!A829&amp; "/wms?service=WMS&amp;version=1.1.0&amp;request=GetMap&amp;layers=" &amp; Capas!A829 &amp; "%3A"&amp; Capas!F829 &amp;"&amp;bbox=-73.9999999999999%2C-90.000000014%2C-24.9999999999999%2C-21.780856763&amp;width=551&amp;height=768&amp;srs=EPSG%3A4326&amp;styles=&amp;format=image/png';")</f>
        <v/>
      </c>
    </row>
    <row r="829">
      <c r="A829" s="202" t="str">
        <f>IF(Capas!A830 = "", "", "$services['" &amp;Capas!A830&amp; ":"&amp; Capas!F830 &amp;"'] = 'http://172.20.205.70:8080/geoserver/" &amp;Capas!A830&amp; "/wms?service=WMS&amp;version=1.1.0&amp;request=GetMap&amp;layers=" &amp; Capas!A830 &amp; "%3A"&amp; Capas!F830 &amp;"&amp;bbox=-73.9999999999999%2C-90.000000014%2C-24.9999999999999%2C-21.780856763&amp;width=551&amp;height=768&amp;srs=EPSG%3A4326&amp;styles=&amp;format=image/png';")</f>
        <v/>
      </c>
    </row>
    <row r="830">
      <c r="A830" s="202" t="str">
        <f>IF(Capas!A831 = "", "", "$services['" &amp;Capas!A831&amp; ":"&amp; Capas!F831 &amp;"'] = 'http://172.20.205.70:8080/geoserver/" &amp;Capas!A831&amp; "/wms?service=WMS&amp;version=1.1.0&amp;request=GetMap&amp;layers=" &amp; Capas!A831 &amp; "%3A"&amp; Capas!F831 &amp;"&amp;bbox=-73.9999999999999%2C-90.000000014%2C-24.9999999999999%2C-21.780856763&amp;width=551&amp;height=768&amp;srs=EPSG%3A4326&amp;styles=&amp;format=image/png';")</f>
        <v/>
      </c>
    </row>
    <row r="831">
      <c r="A831" s="202" t="str">
        <f>IF(Capas!A832 = "", "", "$services['" &amp;Capas!A832&amp; ":"&amp; Capas!F832 &amp;"'] = 'http://172.20.205.70:8080/geoserver/" &amp;Capas!A832&amp; "/wms?service=WMS&amp;version=1.1.0&amp;request=GetMap&amp;layers=" &amp; Capas!A832 &amp; "%3A"&amp; Capas!F832 &amp;"&amp;bbox=-73.9999999999999%2C-90.000000014%2C-24.9999999999999%2C-21.780856763&amp;width=551&amp;height=768&amp;srs=EPSG%3A4326&amp;styles=&amp;format=image/png';")</f>
        <v/>
      </c>
    </row>
    <row r="832">
      <c r="A832" s="202" t="str">
        <f>IF(Capas!A833 = "", "", "$services['" &amp;Capas!A833&amp; ":"&amp; Capas!F833 &amp;"'] = 'http://172.20.205.70:8080/geoserver/" &amp;Capas!A833&amp; "/wms?service=WMS&amp;version=1.1.0&amp;request=GetMap&amp;layers=" &amp; Capas!A833 &amp; "%3A"&amp; Capas!F833 &amp;"&amp;bbox=-73.9999999999999%2C-90.000000014%2C-24.9999999999999%2C-21.780856763&amp;width=551&amp;height=768&amp;srs=EPSG%3A4326&amp;styles=&amp;format=image/png';")</f>
        <v/>
      </c>
    </row>
    <row r="833">
      <c r="A833" s="202" t="str">
        <f>IF(Capas!A834 = "", "", "$services['" &amp;Capas!A834&amp; ":"&amp; Capas!F834 &amp;"'] = 'http://172.20.205.70:8080/geoserver/" &amp;Capas!A834&amp; "/wms?service=WMS&amp;version=1.1.0&amp;request=GetMap&amp;layers=" &amp; Capas!A834 &amp; "%3A"&amp; Capas!F834 &amp;"&amp;bbox=-73.9999999999999%2C-90.000000014%2C-24.9999999999999%2C-21.780856763&amp;width=551&amp;height=768&amp;srs=EPSG%3A4326&amp;styles=&amp;format=image/png';")</f>
        <v/>
      </c>
    </row>
    <row r="834">
      <c r="A834" s="202" t="str">
        <f>IF(Capas!A835 = "", "", "$services['" &amp;Capas!A835&amp; ":"&amp; Capas!F835 &amp;"'] = 'http://172.20.205.70:8080/geoserver/" &amp;Capas!A835&amp; "/wms?service=WMS&amp;version=1.1.0&amp;request=GetMap&amp;layers=" &amp; Capas!A835 &amp; "%3A"&amp; Capas!F835 &amp;"&amp;bbox=-73.9999999999999%2C-90.000000014%2C-24.9999999999999%2C-21.780856763&amp;width=551&amp;height=768&amp;srs=EPSG%3A4326&amp;styles=&amp;format=image/png';")</f>
        <v/>
      </c>
    </row>
    <row r="835">
      <c r="A835" s="202" t="str">
        <f>IF(Capas!A836 = "", "", "$services['" &amp;Capas!A836&amp; ":"&amp; Capas!F836 &amp;"'] = 'http://172.20.205.70:8080/geoserver/" &amp;Capas!A836&amp; "/wms?service=WMS&amp;version=1.1.0&amp;request=GetMap&amp;layers=" &amp; Capas!A836 &amp; "%3A"&amp; Capas!F836 &amp;"&amp;bbox=-73.9999999999999%2C-90.000000014%2C-24.9999999999999%2C-21.780856763&amp;width=551&amp;height=768&amp;srs=EPSG%3A4326&amp;styles=&amp;format=image/png';")</f>
        <v/>
      </c>
    </row>
    <row r="836">
      <c r="A836" s="202" t="str">
        <f>IF(Capas!A837 = "", "", "$services['" &amp;Capas!A837&amp; ":"&amp; Capas!F837 &amp;"'] = 'http://172.20.205.70:8080/geoserver/" &amp;Capas!A837&amp; "/wms?service=WMS&amp;version=1.1.0&amp;request=GetMap&amp;layers=" &amp; Capas!A837 &amp; "%3A"&amp; Capas!F837 &amp;"&amp;bbox=-73.9999999999999%2C-90.000000014%2C-24.9999999999999%2C-21.780856763&amp;width=551&amp;height=768&amp;srs=EPSG%3A4326&amp;styles=&amp;format=image/png';")</f>
        <v/>
      </c>
    </row>
    <row r="837">
      <c r="A837" s="202" t="str">
        <f>IF(Capas!A838 = "", "", "$services['" &amp;Capas!A838&amp; ":"&amp; Capas!F838 &amp;"'] = 'http://172.20.205.70:8080/geoserver/" &amp;Capas!A838&amp; "/wms?service=WMS&amp;version=1.1.0&amp;request=GetMap&amp;layers=" &amp; Capas!A838 &amp; "%3A"&amp; Capas!F838 &amp;"&amp;bbox=-73.9999999999999%2C-90.000000014%2C-24.9999999999999%2C-21.780856763&amp;width=551&amp;height=768&amp;srs=EPSG%3A4326&amp;styles=&amp;format=image/png';")</f>
        <v/>
      </c>
    </row>
    <row r="838">
      <c r="A838" s="202" t="str">
        <f>IF(Capas!A839 = "", "", "$services['" &amp;Capas!A839&amp; ":"&amp; Capas!F839 &amp;"'] = 'http://172.20.205.70:8080/geoserver/" &amp;Capas!A839&amp; "/wms?service=WMS&amp;version=1.1.0&amp;request=GetMap&amp;layers=" &amp; Capas!A839 &amp; "%3A"&amp; Capas!F839 &amp;"&amp;bbox=-73.9999999999999%2C-90.000000014%2C-24.9999999999999%2C-21.780856763&amp;width=551&amp;height=768&amp;srs=EPSG%3A4326&amp;styles=&amp;format=image/png';")</f>
        <v/>
      </c>
    </row>
    <row r="839">
      <c r="A839" s="202" t="str">
        <f>IF(Capas!A840 = "", "", "$services['" &amp;Capas!A840&amp; ":"&amp; Capas!F840 &amp;"'] = 'http://172.20.205.70:8080/geoserver/" &amp;Capas!A840&amp; "/wms?service=WMS&amp;version=1.1.0&amp;request=GetMap&amp;layers=" &amp; Capas!A840 &amp; "%3A"&amp; Capas!F840 &amp;"&amp;bbox=-73.9999999999999%2C-90.000000014%2C-24.9999999999999%2C-21.780856763&amp;width=551&amp;height=768&amp;srs=EPSG%3A4326&amp;styles=&amp;format=image/png';")</f>
        <v/>
      </c>
    </row>
    <row r="840">
      <c r="A840" s="202" t="str">
        <f>IF(Capas!A841 = "", "", "$services['" &amp;Capas!A841&amp; ":"&amp; Capas!F841 &amp;"'] = 'http://172.20.205.70:8080/geoserver/" &amp;Capas!A841&amp; "/wms?service=WMS&amp;version=1.1.0&amp;request=GetMap&amp;layers=" &amp; Capas!A841 &amp; "%3A"&amp; Capas!F841 &amp;"&amp;bbox=-73.9999999999999%2C-90.000000014%2C-24.9999999999999%2C-21.780856763&amp;width=551&amp;height=768&amp;srs=EPSG%3A4326&amp;styles=&amp;format=image/png';")</f>
        <v/>
      </c>
    </row>
    <row r="841">
      <c r="A841" s="202" t="str">
        <f>IF(Capas!A842 = "", "", "$services['" &amp;Capas!A842&amp; ":"&amp; Capas!F842 &amp;"'] = 'http://172.20.205.70:8080/geoserver/" &amp;Capas!A842&amp; "/wms?service=WMS&amp;version=1.1.0&amp;request=GetMap&amp;layers=" &amp; Capas!A842 &amp; "%3A"&amp; Capas!F842 &amp;"&amp;bbox=-73.9999999999999%2C-90.000000014%2C-24.9999999999999%2C-21.780856763&amp;width=551&amp;height=768&amp;srs=EPSG%3A4326&amp;styles=&amp;format=image/png';")</f>
        <v/>
      </c>
    </row>
    <row r="842">
      <c r="A842" s="202" t="str">
        <f>IF(Capas!A843 = "", "", "$services['" &amp;Capas!A843&amp; ":"&amp; Capas!F843 &amp;"'] = 'http://172.20.205.70:8080/geoserver/" &amp;Capas!A843&amp; "/wms?service=WMS&amp;version=1.1.0&amp;request=GetMap&amp;layers=" &amp; Capas!A843 &amp; "%3A"&amp; Capas!F843 &amp;"&amp;bbox=-73.9999999999999%2C-90.000000014%2C-24.9999999999999%2C-21.780856763&amp;width=551&amp;height=768&amp;srs=EPSG%3A4326&amp;styles=&amp;format=image/png';")</f>
        <v/>
      </c>
    </row>
    <row r="843">
      <c r="A843" s="202" t="str">
        <f>IF(Capas!A844 = "", "", "$services['" &amp;Capas!A844&amp; ":"&amp; Capas!F844 &amp;"'] = 'http://172.20.205.70:8080/geoserver/" &amp;Capas!A844&amp; "/wms?service=WMS&amp;version=1.1.0&amp;request=GetMap&amp;layers=" &amp; Capas!A844 &amp; "%3A"&amp; Capas!F844 &amp;"&amp;bbox=-73.9999999999999%2C-90.000000014%2C-24.9999999999999%2C-21.780856763&amp;width=551&amp;height=768&amp;srs=EPSG%3A4326&amp;styles=&amp;format=image/png';")</f>
        <v/>
      </c>
    </row>
    <row r="844">
      <c r="A844" s="202" t="str">
        <f>IF(Capas!A845 = "", "", "$services['" &amp;Capas!A845&amp; ":"&amp; Capas!F845 &amp;"'] = 'http://172.20.205.70:8080/geoserver/" &amp;Capas!A845&amp; "/wms?service=WMS&amp;version=1.1.0&amp;request=GetMap&amp;layers=" &amp; Capas!A845 &amp; "%3A"&amp; Capas!F845 &amp;"&amp;bbox=-73.9999999999999%2C-90.000000014%2C-24.9999999999999%2C-21.780856763&amp;width=551&amp;height=768&amp;srs=EPSG%3A4326&amp;styles=&amp;format=image/png';")</f>
        <v/>
      </c>
    </row>
    <row r="845">
      <c r="A845" s="202" t="str">
        <f>IF(Capas!A846 = "", "", "$services['" &amp;Capas!A846&amp; ":"&amp; Capas!F846 &amp;"'] = 'http://172.20.205.70:8080/geoserver/" &amp;Capas!A846&amp; "/wms?service=WMS&amp;version=1.1.0&amp;request=GetMap&amp;layers=" &amp; Capas!A846 &amp; "%3A"&amp; Capas!F846 &amp;"&amp;bbox=-73.9999999999999%2C-90.000000014%2C-24.9999999999999%2C-21.780856763&amp;width=551&amp;height=768&amp;srs=EPSG%3A4326&amp;styles=&amp;format=image/png';")</f>
        <v/>
      </c>
    </row>
    <row r="846">
      <c r="A846" s="202" t="str">
        <f>IF(Capas!A847 = "", "", "$services['" &amp;Capas!A847&amp; ":"&amp; Capas!F847 &amp;"'] = 'http://172.20.205.70:8080/geoserver/" &amp;Capas!A847&amp; "/wms?service=WMS&amp;version=1.1.0&amp;request=GetMap&amp;layers=" &amp; Capas!A847 &amp; "%3A"&amp; Capas!F847 &amp;"&amp;bbox=-73.9999999999999%2C-90.000000014%2C-24.9999999999999%2C-21.780856763&amp;width=551&amp;height=768&amp;srs=EPSG%3A4326&amp;styles=&amp;format=image/png';")</f>
        <v/>
      </c>
    </row>
    <row r="847">
      <c r="A847" s="202" t="str">
        <f>IF(Capas!A848 = "", "", "$services['" &amp;Capas!A848&amp; ":"&amp; Capas!F848 &amp;"'] = 'http://172.20.205.70:8080/geoserver/" &amp;Capas!A848&amp; "/wms?service=WMS&amp;version=1.1.0&amp;request=GetMap&amp;layers=" &amp; Capas!A848 &amp; "%3A"&amp; Capas!F848 &amp;"&amp;bbox=-73.9999999999999%2C-90.000000014%2C-24.9999999999999%2C-21.780856763&amp;width=551&amp;height=768&amp;srs=EPSG%3A4326&amp;styles=&amp;format=image/png';")</f>
        <v/>
      </c>
    </row>
    <row r="848">
      <c r="A848" s="202" t="str">
        <f>IF(Capas!A849 = "", "", "$services['" &amp;Capas!A849&amp; ":"&amp; Capas!F849 &amp;"'] = 'http://172.20.205.70:8080/geoserver/" &amp;Capas!A849&amp; "/wms?service=WMS&amp;version=1.1.0&amp;request=GetMap&amp;layers=" &amp; Capas!A849 &amp; "%3A"&amp; Capas!F849 &amp;"&amp;bbox=-73.9999999999999%2C-90.000000014%2C-24.9999999999999%2C-21.780856763&amp;width=551&amp;height=768&amp;srs=EPSG%3A4326&amp;styles=&amp;format=image/png';")</f>
        <v/>
      </c>
    </row>
    <row r="849">
      <c r="A849" s="202" t="str">
        <f>IF(Capas!A850 = "", "", "$services['" &amp;Capas!A850&amp; ":"&amp; Capas!F850 &amp;"'] = 'http://172.20.205.70:8080/geoserver/" &amp;Capas!A850&amp; "/wms?service=WMS&amp;version=1.1.0&amp;request=GetMap&amp;layers=" &amp; Capas!A850 &amp; "%3A"&amp; Capas!F850 &amp;"&amp;bbox=-73.9999999999999%2C-90.000000014%2C-24.9999999999999%2C-21.780856763&amp;width=551&amp;height=768&amp;srs=EPSG%3A4326&amp;styles=&amp;format=image/png';")</f>
        <v/>
      </c>
    </row>
    <row r="850">
      <c r="A850" s="202" t="str">
        <f>IF(Capas!A851 = "", "", "$services['" &amp;Capas!A851&amp; ":"&amp; Capas!F851 &amp;"'] = 'http://172.20.205.70:8080/geoserver/" &amp;Capas!A851&amp; "/wms?service=WMS&amp;version=1.1.0&amp;request=GetMap&amp;layers=" &amp; Capas!A851 &amp; "%3A"&amp; Capas!F851 &amp;"&amp;bbox=-73.9999999999999%2C-90.000000014%2C-24.9999999999999%2C-21.780856763&amp;width=551&amp;height=768&amp;srs=EPSG%3A4326&amp;styles=&amp;format=image/png';")</f>
        <v/>
      </c>
    </row>
    <row r="851">
      <c r="A851" s="202" t="str">
        <f>IF(Capas!A852 = "", "", "$services['" &amp;Capas!A852&amp; ":"&amp; Capas!F852 &amp;"'] = 'http://172.20.205.70:8080/geoserver/" &amp;Capas!A852&amp; "/wms?service=WMS&amp;version=1.1.0&amp;request=GetMap&amp;layers=" &amp; Capas!A852 &amp; "%3A"&amp; Capas!F852 &amp;"&amp;bbox=-73.9999999999999%2C-90.000000014%2C-24.9999999999999%2C-21.780856763&amp;width=551&amp;height=768&amp;srs=EPSG%3A4326&amp;styles=&amp;format=image/png';")</f>
        <v/>
      </c>
    </row>
    <row r="852">
      <c r="A852" s="202" t="str">
        <f>IF(Capas!A853 = "", "", "$services['" &amp;Capas!A853&amp; ":"&amp; Capas!F853 &amp;"'] = 'http://172.20.205.70:8080/geoserver/" &amp;Capas!A853&amp; "/wms?service=WMS&amp;version=1.1.0&amp;request=GetMap&amp;layers=" &amp; Capas!A853 &amp; "%3A"&amp; Capas!F853 &amp;"&amp;bbox=-73.9999999999999%2C-90.000000014%2C-24.9999999999999%2C-21.780856763&amp;width=551&amp;height=768&amp;srs=EPSG%3A4326&amp;styles=&amp;format=image/png';")</f>
        <v/>
      </c>
    </row>
    <row r="853">
      <c r="A853" s="202" t="str">
        <f>IF(Capas!A854 = "", "", "$services['" &amp;Capas!A854&amp; ":"&amp; Capas!F854 &amp;"'] = 'http://172.20.205.70:8080/geoserver/" &amp;Capas!A854&amp; "/wms?service=WMS&amp;version=1.1.0&amp;request=GetMap&amp;layers=" &amp; Capas!A854 &amp; "%3A"&amp; Capas!F854 &amp;"&amp;bbox=-73.9999999999999%2C-90.000000014%2C-24.9999999999999%2C-21.780856763&amp;width=551&amp;height=768&amp;srs=EPSG%3A4326&amp;styles=&amp;format=image/png';")</f>
        <v/>
      </c>
    </row>
    <row r="854">
      <c r="A854" s="202" t="str">
        <f>IF(Capas!A855 = "", "", "$services['" &amp;Capas!A855&amp; ":"&amp; Capas!F855 &amp;"'] = 'http://172.20.205.70:8080/geoserver/" &amp;Capas!A855&amp; "/wms?service=WMS&amp;version=1.1.0&amp;request=GetMap&amp;layers=" &amp; Capas!A855 &amp; "%3A"&amp; Capas!F855 &amp;"&amp;bbox=-73.9999999999999%2C-90.000000014%2C-24.9999999999999%2C-21.780856763&amp;width=551&amp;height=768&amp;srs=EPSG%3A4326&amp;styles=&amp;format=image/png';")</f>
        <v/>
      </c>
    </row>
    <row r="855">
      <c r="A855" s="202" t="str">
        <f>IF(Capas!A856 = "", "", "$services['" &amp;Capas!A856&amp; ":"&amp; Capas!F856 &amp;"'] = 'http://172.20.205.70:8080/geoserver/" &amp;Capas!A856&amp; "/wms?service=WMS&amp;version=1.1.0&amp;request=GetMap&amp;layers=" &amp; Capas!A856 &amp; "%3A"&amp; Capas!F856 &amp;"&amp;bbox=-73.9999999999999%2C-90.000000014%2C-24.9999999999999%2C-21.780856763&amp;width=551&amp;height=768&amp;srs=EPSG%3A4326&amp;styles=&amp;format=image/png';")</f>
        <v/>
      </c>
    </row>
    <row r="856">
      <c r="A856" s="202" t="str">
        <f>IF(Capas!A857 = "", "", "$services['" &amp;Capas!A857&amp; ":"&amp; Capas!F857 &amp;"'] = 'http://172.20.205.70:8080/geoserver/" &amp;Capas!A857&amp; "/wms?service=WMS&amp;version=1.1.0&amp;request=GetMap&amp;layers=" &amp; Capas!A857 &amp; "%3A"&amp; Capas!F857 &amp;"&amp;bbox=-73.9999999999999%2C-90.000000014%2C-24.9999999999999%2C-21.780856763&amp;width=551&amp;height=768&amp;srs=EPSG%3A4326&amp;styles=&amp;format=image/png';")</f>
        <v/>
      </c>
    </row>
    <row r="857">
      <c r="A857" s="202" t="str">
        <f>IF(Capas!A858 = "", "", "$services['" &amp;Capas!A858&amp; ":"&amp; Capas!F858 &amp;"'] = 'http://172.20.205.70:8080/geoserver/" &amp;Capas!A858&amp; "/wms?service=WMS&amp;version=1.1.0&amp;request=GetMap&amp;layers=" &amp; Capas!A858 &amp; "%3A"&amp; Capas!F858 &amp;"&amp;bbox=-73.9999999999999%2C-90.000000014%2C-24.9999999999999%2C-21.780856763&amp;width=551&amp;height=768&amp;srs=EPSG%3A4326&amp;styles=&amp;format=image/png';")</f>
        <v/>
      </c>
    </row>
    <row r="858">
      <c r="A858" s="202" t="str">
        <f>IF(Capas!A859 = "", "", "$services['" &amp;Capas!A859&amp; ":"&amp; Capas!F859 &amp;"'] = 'http://172.20.205.70:8080/geoserver/" &amp;Capas!A859&amp; "/wms?service=WMS&amp;version=1.1.0&amp;request=GetMap&amp;layers=" &amp; Capas!A859 &amp; "%3A"&amp; Capas!F859 &amp;"&amp;bbox=-73.9999999999999%2C-90.000000014%2C-24.9999999999999%2C-21.780856763&amp;width=551&amp;height=768&amp;srs=EPSG%3A4326&amp;styles=&amp;format=image/png';")</f>
        <v/>
      </c>
    </row>
    <row r="859">
      <c r="A859" s="202" t="str">
        <f>IF(Capas!A860 = "", "", "$services['" &amp;Capas!A860&amp; ":"&amp; Capas!F860 &amp;"'] = 'http://172.20.205.70:8080/geoserver/" &amp;Capas!A860&amp; "/wms?service=WMS&amp;version=1.1.0&amp;request=GetMap&amp;layers=" &amp; Capas!A860 &amp; "%3A"&amp; Capas!F860 &amp;"&amp;bbox=-73.9999999999999%2C-90.000000014%2C-24.9999999999999%2C-21.780856763&amp;width=551&amp;height=768&amp;srs=EPSG%3A4326&amp;styles=&amp;format=image/png';")</f>
        <v/>
      </c>
    </row>
    <row r="860">
      <c r="A860" s="202" t="str">
        <f>IF(Capas!A861 = "", "", "$services['" &amp;Capas!A861&amp; ":"&amp; Capas!F861 &amp;"'] = 'http://172.20.205.70:8080/geoserver/" &amp;Capas!A861&amp; "/wms?service=WMS&amp;version=1.1.0&amp;request=GetMap&amp;layers=" &amp; Capas!A861 &amp; "%3A"&amp; Capas!F861 &amp;"&amp;bbox=-73.9999999999999%2C-90.000000014%2C-24.9999999999999%2C-21.780856763&amp;width=551&amp;height=768&amp;srs=EPSG%3A4326&amp;styles=&amp;format=image/png';")</f>
        <v/>
      </c>
    </row>
    <row r="861">
      <c r="A861" s="202" t="str">
        <f>IF(Capas!A862 = "", "", "$services['" &amp;Capas!A862&amp; ":"&amp; Capas!F862 &amp;"'] = 'http://172.20.205.70:8080/geoserver/" &amp;Capas!A862&amp; "/wms?service=WMS&amp;version=1.1.0&amp;request=GetMap&amp;layers=" &amp; Capas!A862 &amp; "%3A"&amp; Capas!F862 &amp;"&amp;bbox=-73.9999999999999%2C-90.000000014%2C-24.9999999999999%2C-21.780856763&amp;width=551&amp;height=768&amp;srs=EPSG%3A4326&amp;styles=&amp;format=image/png';")</f>
        <v/>
      </c>
    </row>
    <row r="862">
      <c r="A862" s="202" t="str">
        <f>IF(Capas!A863 = "", "", "$services['" &amp;Capas!A863&amp; ":"&amp; Capas!F863 &amp;"'] = 'http://172.20.205.70:8080/geoserver/" &amp;Capas!A863&amp; "/wms?service=WMS&amp;version=1.1.0&amp;request=GetMap&amp;layers=" &amp; Capas!A863 &amp; "%3A"&amp; Capas!F863 &amp;"&amp;bbox=-73.9999999999999%2C-90.000000014%2C-24.9999999999999%2C-21.780856763&amp;width=551&amp;height=768&amp;srs=EPSG%3A4326&amp;styles=&amp;format=image/png';")</f>
        <v/>
      </c>
    </row>
    <row r="863">
      <c r="A863" s="202" t="str">
        <f>IF(Capas!A864 = "", "", "$services['" &amp;Capas!A864&amp; ":"&amp; Capas!F864 &amp;"'] = 'http://172.20.205.70:8080/geoserver/" &amp;Capas!A864&amp; "/wms?service=WMS&amp;version=1.1.0&amp;request=GetMap&amp;layers=" &amp; Capas!A864 &amp; "%3A"&amp; Capas!F864 &amp;"&amp;bbox=-73.9999999999999%2C-90.000000014%2C-24.9999999999999%2C-21.780856763&amp;width=551&amp;height=768&amp;srs=EPSG%3A4326&amp;styles=&amp;format=image/png';")</f>
        <v/>
      </c>
    </row>
    <row r="864">
      <c r="A864" s="202" t="str">
        <f>IF(Capas!A865 = "", "", "$services['" &amp;Capas!A865&amp; ":"&amp; Capas!F865 &amp;"'] = 'http://172.20.205.70:8080/geoserver/" &amp;Capas!A865&amp; "/wms?service=WMS&amp;version=1.1.0&amp;request=GetMap&amp;layers=" &amp; Capas!A865 &amp; "%3A"&amp; Capas!F865 &amp;"&amp;bbox=-73.9999999999999%2C-90.000000014%2C-24.9999999999999%2C-21.780856763&amp;width=551&amp;height=768&amp;srs=EPSG%3A4326&amp;styles=&amp;format=image/png';")</f>
        <v/>
      </c>
    </row>
    <row r="865">
      <c r="A865" s="202" t="str">
        <f>IF(Capas!A866 = "", "", "$services['" &amp;Capas!A866&amp; ":"&amp; Capas!F866 &amp;"'] = 'http://172.20.205.70:8080/geoserver/" &amp;Capas!A866&amp; "/wms?service=WMS&amp;version=1.1.0&amp;request=GetMap&amp;layers=" &amp; Capas!A866 &amp; "%3A"&amp; Capas!F866 &amp;"&amp;bbox=-73.9999999999999%2C-90.000000014%2C-24.9999999999999%2C-21.780856763&amp;width=551&amp;height=768&amp;srs=EPSG%3A4326&amp;styles=&amp;format=image/png';")</f>
        <v/>
      </c>
    </row>
    <row r="866">
      <c r="A866" s="202" t="str">
        <f>IF(Capas!A867 = "", "", "$services['" &amp;Capas!A867&amp; ":"&amp; Capas!F867 &amp;"'] = 'http://172.20.205.70:8080/geoserver/" &amp;Capas!A867&amp; "/wms?service=WMS&amp;version=1.1.0&amp;request=GetMap&amp;layers=" &amp; Capas!A867 &amp; "%3A"&amp; Capas!F867 &amp;"&amp;bbox=-73.9999999999999%2C-90.000000014%2C-24.9999999999999%2C-21.780856763&amp;width=551&amp;height=768&amp;srs=EPSG%3A4326&amp;styles=&amp;format=image/png';")</f>
        <v/>
      </c>
    </row>
    <row r="867">
      <c r="A867" s="202" t="str">
        <f>IF(Capas!A868 = "", "", "$services['" &amp;Capas!A868&amp; ":"&amp; Capas!F868 &amp;"'] = 'http://172.20.205.70:8080/geoserver/" &amp;Capas!A868&amp; "/wms?service=WMS&amp;version=1.1.0&amp;request=GetMap&amp;layers=" &amp; Capas!A868 &amp; "%3A"&amp; Capas!F868 &amp;"&amp;bbox=-73.9999999999999%2C-90.000000014%2C-24.9999999999999%2C-21.780856763&amp;width=551&amp;height=768&amp;srs=EPSG%3A4326&amp;styles=&amp;format=image/png';")</f>
        <v/>
      </c>
    </row>
    <row r="868">
      <c r="A868" s="202" t="str">
        <f>IF(Capas!A869 = "", "", "$services['" &amp;Capas!A869&amp; ":"&amp; Capas!F869 &amp;"'] = 'http://172.20.205.70:8080/geoserver/" &amp;Capas!A869&amp; "/wms?service=WMS&amp;version=1.1.0&amp;request=GetMap&amp;layers=" &amp; Capas!A869 &amp; "%3A"&amp; Capas!F869 &amp;"&amp;bbox=-73.9999999999999%2C-90.000000014%2C-24.9999999999999%2C-21.780856763&amp;width=551&amp;height=768&amp;srs=EPSG%3A4326&amp;styles=&amp;format=image/png';")</f>
        <v/>
      </c>
    </row>
    <row r="869">
      <c r="A869" s="202" t="str">
        <f>IF(Capas!A870 = "", "", "$services['" &amp;Capas!A870&amp; ":"&amp; Capas!F870 &amp;"'] = 'http://172.20.205.70:8080/geoserver/" &amp;Capas!A870&amp; "/wms?service=WMS&amp;version=1.1.0&amp;request=GetMap&amp;layers=" &amp; Capas!A870 &amp; "%3A"&amp; Capas!F870 &amp;"&amp;bbox=-73.9999999999999%2C-90.000000014%2C-24.9999999999999%2C-21.780856763&amp;width=551&amp;height=768&amp;srs=EPSG%3A4326&amp;styles=&amp;format=image/png';")</f>
        <v/>
      </c>
    </row>
    <row r="870">
      <c r="A870" s="202" t="str">
        <f>IF(Capas!A871 = "", "", "$services['" &amp;Capas!A871&amp; ":"&amp; Capas!F871 &amp;"'] = 'http://172.20.205.70:8080/geoserver/" &amp;Capas!A871&amp; "/wms?service=WMS&amp;version=1.1.0&amp;request=GetMap&amp;layers=" &amp; Capas!A871 &amp; "%3A"&amp; Capas!F871 &amp;"&amp;bbox=-73.9999999999999%2C-90.000000014%2C-24.9999999999999%2C-21.780856763&amp;width=551&amp;height=768&amp;srs=EPSG%3A4326&amp;styles=&amp;format=image/png';")</f>
        <v/>
      </c>
    </row>
    <row r="871">
      <c r="A871" s="202" t="str">
        <f>IF(Capas!A872 = "", "", "$services['" &amp;Capas!A872&amp; ":"&amp; Capas!F872 &amp;"'] = 'http://172.20.205.70:8080/geoserver/" &amp;Capas!A872&amp; "/wms?service=WMS&amp;version=1.1.0&amp;request=GetMap&amp;layers=" &amp; Capas!A872 &amp; "%3A"&amp; Capas!F872 &amp;"&amp;bbox=-73.9999999999999%2C-90.000000014%2C-24.9999999999999%2C-21.780856763&amp;width=551&amp;height=768&amp;srs=EPSG%3A4326&amp;styles=&amp;format=image/png';")</f>
        <v/>
      </c>
    </row>
    <row r="872">
      <c r="A872" s="202" t="str">
        <f>IF(Capas!A873 = "", "", "$services['" &amp;Capas!A873&amp; ":"&amp; Capas!F873 &amp;"'] = 'http://172.20.205.70:8080/geoserver/" &amp;Capas!A873&amp; "/wms?service=WMS&amp;version=1.1.0&amp;request=GetMap&amp;layers=" &amp; Capas!A873 &amp; "%3A"&amp; Capas!F873 &amp;"&amp;bbox=-73.9999999999999%2C-90.000000014%2C-24.9999999999999%2C-21.780856763&amp;width=551&amp;height=768&amp;srs=EPSG%3A4326&amp;styles=&amp;format=image/png';")</f>
        <v/>
      </c>
    </row>
    <row r="873">
      <c r="A873" s="202" t="str">
        <f>IF(Capas!A874 = "", "", "$services['" &amp;Capas!A874&amp; ":"&amp; Capas!F874 &amp;"'] = 'http://172.20.205.70:8080/geoserver/" &amp;Capas!A874&amp; "/wms?service=WMS&amp;version=1.1.0&amp;request=GetMap&amp;layers=" &amp; Capas!A874 &amp; "%3A"&amp; Capas!F874 &amp;"&amp;bbox=-73.9999999999999%2C-90.000000014%2C-24.9999999999999%2C-21.780856763&amp;width=551&amp;height=768&amp;srs=EPSG%3A4326&amp;styles=&amp;format=image/png';")</f>
        <v/>
      </c>
    </row>
    <row r="874">
      <c r="A874" s="202" t="str">
        <f>IF(Capas!A875 = "", "", "$services['" &amp;Capas!A875&amp; ":"&amp; Capas!F875 &amp;"'] = 'http://172.20.205.70:8080/geoserver/" &amp;Capas!A875&amp; "/wms?service=WMS&amp;version=1.1.0&amp;request=GetMap&amp;layers=" &amp; Capas!A875 &amp; "%3A"&amp; Capas!F875 &amp;"&amp;bbox=-73.9999999999999%2C-90.000000014%2C-24.9999999999999%2C-21.780856763&amp;width=551&amp;height=768&amp;srs=EPSG%3A4326&amp;styles=&amp;format=image/png';")</f>
        <v/>
      </c>
    </row>
    <row r="875">
      <c r="A875" s="202" t="str">
        <f>IF(Capas!A876 = "", "", "$services['" &amp;Capas!A876&amp; ":"&amp; Capas!F876 &amp;"'] = 'http://172.20.205.70:8080/geoserver/" &amp;Capas!A876&amp; "/wms?service=WMS&amp;version=1.1.0&amp;request=GetMap&amp;layers=" &amp; Capas!A876 &amp; "%3A"&amp; Capas!F876 &amp;"&amp;bbox=-73.9999999999999%2C-90.000000014%2C-24.9999999999999%2C-21.780856763&amp;width=551&amp;height=768&amp;srs=EPSG%3A4326&amp;styles=&amp;format=image/png';")</f>
        <v/>
      </c>
    </row>
    <row r="876">
      <c r="A876" s="202" t="str">
        <f>IF(Capas!A877 = "", "", "$services['" &amp;Capas!A877&amp; ":"&amp; Capas!F877 &amp;"'] = 'http://172.20.205.70:8080/geoserver/" &amp;Capas!A877&amp; "/wms?service=WMS&amp;version=1.1.0&amp;request=GetMap&amp;layers=" &amp; Capas!A877 &amp; "%3A"&amp; Capas!F877 &amp;"&amp;bbox=-73.9999999999999%2C-90.000000014%2C-24.9999999999999%2C-21.780856763&amp;width=551&amp;height=768&amp;srs=EPSG%3A4326&amp;styles=&amp;format=image/png';")</f>
        <v/>
      </c>
    </row>
    <row r="877">
      <c r="A877" s="202" t="str">
        <f>IF(Capas!A878 = "", "", "$services['" &amp;Capas!A878&amp; ":"&amp; Capas!F878 &amp;"'] = 'http://172.20.205.70:8080/geoserver/" &amp;Capas!A878&amp; "/wms?service=WMS&amp;version=1.1.0&amp;request=GetMap&amp;layers=" &amp; Capas!A878 &amp; "%3A"&amp; Capas!F878 &amp;"&amp;bbox=-73.9999999999999%2C-90.000000014%2C-24.9999999999999%2C-21.780856763&amp;width=551&amp;height=768&amp;srs=EPSG%3A4326&amp;styles=&amp;format=image/png';")</f>
        <v/>
      </c>
    </row>
    <row r="878">
      <c r="A878" s="202" t="str">
        <f>IF(Capas!A879 = "", "", "$services['" &amp;Capas!A879&amp; ":"&amp; Capas!F879 &amp;"'] = 'http://172.20.205.70:8080/geoserver/" &amp;Capas!A879&amp; "/wms?service=WMS&amp;version=1.1.0&amp;request=GetMap&amp;layers=" &amp; Capas!A879 &amp; "%3A"&amp; Capas!F879 &amp;"&amp;bbox=-73.9999999999999%2C-90.000000014%2C-24.9999999999999%2C-21.780856763&amp;width=551&amp;height=768&amp;srs=EPSG%3A4326&amp;styles=&amp;format=image/png';")</f>
        <v/>
      </c>
    </row>
    <row r="879">
      <c r="A879" s="202" t="str">
        <f>IF(Capas!A880 = "", "", "$services['" &amp;Capas!A880&amp; ":"&amp; Capas!F880 &amp;"'] = 'http://172.20.205.70:8080/geoserver/" &amp;Capas!A880&amp; "/wms?service=WMS&amp;version=1.1.0&amp;request=GetMap&amp;layers=" &amp; Capas!A880 &amp; "%3A"&amp; Capas!F880 &amp;"&amp;bbox=-73.9999999999999%2C-90.000000014%2C-24.9999999999999%2C-21.780856763&amp;width=551&amp;height=768&amp;srs=EPSG%3A4326&amp;styles=&amp;format=image/png';")</f>
        <v/>
      </c>
    </row>
    <row r="880">
      <c r="A880" s="202" t="str">
        <f>IF(Capas!A881 = "", "", "$services['" &amp;Capas!A881&amp; ":"&amp; Capas!F881 &amp;"'] = 'http://172.20.205.70:8080/geoserver/" &amp;Capas!A881&amp; "/wms?service=WMS&amp;version=1.1.0&amp;request=GetMap&amp;layers=" &amp; Capas!A881 &amp; "%3A"&amp; Capas!F881 &amp;"&amp;bbox=-73.9999999999999%2C-90.000000014%2C-24.9999999999999%2C-21.780856763&amp;width=551&amp;height=768&amp;srs=EPSG%3A4326&amp;styles=&amp;format=image/png';")</f>
        <v/>
      </c>
    </row>
    <row r="881">
      <c r="A881" s="202" t="str">
        <f>IF(Capas!A882 = "", "", "$services['" &amp;Capas!A882&amp; ":"&amp; Capas!F882 &amp;"'] = 'http://172.20.205.70:8080/geoserver/" &amp;Capas!A882&amp; "/wms?service=WMS&amp;version=1.1.0&amp;request=GetMap&amp;layers=" &amp; Capas!A882 &amp; "%3A"&amp; Capas!F882 &amp;"&amp;bbox=-73.9999999999999%2C-90.000000014%2C-24.9999999999999%2C-21.780856763&amp;width=551&amp;height=768&amp;srs=EPSG%3A4326&amp;styles=&amp;format=image/png';")</f>
        <v/>
      </c>
    </row>
    <row r="882">
      <c r="A882" s="202" t="str">
        <f>IF(Capas!A883 = "", "", "$services['" &amp;Capas!A883&amp; ":"&amp; Capas!F883 &amp;"'] = 'http://172.20.205.70:8080/geoserver/" &amp;Capas!A883&amp; "/wms?service=WMS&amp;version=1.1.0&amp;request=GetMap&amp;layers=" &amp; Capas!A883 &amp; "%3A"&amp; Capas!F883 &amp;"&amp;bbox=-73.9999999999999%2C-90.000000014%2C-24.9999999999999%2C-21.780856763&amp;width=551&amp;height=768&amp;srs=EPSG%3A4326&amp;styles=&amp;format=image/png';")</f>
        <v/>
      </c>
    </row>
    <row r="883">
      <c r="A883" s="202" t="str">
        <f>IF(Capas!A884 = "", "", "$services['" &amp;Capas!A884&amp; ":"&amp; Capas!F884 &amp;"'] = 'http://172.20.205.70:8080/geoserver/" &amp;Capas!A884&amp; "/wms?service=WMS&amp;version=1.1.0&amp;request=GetMap&amp;layers=" &amp; Capas!A884 &amp; "%3A"&amp; Capas!F884 &amp;"&amp;bbox=-73.9999999999999%2C-90.000000014%2C-24.9999999999999%2C-21.780856763&amp;width=551&amp;height=768&amp;srs=EPSG%3A4326&amp;styles=&amp;format=image/png';")</f>
        <v/>
      </c>
    </row>
    <row r="884">
      <c r="A884" s="202" t="str">
        <f>IF(Capas!A885 = "", "", "$services['" &amp;Capas!A885&amp; ":"&amp; Capas!F885 &amp;"'] = 'http://172.20.205.70:8080/geoserver/" &amp;Capas!A885&amp; "/wms?service=WMS&amp;version=1.1.0&amp;request=GetMap&amp;layers=" &amp; Capas!A885 &amp; "%3A"&amp; Capas!F885 &amp;"&amp;bbox=-73.9999999999999%2C-90.000000014%2C-24.9999999999999%2C-21.780856763&amp;width=551&amp;height=768&amp;srs=EPSG%3A4326&amp;styles=&amp;format=image/png';")</f>
        <v/>
      </c>
    </row>
    <row r="885">
      <c r="A885" s="202" t="str">
        <f>IF(Capas!A886 = "", "", "$services['" &amp;Capas!A886&amp; ":"&amp; Capas!F886 &amp;"'] = 'http://172.20.205.70:8080/geoserver/" &amp;Capas!A886&amp; "/wms?service=WMS&amp;version=1.1.0&amp;request=GetMap&amp;layers=" &amp; Capas!A886 &amp; "%3A"&amp; Capas!F886 &amp;"&amp;bbox=-73.9999999999999%2C-90.000000014%2C-24.9999999999999%2C-21.780856763&amp;width=551&amp;height=768&amp;srs=EPSG%3A4326&amp;styles=&amp;format=image/png';")</f>
        <v/>
      </c>
    </row>
    <row r="886">
      <c r="A886" s="202" t="str">
        <f>IF(Capas!A887 = "", "", "$services['" &amp;Capas!A887&amp; ":"&amp; Capas!F887 &amp;"'] = 'http://172.20.205.70:8080/geoserver/" &amp;Capas!A887&amp; "/wms?service=WMS&amp;version=1.1.0&amp;request=GetMap&amp;layers=" &amp; Capas!A887 &amp; "%3A"&amp; Capas!F887 &amp;"&amp;bbox=-73.9999999999999%2C-90.000000014%2C-24.9999999999999%2C-21.780856763&amp;width=551&amp;height=768&amp;srs=EPSG%3A4326&amp;styles=&amp;format=image/png';")</f>
        <v/>
      </c>
    </row>
    <row r="887">
      <c r="A887" s="202" t="str">
        <f>IF(Capas!A888 = "", "", "$services['" &amp;Capas!A888&amp; ":"&amp; Capas!F888 &amp;"'] = 'http://172.20.205.70:8080/geoserver/" &amp;Capas!A888&amp; "/wms?service=WMS&amp;version=1.1.0&amp;request=GetMap&amp;layers=" &amp; Capas!A888 &amp; "%3A"&amp; Capas!F888 &amp;"&amp;bbox=-73.9999999999999%2C-90.000000014%2C-24.9999999999999%2C-21.780856763&amp;width=551&amp;height=768&amp;srs=EPSG%3A4326&amp;styles=&amp;format=image/png';")</f>
        <v/>
      </c>
    </row>
    <row r="888">
      <c r="A888" s="202" t="str">
        <f>IF(Capas!A889 = "", "", "$services['" &amp;Capas!A889&amp; ":"&amp; Capas!F889 &amp;"'] = 'http://172.20.205.70:8080/geoserver/" &amp;Capas!A889&amp; "/wms?service=WMS&amp;version=1.1.0&amp;request=GetMap&amp;layers=" &amp; Capas!A889 &amp; "%3A"&amp; Capas!F889 &amp;"&amp;bbox=-73.9999999999999%2C-90.000000014%2C-24.9999999999999%2C-21.780856763&amp;width=551&amp;height=768&amp;srs=EPSG%3A4326&amp;styles=&amp;format=image/png';")</f>
        <v/>
      </c>
    </row>
    <row r="889">
      <c r="A889" s="202" t="str">
        <f>IF(Capas!A890 = "", "", "$services['" &amp;Capas!A890&amp; ":"&amp; Capas!F890 &amp;"'] = 'http://172.20.205.70:8080/geoserver/" &amp;Capas!A890&amp; "/wms?service=WMS&amp;version=1.1.0&amp;request=GetMap&amp;layers=" &amp; Capas!A890 &amp; "%3A"&amp; Capas!F890 &amp;"&amp;bbox=-73.9999999999999%2C-90.000000014%2C-24.9999999999999%2C-21.780856763&amp;width=551&amp;height=768&amp;srs=EPSG%3A4326&amp;styles=&amp;format=image/png';")</f>
        <v/>
      </c>
    </row>
    <row r="890">
      <c r="A890" s="202" t="str">
        <f>IF(Capas!A891 = "", "", "$services['" &amp;Capas!A891&amp; ":"&amp; Capas!F891 &amp;"'] = 'http://172.20.205.70:8080/geoserver/" &amp;Capas!A891&amp; "/wms?service=WMS&amp;version=1.1.0&amp;request=GetMap&amp;layers=" &amp; Capas!A891 &amp; "%3A"&amp; Capas!F891 &amp;"&amp;bbox=-73.9999999999999%2C-90.000000014%2C-24.9999999999999%2C-21.780856763&amp;width=551&amp;height=768&amp;srs=EPSG%3A4326&amp;styles=&amp;format=image/png';")</f>
        <v/>
      </c>
    </row>
    <row r="891">
      <c r="A891" s="202" t="str">
        <f>IF(Capas!A892 = "", "", "$services['" &amp;Capas!A892&amp; ":"&amp; Capas!F892 &amp;"'] = 'http://172.20.205.70:8080/geoserver/" &amp;Capas!A892&amp; "/wms?service=WMS&amp;version=1.1.0&amp;request=GetMap&amp;layers=" &amp; Capas!A892 &amp; "%3A"&amp; Capas!F892 &amp;"&amp;bbox=-73.9999999999999%2C-90.000000014%2C-24.9999999999999%2C-21.780856763&amp;width=551&amp;height=768&amp;srs=EPSG%3A4326&amp;styles=&amp;format=image/png';")</f>
        <v/>
      </c>
    </row>
    <row r="892">
      <c r="A892" s="202" t="str">
        <f>IF(Capas!A893 = "", "", "$services['" &amp;Capas!A893&amp; ":"&amp; Capas!F893 &amp;"'] = 'http://172.20.205.70:8080/geoserver/" &amp;Capas!A893&amp; "/wms?service=WMS&amp;version=1.1.0&amp;request=GetMap&amp;layers=" &amp; Capas!A893 &amp; "%3A"&amp; Capas!F893 &amp;"&amp;bbox=-73.9999999999999%2C-90.000000014%2C-24.9999999999999%2C-21.780856763&amp;width=551&amp;height=768&amp;srs=EPSG%3A4326&amp;styles=&amp;format=image/png';")</f>
        <v/>
      </c>
    </row>
    <row r="893">
      <c r="A893" s="202" t="str">
        <f>IF(Capas!A894 = "", "", "$services['" &amp;Capas!A894&amp; ":"&amp; Capas!F894 &amp;"'] = 'http://172.20.205.70:8080/geoserver/" &amp;Capas!A894&amp; "/wms?service=WMS&amp;version=1.1.0&amp;request=GetMap&amp;layers=" &amp; Capas!A894 &amp; "%3A"&amp; Capas!F894 &amp;"&amp;bbox=-73.9999999999999%2C-90.000000014%2C-24.9999999999999%2C-21.780856763&amp;width=551&amp;height=768&amp;srs=EPSG%3A4326&amp;styles=&amp;format=image/png';")</f>
        <v/>
      </c>
    </row>
    <row r="894">
      <c r="A894" s="202" t="str">
        <f>IF(Capas!A895 = "", "", "$services['" &amp;Capas!A895&amp; ":"&amp; Capas!F895 &amp;"'] = 'http://172.20.205.70:8080/geoserver/" &amp;Capas!A895&amp; "/wms?service=WMS&amp;version=1.1.0&amp;request=GetMap&amp;layers=" &amp; Capas!A895 &amp; "%3A"&amp; Capas!F895 &amp;"&amp;bbox=-73.9999999999999%2C-90.000000014%2C-24.9999999999999%2C-21.780856763&amp;width=551&amp;height=768&amp;srs=EPSG%3A4326&amp;styles=&amp;format=image/png';")</f>
        <v/>
      </c>
    </row>
    <row r="895">
      <c r="A895" s="202" t="str">
        <f>IF(Capas!A896 = "", "", "$services['" &amp;Capas!A896&amp; ":"&amp; Capas!F896 &amp;"'] = 'http://172.20.205.70:8080/geoserver/" &amp;Capas!A896&amp; "/wms?service=WMS&amp;version=1.1.0&amp;request=GetMap&amp;layers=" &amp; Capas!A896 &amp; "%3A"&amp; Capas!F896 &amp;"&amp;bbox=-73.9999999999999%2C-90.000000014%2C-24.9999999999999%2C-21.780856763&amp;width=551&amp;height=768&amp;srs=EPSG%3A4326&amp;styles=&amp;format=image/png';")</f>
        <v/>
      </c>
    </row>
    <row r="896">
      <c r="A896" s="202" t="str">
        <f>IF(Capas!A897 = "", "", "$services['" &amp;Capas!A897&amp; ":"&amp; Capas!F897 &amp;"'] = 'http://172.20.205.70:8080/geoserver/" &amp;Capas!A897&amp; "/wms?service=WMS&amp;version=1.1.0&amp;request=GetMap&amp;layers=" &amp; Capas!A897 &amp; "%3A"&amp; Capas!F897 &amp;"&amp;bbox=-73.9999999999999%2C-90.000000014%2C-24.9999999999999%2C-21.780856763&amp;width=551&amp;height=768&amp;srs=EPSG%3A4326&amp;styles=&amp;format=image/png';")</f>
        <v/>
      </c>
    </row>
    <row r="897">
      <c r="A897" s="202" t="str">
        <f>IF(Capas!A898 = "", "", "$services['" &amp;Capas!A898&amp; ":"&amp; Capas!F898 &amp;"'] = 'http://172.20.205.70:8080/geoserver/" &amp;Capas!A898&amp; "/wms?service=WMS&amp;version=1.1.0&amp;request=GetMap&amp;layers=" &amp; Capas!A898 &amp; "%3A"&amp; Capas!F898 &amp;"&amp;bbox=-73.9999999999999%2C-90.000000014%2C-24.9999999999999%2C-21.780856763&amp;width=551&amp;height=768&amp;srs=EPSG%3A4326&amp;styles=&amp;format=image/png';")</f>
        <v/>
      </c>
    </row>
    <row r="898">
      <c r="A898" s="202" t="str">
        <f>IF(Capas!A899 = "", "", "$services['" &amp;Capas!A899&amp; ":"&amp; Capas!F899 &amp;"'] = 'http://172.20.205.70:8080/geoserver/" &amp;Capas!A899&amp; "/wms?service=WMS&amp;version=1.1.0&amp;request=GetMap&amp;layers=" &amp; Capas!A899 &amp; "%3A"&amp; Capas!F899 &amp;"&amp;bbox=-73.9999999999999%2C-90.000000014%2C-24.9999999999999%2C-21.780856763&amp;width=551&amp;height=768&amp;srs=EPSG%3A4326&amp;styles=&amp;format=image/png';")</f>
        <v/>
      </c>
    </row>
    <row r="899">
      <c r="A899" s="202" t="str">
        <f>IF(Capas!A900 = "", "", "$services['" &amp;Capas!A900&amp; ":"&amp; Capas!F900 &amp;"'] = 'http://172.20.205.70:8080/geoserver/" &amp;Capas!A900&amp; "/wms?service=WMS&amp;version=1.1.0&amp;request=GetMap&amp;layers=" &amp; Capas!A900 &amp; "%3A"&amp; Capas!F900 &amp;"&amp;bbox=-73.9999999999999%2C-90.000000014%2C-24.9999999999999%2C-21.780856763&amp;width=551&amp;height=768&amp;srs=EPSG%3A4326&amp;styles=&amp;format=image/png';")</f>
        <v/>
      </c>
    </row>
    <row r="900">
      <c r="A900" s="202" t="str">
        <f>IF(Capas!A901 = "", "", "$services['" &amp;Capas!A901&amp; ":"&amp; Capas!F901 &amp;"'] = 'http://172.20.205.70:8080/geoserver/" &amp;Capas!A901&amp; "/wms?service=WMS&amp;version=1.1.0&amp;request=GetMap&amp;layers=" &amp; Capas!A901 &amp; "%3A"&amp; Capas!F901 &amp;"&amp;bbox=-73.9999999999999%2C-90.000000014%2C-24.9999999999999%2C-21.780856763&amp;width=551&amp;height=768&amp;srs=EPSG%3A4326&amp;styles=&amp;format=image/png';")</f>
        <v/>
      </c>
    </row>
    <row r="901">
      <c r="A901" s="202" t="str">
        <f>IF(Capas!A902 = "", "", "$services['" &amp;Capas!A902&amp; ":"&amp; Capas!F902 &amp;"'] = 'http://172.20.205.70:8080/geoserver/" &amp;Capas!A902&amp; "/wms?service=WMS&amp;version=1.1.0&amp;request=GetMap&amp;layers=" &amp; Capas!A902 &amp; "%3A"&amp; Capas!F902 &amp;"&amp;bbox=-73.9999999999999%2C-90.000000014%2C-24.9999999999999%2C-21.780856763&amp;width=551&amp;height=768&amp;srs=EPSG%3A4326&amp;styles=&amp;format=image/png';")</f>
        <v/>
      </c>
    </row>
    <row r="902">
      <c r="A902" s="202" t="str">
        <f>IF(Capas!A903 = "", "", "$services['" &amp;Capas!A903&amp; ":"&amp; Capas!F903 &amp;"'] = 'http://172.20.205.70:8080/geoserver/" &amp;Capas!A903&amp; "/wms?service=WMS&amp;version=1.1.0&amp;request=GetMap&amp;layers=" &amp; Capas!A903 &amp; "%3A"&amp; Capas!F903 &amp;"&amp;bbox=-73.9999999999999%2C-90.000000014%2C-24.9999999999999%2C-21.780856763&amp;width=551&amp;height=768&amp;srs=EPSG%3A4326&amp;styles=&amp;format=image/png';")</f>
        <v/>
      </c>
    </row>
    <row r="903">
      <c r="A903" s="202" t="str">
        <f>IF(Capas!A904 = "", "", "$services['" &amp;Capas!A904&amp; ":"&amp; Capas!F904 &amp;"'] = 'http://172.20.205.70:8080/geoserver/" &amp;Capas!A904&amp; "/wms?service=WMS&amp;version=1.1.0&amp;request=GetMap&amp;layers=" &amp; Capas!A904 &amp; "%3A"&amp; Capas!F904 &amp;"&amp;bbox=-73.9999999999999%2C-90.000000014%2C-24.9999999999999%2C-21.780856763&amp;width=551&amp;height=768&amp;srs=EPSG%3A4326&amp;styles=&amp;format=image/png';")</f>
        <v/>
      </c>
    </row>
    <row r="904">
      <c r="A904" s="202" t="str">
        <f>IF(Capas!A905 = "", "", "$services['" &amp;Capas!A905&amp; ":"&amp; Capas!F905 &amp;"'] = 'http://172.20.205.70:8080/geoserver/" &amp;Capas!A905&amp; "/wms?service=WMS&amp;version=1.1.0&amp;request=GetMap&amp;layers=" &amp; Capas!A905 &amp; "%3A"&amp; Capas!F905 &amp;"&amp;bbox=-73.9999999999999%2C-90.000000014%2C-24.9999999999999%2C-21.780856763&amp;width=551&amp;height=768&amp;srs=EPSG%3A4326&amp;styles=&amp;format=image/png';")</f>
        <v/>
      </c>
    </row>
    <row r="905">
      <c r="A905" s="202" t="str">
        <f>IF(Capas!A906 = "", "", "$services['" &amp;Capas!A906&amp; ":"&amp; Capas!F906 &amp;"'] = 'http://172.20.205.70:8080/geoserver/" &amp;Capas!A906&amp; "/wms?service=WMS&amp;version=1.1.0&amp;request=GetMap&amp;layers=" &amp; Capas!A906 &amp; "%3A"&amp; Capas!F906 &amp;"&amp;bbox=-73.9999999999999%2C-90.000000014%2C-24.9999999999999%2C-21.780856763&amp;width=551&amp;height=768&amp;srs=EPSG%3A4326&amp;styles=&amp;format=image/png';")</f>
        <v/>
      </c>
    </row>
    <row r="906">
      <c r="A906" s="202" t="str">
        <f>IF(Capas!A907 = "", "", "$services['" &amp;Capas!A907&amp; ":"&amp; Capas!F907 &amp;"'] = 'http://172.20.205.70:8080/geoserver/" &amp;Capas!A907&amp; "/wms?service=WMS&amp;version=1.1.0&amp;request=GetMap&amp;layers=" &amp; Capas!A907 &amp; "%3A"&amp; Capas!F907 &amp;"&amp;bbox=-73.9999999999999%2C-90.000000014%2C-24.9999999999999%2C-21.780856763&amp;width=551&amp;height=768&amp;srs=EPSG%3A4326&amp;styles=&amp;format=image/png';")</f>
        <v/>
      </c>
    </row>
    <row r="907">
      <c r="A907" s="202" t="str">
        <f>IF(Capas!A908 = "", "", "$services['" &amp;Capas!A908&amp; ":"&amp; Capas!F908 &amp;"'] = 'http://172.20.205.70:8080/geoserver/" &amp;Capas!A908&amp; "/wms?service=WMS&amp;version=1.1.0&amp;request=GetMap&amp;layers=" &amp; Capas!A908 &amp; "%3A"&amp; Capas!F908 &amp;"&amp;bbox=-73.9999999999999%2C-90.000000014%2C-24.9999999999999%2C-21.780856763&amp;width=551&amp;height=768&amp;srs=EPSG%3A4326&amp;styles=&amp;format=image/png';")</f>
        <v/>
      </c>
    </row>
    <row r="908">
      <c r="A908" s="202" t="str">
        <f>IF(Capas!A909 = "", "", "$services['" &amp;Capas!A909&amp; ":"&amp; Capas!F909 &amp;"'] = 'http://172.20.205.70:8080/geoserver/" &amp;Capas!A909&amp; "/wms?service=WMS&amp;version=1.1.0&amp;request=GetMap&amp;layers=" &amp; Capas!A909 &amp; "%3A"&amp; Capas!F909 &amp;"&amp;bbox=-73.9999999999999%2C-90.000000014%2C-24.9999999999999%2C-21.780856763&amp;width=551&amp;height=768&amp;srs=EPSG%3A4326&amp;styles=&amp;format=image/png';")</f>
        <v/>
      </c>
    </row>
    <row r="909">
      <c r="A909" s="202" t="str">
        <f>IF(Capas!A910 = "", "", "$services['" &amp;Capas!A910&amp; ":"&amp; Capas!F910 &amp;"'] = 'http://172.20.205.70:8080/geoserver/" &amp;Capas!A910&amp; "/wms?service=WMS&amp;version=1.1.0&amp;request=GetMap&amp;layers=" &amp; Capas!A910 &amp; "%3A"&amp; Capas!F910 &amp;"&amp;bbox=-73.9999999999999%2C-90.000000014%2C-24.9999999999999%2C-21.780856763&amp;width=551&amp;height=768&amp;srs=EPSG%3A4326&amp;styles=&amp;format=image/png';")</f>
        <v/>
      </c>
    </row>
    <row r="910">
      <c r="A910" s="202" t="str">
        <f>IF(Capas!A911 = "", "", "$services['" &amp;Capas!A911&amp; ":"&amp; Capas!F911 &amp;"'] = 'http://172.20.205.70:8080/geoserver/" &amp;Capas!A911&amp; "/wms?service=WMS&amp;version=1.1.0&amp;request=GetMap&amp;layers=" &amp; Capas!A911 &amp; "%3A"&amp; Capas!F911 &amp;"&amp;bbox=-73.9999999999999%2C-90.000000014%2C-24.9999999999999%2C-21.780856763&amp;width=551&amp;height=768&amp;srs=EPSG%3A4326&amp;styles=&amp;format=image/png';")</f>
        <v/>
      </c>
    </row>
    <row r="911">
      <c r="A911" s="202" t="str">
        <f>IF(Capas!A912 = "", "", "$services['" &amp;Capas!A912&amp; ":"&amp; Capas!F912 &amp;"'] = 'http://172.20.205.70:8080/geoserver/" &amp;Capas!A912&amp; "/wms?service=WMS&amp;version=1.1.0&amp;request=GetMap&amp;layers=" &amp; Capas!A912 &amp; "%3A"&amp; Capas!F912 &amp;"&amp;bbox=-73.9999999999999%2C-90.000000014%2C-24.9999999999999%2C-21.780856763&amp;width=551&amp;height=768&amp;srs=EPSG%3A4326&amp;styles=&amp;format=image/png';")</f>
        <v/>
      </c>
    </row>
    <row r="912">
      <c r="A912" s="202" t="str">
        <f>IF(Capas!A913 = "", "", "$services['" &amp;Capas!A913&amp; ":"&amp; Capas!F913 &amp;"'] = 'http://172.20.205.70:8080/geoserver/" &amp;Capas!A913&amp; "/wms?service=WMS&amp;version=1.1.0&amp;request=GetMap&amp;layers=" &amp; Capas!A913 &amp; "%3A"&amp; Capas!F913 &amp;"&amp;bbox=-73.9999999999999%2C-90.000000014%2C-24.9999999999999%2C-21.780856763&amp;width=551&amp;height=768&amp;srs=EPSG%3A4326&amp;styles=&amp;format=image/png';")</f>
        <v/>
      </c>
    </row>
    <row r="913">
      <c r="A913" s="202" t="str">
        <f>IF(Capas!A914 = "", "", "$services['" &amp;Capas!A914&amp; ":"&amp; Capas!F914 &amp;"'] = 'http://172.20.205.70:8080/geoserver/" &amp;Capas!A914&amp; "/wms?service=WMS&amp;version=1.1.0&amp;request=GetMap&amp;layers=" &amp; Capas!A914 &amp; "%3A"&amp; Capas!F914 &amp;"&amp;bbox=-73.9999999999999%2C-90.000000014%2C-24.9999999999999%2C-21.780856763&amp;width=551&amp;height=768&amp;srs=EPSG%3A4326&amp;styles=&amp;format=image/png';")</f>
        <v/>
      </c>
    </row>
    <row r="914">
      <c r="A914" s="202" t="str">
        <f>IF(Capas!A915 = "", "", "$services['" &amp;Capas!A915&amp; ":"&amp; Capas!F915 &amp;"'] = 'http://172.20.205.70:8080/geoserver/" &amp;Capas!A915&amp; "/wms?service=WMS&amp;version=1.1.0&amp;request=GetMap&amp;layers=" &amp; Capas!A915 &amp; "%3A"&amp; Capas!F915 &amp;"&amp;bbox=-73.9999999999999%2C-90.000000014%2C-24.9999999999999%2C-21.780856763&amp;width=551&amp;height=768&amp;srs=EPSG%3A4326&amp;styles=&amp;format=image/png';")</f>
        <v/>
      </c>
    </row>
    <row r="915">
      <c r="A915" s="202" t="str">
        <f>IF(Capas!A916 = "", "", "$services['" &amp;Capas!A916&amp; ":"&amp; Capas!F916 &amp;"'] = 'http://172.20.205.70:8080/geoserver/" &amp;Capas!A916&amp; "/wms?service=WMS&amp;version=1.1.0&amp;request=GetMap&amp;layers=" &amp; Capas!A916 &amp; "%3A"&amp; Capas!F916 &amp;"&amp;bbox=-73.9999999999999%2C-90.000000014%2C-24.9999999999999%2C-21.780856763&amp;width=551&amp;height=768&amp;srs=EPSG%3A4326&amp;styles=&amp;format=image/png';")</f>
        <v/>
      </c>
    </row>
    <row r="916">
      <c r="A916" s="202" t="str">
        <f>IF(Capas!A917 = "", "", "$services['" &amp;Capas!A917&amp; ":"&amp; Capas!F917 &amp;"'] = 'http://172.20.205.70:8080/geoserver/" &amp;Capas!A917&amp; "/wms?service=WMS&amp;version=1.1.0&amp;request=GetMap&amp;layers=" &amp; Capas!A917 &amp; "%3A"&amp; Capas!F917 &amp;"&amp;bbox=-73.9999999999999%2C-90.000000014%2C-24.9999999999999%2C-21.780856763&amp;width=551&amp;height=768&amp;srs=EPSG%3A4326&amp;styles=&amp;format=image/png';")</f>
        <v/>
      </c>
    </row>
    <row r="917">
      <c r="A917" s="202" t="str">
        <f>IF(Capas!A918 = "", "", "$services['" &amp;Capas!A918&amp; ":"&amp; Capas!F918 &amp;"'] = 'http://172.20.205.70:8080/geoserver/" &amp;Capas!A918&amp; "/wms?service=WMS&amp;version=1.1.0&amp;request=GetMap&amp;layers=" &amp; Capas!A918 &amp; "%3A"&amp; Capas!F918 &amp;"&amp;bbox=-73.9999999999999%2C-90.000000014%2C-24.9999999999999%2C-21.780856763&amp;width=551&amp;height=768&amp;srs=EPSG%3A4326&amp;styles=&amp;format=image/png';")</f>
        <v/>
      </c>
    </row>
    <row r="918">
      <c r="A918" s="202" t="str">
        <f>IF(Capas!A919 = "", "", "$services['" &amp;Capas!A919&amp; ":"&amp; Capas!F919 &amp;"'] = 'http://172.20.205.70:8080/geoserver/" &amp;Capas!A919&amp; "/wms?service=WMS&amp;version=1.1.0&amp;request=GetMap&amp;layers=" &amp; Capas!A919 &amp; "%3A"&amp; Capas!F919 &amp;"&amp;bbox=-73.9999999999999%2C-90.000000014%2C-24.9999999999999%2C-21.780856763&amp;width=551&amp;height=768&amp;srs=EPSG%3A4326&amp;styles=&amp;format=image/png';")</f>
        <v/>
      </c>
    </row>
    <row r="919">
      <c r="A919" s="202" t="str">
        <f>IF(Capas!A920 = "", "", "$services['" &amp;Capas!A920&amp; ":"&amp; Capas!F920 &amp;"'] = 'http://172.20.205.70:8080/geoserver/" &amp;Capas!A920&amp; "/wms?service=WMS&amp;version=1.1.0&amp;request=GetMap&amp;layers=" &amp; Capas!A920 &amp; "%3A"&amp; Capas!F920 &amp;"&amp;bbox=-73.9999999999999%2C-90.000000014%2C-24.9999999999999%2C-21.780856763&amp;width=551&amp;height=768&amp;srs=EPSG%3A4326&amp;styles=&amp;format=image/png';")</f>
        <v/>
      </c>
    </row>
    <row r="920">
      <c r="A920" s="202" t="str">
        <f>IF(Capas!A921 = "", "", "$services['" &amp;Capas!A921&amp; ":"&amp; Capas!F921 &amp;"'] = 'http://172.20.205.70:8080/geoserver/" &amp;Capas!A921&amp; "/wms?service=WMS&amp;version=1.1.0&amp;request=GetMap&amp;layers=" &amp; Capas!A921 &amp; "%3A"&amp; Capas!F921 &amp;"&amp;bbox=-73.9999999999999%2C-90.000000014%2C-24.9999999999999%2C-21.780856763&amp;width=551&amp;height=768&amp;srs=EPSG%3A4326&amp;styles=&amp;format=image/png';")</f>
        <v/>
      </c>
    </row>
    <row r="921">
      <c r="A921" s="202" t="str">
        <f>IF(Capas!A922 = "", "", "$services['" &amp;Capas!A922&amp; ":"&amp; Capas!F922 &amp;"'] = 'http://172.20.205.70:8080/geoserver/" &amp;Capas!A922&amp; "/wms?service=WMS&amp;version=1.1.0&amp;request=GetMap&amp;layers=" &amp; Capas!A922 &amp; "%3A"&amp; Capas!F922 &amp;"&amp;bbox=-73.9999999999999%2C-90.000000014%2C-24.9999999999999%2C-21.780856763&amp;width=551&amp;height=768&amp;srs=EPSG%3A4326&amp;styles=&amp;format=image/png';")</f>
        <v/>
      </c>
    </row>
    <row r="922">
      <c r="A922" s="202" t="str">
        <f>IF(Capas!A923 = "", "", "$services['" &amp;Capas!A923&amp; ":"&amp; Capas!F923 &amp;"'] = 'http://172.20.205.70:8080/geoserver/" &amp;Capas!A923&amp; "/wms?service=WMS&amp;version=1.1.0&amp;request=GetMap&amp;layers=" &amp; Capas!A923 &amp; "%3A"&amp; Capas!F923 &amp;"&amp;bbox=-73.9999999999999%2C-90.000000014%2C-24.9999999999999%2C-21.780856763&amp;width=551&amp;height=768&amp;srs=EPSG%3A4326&amp;styles=&amp;format=image/png';")</f>
        <v/>
      </c>
    </row>
    <row r="923">
      <c r="A923" s="202" t="str">
        <f>IF(Capas!A924 = "", "", "$services['" &amp;Capas!A924&amp; ":"&amp; Capas!F924 &amp;"'] = 'http://172.20.205.70:8080/geoserver/" &amp;Capas!A924&amp; "/wms?service=WMS&amp;version=1.1.0&amp;request=GetMap&amp;layers=" &amp; Capas!A924 &amp; "%3A"&amp; Capas!F924 &amp;"&amp;bbox=-73.9999999999999%2C-90.000000014%2C-24.9999999999999%2C-21.780856763&amp;width=551&amp;height=768&amp;srs=EPSG%3A4326&amp;styles=&amp;format=image/png';")</f>
        <v/>
      </c>
    </row>
    <row r="924">
      <c r="A924" s="202" t="str">
        <f>IF(Capas!A925 = "", "", "$services['" &amp;Capas!A925&amp; ":"&amp; Capas!F925 &amp;"'] = 'http://172.20.205.70:8080/geoserver/" &amp;Capas!A925&amp; "/wms?service=WMS&amp;version=1.1.0&amp;request=GetMap&amp;layers=" &amp; Capas!A925 &amp; "%3A"&amp; Capas!F925 &amp;"&amp;bbox=-73.9999999999999%2C-90.000000014%2C-24.9999999999999%2C-21.780856763&amp;width=551&amp;height=768&amp;srs=EPSG%3A4326&amp;styles=&amp;format=image/png';")</f>
        <v/>
      </c>
    </row>
    <row r="925">
      <c r="A925" s="202" t="str">
        <f>IF(Capas!A926 = "", "", "$services['" &amp;Capas!A926&amp; ":"&amp; Capas!F926 &amp;"'] = 'http://172.20.205.70:8080/geoserver/" &amp;Capas!A926&amp; "/wms?service=WMS&amp;version=1.1.0&amp;request=GetMap&amp;layers=" &amp; Capas!A926 &amp; "%3A"&amp; Capas!F926 &amp;"&amp;bbox=-73.9999999999999%2C-90.000000014%2C-24.9999999999999%2C-21.780856763&amp;width=551&amp;height=768&amp;srs=EPSG%3A4326&amp;styles=&amp;format=image/png';")</f>
        <v/>
      </c>
    </row>
    <row r="926">
      <c r="A926" s="202" t="str">
        <f>IF(Capas!A927 = "", "", "$services['" &amp;Capas!A927&amp; ":"&amp; Capas!F927 &amp;"'] = 'http://172.20.205.70:8080/geoserver/" &amp;Capas!A927&amp; "/wms?service=WMS&amp;version=1.1.0&amp;request=GetMap&amp;layers=" &amp; Capas!A927 &amp; "%3A"&amp; Capas!F927 &amp;"&amp;bbox=-73.9999999999999%2C-90.000000014%2C-24.9999999999999%2C-21.780856763&amp;width=551&amp;height=768&amp;srs=EPSG%3A4326&amp;styles=&amp;format=image/png';")</f>
        <v/>
      </c>
    </row>
    <row r="927">
      <c r="A927" s="202" t="str">
        <f>IF(Capas!A928 = "", "", "$services['" &amp;Capas!A928&amp; ":"&amp; Capas!F928 &amp;"'] = 'http://172.20.205.70:8080/geoserver/" &amp;Capas!A928&amp; "/wms?service=WMS&amp;version=1.1.0&amp;request=GetMap&amp;layers=" &amp; Capas!A928 &amp; "%3A"&amp; Capas!F928 &amp;"&amp;bbox=-73.9999999999999%2C-90.000000014%2C-24.9999999999999%2C-21.780856763&amp;width=551&amp;height=768&amp;srs=EPSG%3A4326&amp;styles=&amp;format=image/png';")</f>
        <v/>
      </c>
    </row>
    <row r="928">
      <c r="A928" s="202" t="str">
        <f>IF(Capas!A929 = "", "", "$services['" &amp;Capas!A929&amp; ":"&amp; Capas!F929 &amp;"'] = 'http://172.20.205.70:8080/geoserver/" &amp;Capas!A929&amp; "/wms?service=WMS&amp;version=1.1.0&amp;request=GetMap&amp;layers=" &amp; Capas!A929 &amp; "%3A"&amp; Capas!F929 &amp;"&amp;bbox=-73.9999999999999%2C-90.000000014%2C-24.9999999999999%2C-21.780856763&amp;width=551&amp;height=768&amp;srs=EPSG%3A4326&amp;styles=&amp;format=image/png';")</f>
        <v/>
      </c>
    </row>
    <row r="929">
      <c r="A929" s="202" t="str">
        <f>IF(Capas!A930 = "", "", "$services['" &amp;Capas!A930&amp; ":"&amp; Capas!F930 &amp;"'] = 'http://172.20.205.70:8080/geoserver/" &amp;Capas!A930&amp; "/wms?service=WMS&amp;version=1.1.0&amp;request=GetMap&amp;layers=" &amp; Capas!A930 &amp; "%3A"&amp; Capas!F930 &amp;"&amp;bbox=-73.9999999999999%2C-90.000000014%2C-24.9999999999999%2C-21.780856763&amp;width=551&amp;height=768&amp;srs=EPSG%3A4326&amp;styles=&amp;format=image/png';")</f>
        <v/>
      </c>
    </row>
    <row r="930">
      <c r="A930" s="202" t="str">
        <f>IF(Capas!A931 = "", "", "$services['" &amp;Capas!A931&amp; ":"&amp; Capas!F931 &amp;"'] = 'http://172.20.205.70:8080/geoserver/" &amp;Capas!A931&amp; "/wms?service=WMS&amp;version=1.1.0&amp;request=GetMap&amp;layers=" &amp; Capas!A931 &amp; "%3A"&amp; Capas!F931 &amp;"&amp;bbox=-73.9999999999999%2C-90.000000014%2C-24.9999999999999%2C-21.780856763&amp;width=551&amp;height=768&amp;srs=EPSG%3A4326&amp;styles=&amp;format=image/png';")</f>
        <v/>
      </c>
    </row>
    <row r="931">
      <c r="A931" s="202" t="str">
        <f>IF(Capas!A932 = "", "", "$services['" &amp;Capas!A932&amp; ":"&amp; Capas!F932 &amp;"'] = 'http://172.20.205.70:8080/geoserver/" &amp;Capas!A932&amp; "/wms?service=WMS&amp;version=1.1.0&amp;request=GetMap&amp;layers=" &amp; Capas!A932 &amp; "%3A"&amp; Capas!F932 &amp;"&amp;bbox=-73.9999999999999%2C-90.000000014%2C-24.9999999999999%2C-21.780856763&amp;width=551&amp;height=768&amp;srs=EPSG%3A4326&amp;styles=&amp;format=image/png';")</f>
        <v/>
      </c>
    </row>
    <row r="932">
      <c r="A932" s="202" t="str">
        <f>IF(Capas!A933 = "", "", "$services['" &amp;Capas!A933&amp; ":"&amp; Capas!F933 &amp;"'] = 'http://172.20.205.70:8080/geoserver/" &amp;Capas!A933&amp; "/wms?service=WMS&amp;version=1.1.0&amp;request=GetMap&amp;layers=" &amp; Capas!A933 &amp; "%3A"&amp; Capas!F933 &amp;"&amp;bbox=-73.9999999999999%2C-90.000000014%2C-24.9999999999999%2C-21.780856763&amp;width=551&amp;height=768&amp;srs=EPSG%3A4326&amp;styles=&amp;format=image/png';")</f>
        <v/>
      </c>
    </row>
    <row r="933">
      <c r="A933" s="202" t="str">
        <f>IF(Capas!A934 = "", "", "$services['" &amp;Capas!A934&amp; ":"&amp; Capas!F934 &amp;"'] = 'http://172.20.205.70:8080/geoserver/" &amp;Capas!A934&amp; "/wms?service=WMS&amp;version=1.1.0&amp;request=GetMap&amp;layers=" &amp; Capas!A934 &amp; "%3A"&amp; Capas!F934 &amp;"&amp;bbox=-73.9999999999999%2C-90.000000014%2C-24.9999999999999%2C-21.780856763&amp;width=551&amp;height=768&amp;srs=EPSG%3A4326&amp;styles=&amp;format=image/png';")</f>
        <v/>
      </c>
    </row>
    <row r="934">
      <c r="A934" s="202" t="str">
        <f>IF(Capas!A935 = "", "", "$services['" &amp;Capas!A935&amp; ":"&amp; Capas!F935 &amp;"'] = 'http://172.20.205.70:8080/geoserver/" &amp;Capas!A935&amp; "/wms?service=WMS&amp;version=1.1.0&amp;request=GetMap&amp;layers=" &amp; Capas!A935 &amp; "%3A"&amp; Capas!F935 &amp;"&amp;bbox=-73.9999999999999%2C-90.000000014%2C-24.9999999999999%2C-21.780856763&amp;width=551&amp;height=768&amp;srs=EPSG%3A4326&amp;styles=&amp;format=image/png';")</f>
        <v/>
      </c>
    </row>
    <row r="935">
      <c r="A935" s="202" t="str">
        <f>IF(Capas!A936 = "", "", "$services['" &amp;Capas!A936&amp; ":"&amp; Capas!F936 &amp;"'] = 'http://172.20.205.70:8080/geoserver/" &amp;Capas!A936&amp; "/wms?service=WMS&amp;version=1.1.0&amp;request=GetMap&amp;layers=" &amp; Capas!A936 &amp; "%3A"&amp; Capas!F936 &amp;"&amp;bbox=-73.9999999999999%2C-90.000000014%2C-24.9999999999999%2C-21.780856763&amp;width=551&amp;height=768&amp;srs=EPSG%3A4326&amp;styles=&amp;format=image/png';")</f>
        <v/>
      </c>
    </row>
    <row r="936">
      <c r="A936" s="202" t="str">
        <f>IF(Capas!A937 = "", "", "$services['" &amp;Capas!A937&amp; ":"&amp; Capas!F937 &amp;"'] = 'http://172.20.205.70:8080/geoserver/" &amp;Capas!A937&amp; "/wms?service=WMS&amp;version=1.1.0&amp;request=GetMap&amp;layers=" &amp; Capas!A937 &amp; "%3A"&amp; Capas!F937 &amp;"&amp;bbox=-73.9999999999999%2C-90.000000014%2C-24.9999999999999%2C-21.780856763&amp;width=551&amp;height=768&amp;srs=EPSG%3A4326&amp;styles=&amp;format=image/png';")</f>
        <v/>
      </c>
    </row>
    <row r="937">
      <c r="A937" s="202" t="str">
        <f>IF(Capas!A938 = "", "", "$services['" &amp;Capas!A938&amp; ":"&amp; Capas!F938 &amp;"'] = 'http://172.20.205.70:8080/geoserver/" &amp;Capas!A938&amp; "/wms?service=WMS&amp;version=1.1.0&amp;request=GetMap&amp;layers=" &amp; Capas!A938 &amp; "%3A"&amp; Capas!F938 &amp;"&amp;bbox=-73.9999999999999%2C-90.000000014%2C-24.9999999999999%2C-21.780856763&amp;width=551&amp;height=768&amp;srs=EPSG%3A4326&amp;styles=&amp;format=image/png';")</f>
        <v/>
      </c>
    </row>
    <row r="938">
      <c r="A938" s="202" t="str">
        <f>IF(Capas!A939 = "", "", "$services['" &amp;Capas!A939&amp; ":"&amp; Capas!F939 &amp;"'] = 'http://172.20.205.70:8080/geoserver/" &amp;Capas!A939&amp; "/wms?service=WMS&amp;version=1.1.0&amp;request=GetMap&amp;layers=" &amp; Capas!A939 &amp; "%3A"&amp; Capas!F939 &amp;"&amp;bbox=-73.9999999999999%2C-90.000000014%2C-24.9999999999999%2C-21.780856763&amp;width=551&amp;height=768&amp;srs=EPSG%3A4326&amp;styles=&amp;format=image/png';")</f>
        <v/>
      </c>
    </row>
    <row r="939">
      <c r="A939" s="202" t="str">
        <f>IF(Capas!A940 = "", "", "$services['" &amp;Capas!A940&amp; ":"&amp; Capas!F940 &amp;"'] = 'http://172.20.205.70:8080/geoserver/" &amp;Capas!A940&amp; "/wms?service=WMS&amp;version=1.1.0&amp;request=GetMap&amp;layers=" &amp; Capas!A940 &amp; "%3A"&amp; Capas!F940 &amp;"&amp;bbox=-73.9999999999999%2C-90.000000014%2C-24.9999999999999%2C-21.780856763&amp;width=551&amp;height=768&amp;srs=EPSG%3A4326&amp;styles=&amp;format=image/png';")</f>
        <v/>
      </c>
    </row>
    <row r="940">
      <c r="A940" s="202" t="str">
        <f>IF(Capas!A941 = "", "", "$services['" &amp;Capas!A941&amp; ":"&amp; Capas!F941 &amp;"'] = 'http://172.20.205.70:8080/geoserver/" &amp;Capas!A941&amp; "/wms?service=WMS&amp;version=1.1.0&amp;request=GetMap&amp;layers=" &amp; Capas!A941 &amp; "%3A"&amp; Capas!F941 &amp;"&amp;bbox=-73.9999999999999%2C-90.000000014%2C-24.9999999999999%2C-21.780856763&amp;width=551&amp;height=768&amp;srs=EPSG%3A4326&amp;styles=&amp;format=image/png';")</f>
        <v/>
      </c>
    </row>
    <row r="941">
      <c r="A941" s="202" t="str">
        <f>IF(Capas!A942 = "", "", "$services['" &amp;Capas!A942&amp; ":"&amp; Capas!F942 &amp;"'] = 'http://172.20.205.70:8080/geoserver/" &amp;Capas!A942&amp; "/wms?service=WMS&amp;version=1.1.0&amp;request=GetMap&amp;layers=" &amp; Capas!A942 &amp; "%3A"&amp; Capas!F942 &amp;"&amp;bbox=-73.9999999999999%2C-90.000000014%2C-24.9999999999999%2C-21.780856763&amp;width=551&amp;height=768&amp;srs=EPSG%3A4326&amp;styles=&amp;format=image/png';")</f>
        <v/>
      </c>
    </row>
    <row r="942">
      <c r="A942" s="202" t="str">
        <f>IF(Capas!A943 = "", "", "$services['" &amp;Capas!A943&amp; ":"&amp; Capas!F943 &amp;"'] = 'http://172.20.205.70:8080/geoserver/" &amp;Capas!A943&amp; "/wms?service=WMS&amp;version=1.1.0&amp;request=GetMap&amp;layers=" &amp; Capas!A943 &amp; "%3A"&amp; Capas!F943 &amp;"&amp;bbox=-73.9999999999999%2C-90.000000014%2C-24.9999999999999%2C-21.780856763&amp;width=551&amp;height=768&amp;srs=EPSG%3A4326&amp;styles=&amp;format=image/png';")</f>
        <v/>
      </c>
    </row>
    <row r="943">
      <c r="A943" s="202" t="str">
        <f>IF(Capas!A944 = "", "", "$services['" &amp;Capas!A944&amp; ":"&amp; Capas!F944 &amp;"'] = 'http://172.20.205.70:8080/geoserver/" &amp;Capas!A944&amp; "/wms?service=WMS&amp;version=1.1.0&amp;request=GetMap&amp;layers=" &amp; Capas!A944 &amp; "%3A"&amp; Capas!F944 &amp;"&amp;bbox=-73.9999999999999%2C-90.000000014%2C-24.9999999999999%2C-21.780856763&amp;width=551&amp;height=768&amp;srs=EPSG%3A4326&amp;styles=&amp;format=image/png';")</f>
        <v/>
      </c>
    </row>
    <row r="944">
      <c r="A944" s="202" t="str">
        <f>IF(Capas!A945 = "", "", "$services['" &amp;Capas!A945&amp; ":"&amp; Capas!F945 &amp;"'] = 'http://172.20.205.70:8080/geoserver/" &amp;Capas!A945&amp; "/wms?service=WMS&amp;version=1.1.0&amp;request=GetMap&amp;layers=" &amp; Capas!A945 &amp; "%3A"&amp; Capas!F945 &amp;"&amp;bbox=-73.9999999999999%2C-90.000000014%2C-24.9999999999999%2C-21.780856763&amp;width=551&amp;height=768&amp;srs=EPSG%3A4326&amp;styles=&amp;format=image/png';")</f>
        <v/>
      </c>
    </row>
    <row r="945">
      <c r="A945" s="202" t="str">
        <f>IF(Capas!A946 = "", "", "$services['" &amp;Capas!A946&amp; ":"&amp; Capas!F946 &amp;"'] = 'http://172.20.205.70:8080/geoserver/" &amp;Capas!A946&amp; "/wms?service=WMS&amp;version=1.1.0&amp;request=GetMap&amp;layers=" &amp; Capas!A946 &amp; "%3A"&amp; Capas!F946 &amp;"&amp;bbox=-73.9999999999999%2C-90.000000014%2C-24.9999999999999%2C-21.780856763&amp;width=551&amp;height=768&amp;srs=EPSG%3A4326&amp;styles=&amp;format=image/png';")</f>
        <v/>
      </c>
    </row>
    <row r="946">
      <c r="A946" s="202" t="str">
        <f>IF(Capas!A947 = "", "", "$services['" &amp;Capas!A947&amp; ":"&amp; Capas!F947 &amp;"'] = 'http://172.20.205.70:8080/geoserver/" &amp;Capas!A947&amp; "/wms?service=WMS&amp;version=1.1.0&amp;request=GetMap&amp;layers=" &amp; Capas!A947 &amp; "%3A"&amp; Capas!F947 &amp;"&amp;bbox=-73.9999999999999%2C-90.000000014%2C-24.9999999999999%2C-21.780856763&amp;width=551&amp;height=768&amp;srs=EPSG%3A4326&amp;styles=&amp;format=image/png';")</f>
        <v/>
      </c>
    </row>
    <row r="947">
      <c r="A947" s="202" t="str">
        <f>IF(Capas!A948 = "", "", "$services['" &amp;Capas!A948&amp; ":"&amp; Capas!F948 &amp;"'] = 'http://172.20.205.70:8080/geoserver/" &amp;Capas!A948&amp; "/wms?service=WMS&amp;version=1.1.0&amp;request=GetMap&amp;layers=" &amp; Capas!A948 &amp; "%3A"&amp; Capas!F948 &amp;"&amp;bbox=-73.9999999999999%2C-90.000000014%2C-24.9999999999999%2C-21.780856763&amp;width=551&amp;height=768&amp;srs=EPSG%3A4326&amp;styles=&amp;format=image/png';")</f>
        <v/>
      </c>
    </row>
    <row r="948">
      <c r="A948" s="202" t="str">
        <f>IF(Capas!A949 = "", "", "$services['" &amp;Capas!A949&amp; ":"&amp; Capas!F949 &amp;"'] = 'http://172.20.205.70:8080/geoserver/" &amp;Capas!A949&amp; "/wms?service=WMS&amp;version=1.1.0&amp;request=GetMap&amp;layers=" &amp; Capas!A949 &amp; "%3A"&amp; Capas!F949 &amp;"&amp;bbox=-73.9999999999999%2C-90.000000014%2C-24.9999999999999%2C-21.780856763&amp;width=551&amp;height=768&amp;srs=EPSG%3A4326&amp;styles=&amp;format=image/png';")</f>
        <v/>
      </c>
    </row>
    <row r="949">
      <c r="A949" s="202" t="str">
        <f>IF(Capas!A950 = "", "", "$services['" &amp;Capas!A950&amp; ":"&amp; Capas!F950 &amp;"'] = 'http://172.20.205.70:8080/geoserver/" &amp;Capas!A950&amp; "/wms?service=WMS&amp;version=1.1.0&amp;request=GetMap&amp;layers=" &amp; Capas!A950 &amp; "%3A"&amp; Capas!F950 &amp;"&amp;bbox=-73.9999999999999%2C-90.000000014%2C-24.9999999999999%2C-21.780856763&amp;width=551&amp;height=768&amp;srs=EPSG%3A4326&amp;styles=&amp;format=image/png';")</f>
        <v/>
      </c>
    </row>
    <row r="950">
      <c r="A950" s="202" t="str">
        <f>IF(Capas!A951 = "", "", "$services['" &amp;Capas!A951&amp; ":"&amp; Capas!F951 &amp;"'] = 'http://172.20.205.70:8080/geoserver/" &amp;Capas!A951&amp; "/wms?service=WMS&amp;version=1.1.0&amp;request=GetMap&amp;layers=" &amp; Capas!A951 &amp; "%3A"&amp; Capas!F951 &amp;"&amp;bbox=-73.9999999999999%2C-90.000000014%2C-24.9999999999999%2C-21.780856763&amp;width=551&amp;height=768&amp;srs=EPSG%3A4326&amp;styles=&amp;format=image/png';")</f>
        <v/>
      </c>
    </row>
    <row r="951">
      <c r="A951" s="202" t="str">
        <f>IF(Capas!A952 = "", "", "$services['" &amp;Capas!A952&amp; ":"&amp; Capas!F952 &amp;"'] = 'http://172.20.205.70:8080/geoserver/" &amp;Capas!A952&amp; "/wms?service=WMS&amp;version=1.1.0&amp;request=GetMap&amp;layers=" &amp; Capas!A952 &amp; "%3A"&amp; Capas!F952 &amp;"&amp;bbox=-73.9999999999999%2C-90.000000014%2C-24.9999999999999%2C-21.780856763&amp;width=551&amp;height=768&amp;srs=EPSG%3A4326&amp;styles=&amp;format=image/png';")</f>
        <v/>
      </c>
    </row>
    <row r="952">
      <c r="A952" s="202" t="str">
        <f>IF(Capas!A953 = "", "", "$services['" &amp;Capas!A953&amp; ":"&amp; Capas!F953 &amp;"'] = 'http://172.20.205.70:8080/geoserver/" &amp;Capas!A953&amp; "/wms?service=WMS&amp;version=1.1.0&amp;request=GetMap&amp;layers=" &amp; Capas!A953 &amp; "%3A"&amp; Capas!F953 &amp;"&amp;bbox=-73.9999999999999%2C-90.000000014%2C-24.9999999999999%2C-21.780856763&amp;width=551&amp;height=768&amp;srs=EPSG%3A4326&amp;styles=&amp;format=image/png';")</f>
        <v/>
      </c>
    </row>
    <row r="953">
      <c r="A953" s="202" t="str">
        <f>IF(Capas!A954 = "", "", "$services['" &amp;Capas!A954&amp; ":"&amp; Capas!F954 &amp;"'] = 'http://172.20.205.70:8080/geoserver/" &amp;Capas!A954&amp; "/wms?service=WMS&amp;version=1.1.0&amp;request=GetMap&amp;layers=" &amp; Capas!A954 &amp; "%3A"&amp; Capas!F954 &amp;"&amp;bbox=-73.9999999999999%2C-90.000000014%2C-24.9999999999999%2C-21.780856763&amp;width=551&amp;height=768&amp;srs=EPSG%3A4326&amp;styles=&amp;format=image/png';")</f>
        <v/>
      </c>
    </row>
    <row r="954">
      <c r="A954" s="202" t="str">
        <f>IF(Capas!A955 = "", "", "$services['" &amp;Capas!A955&amp; ":"&amp; Capas!F955 &amp;"'] = 'http://172.20.205.70:8080/geoserver/" &amp;Capas!A955&amp; "/wms?service=WMS&amp;version=1.1.0&amp;request=GetMap&amp;layers=" &amp; Capas!A955 &amp; "%3A"&amp; Capas!F955 &amp;"&amp;bbox=-73.9999999999999%2C-90.000000014%2C-24.9999999999999%2C-21.780856763&amp;width=551&amp;height=768&amp;srs=EPSG%3A4326&amp;styles=&amp;format=image/png';")</f>
        <v/>
      </c>
    </row>
    <row r="955">
      <c r="A955" s="202" t="str">
        <f>IF(Capas!A956 = "", "", "$services['" &amp;Capas!A956&amp; ":"&amp; Capas!F956 &amp;"'] = 'http://172.20.205.70:8080/geoserver/" &amp;Capas!A956&amp; "/wms?service=WMS&amp;version=1.1.0&amp;request=GetMap&amp;layers=" &amp; Capas!A956 &amp; "%3A"&amp; Capas!F956 &amp;"&amp;bbox=-73.9999999999999%2C-90.000000014%2C-24.9999999999999%2C-21.780856763&amp;width=551&amp;height=768&amp;srs=EPSG%3A4326&amp;styles=&amp;format=image/png';")</f>
        <v/>
      </c>
    </row>
    <row r="956">
      <c r="A956" s="202" t="str">
        <f>IF(Capas!A957 = "", "", "$services['" &amp;Capas!A957&amp; ":"&amp; Capas!F957 &amp;"'] = 'http://172.20.205.70:8080/geoserver/" &amp;Capas!A957&amp; "/wms?service=WMS&amp;version=1.1.0&amp;request=GetMap&amp;layers=" &amp; Capas!A957 &amp; "%3A"&amp; Capas!F957 &amp;"&amp;bbox=-73.9999999999999%2C-90.000000014%2C-24.9999999999999%2C-21.780856763&amp;width=551&amp;height=768&amp;srs=EPSG%3A4326&amp;styles=&amp;format=image/png';")</f>
        <v/>
      </c>
    </row>
    <row r="957">
      <c r="A957" s="202" t="str">
        <f>IF(Capas!A958 = "", "", "$services['" &amp;Capas!A958&amp; ":"&amp; Capas!F958 &amp;"'] = 'http://172.20.205.70:8080/geoserver/" &amp;Capas!A958&amp; "/wms?service=WMS&amp;version=1.1.0&amp;request=GetMap&amp;layers=" &amp; Capas!A958 &amp; "%3A"&amp; Capas!F958 &amp;"&amp;bbox=-73.9999999999999%2C-90.000000014%2C-24.9999999999999%2C-21.780856763&amp;width=551&amp;height=768&amp;srs=EPSG%3A4326&amp;styles=&amp;format=image/png';")</f>
        <v/>
      </c>
    </row>
    <row r="958">
      <c r="A958" s="202" t="str">
        <f>IF(Capas!A959 = "", "", "$services['" &amp;Capas!A959&amp; ":"&amp; Capas!F959 &amp;"'] = 'http://172.20.205.70:8080/geoserver/" &amp;Capas!A959&amp; "/wms?service=WMS&amp;version=1.1.0&amp;request=GetMap&amp;layers=" &amp; Capas!A959 &amp; "%3A"&amp; Capas!F959 &amp;"&amp;bbox=-73.9999999999999%2C-90.000000014%2C-24.9999999999999%2C-21.780856763&amp;width=551&amp;height=768&amp;srs=EPSG%3A4326&amp;styles=&amp;format=image/png';")</f>
        <v/>
      </c>
    </row>
    <row r="959">
      <c r="A959" s="202" t="str">
        <f>IF(Capas!A960 = "", "", "$services['" &amp;Capas!A960&amp; ":"&amp; Capas!F960 &amp;"'] = 'http://172.20.205.70:8080/geoserver/" &amp;Capas!A960&amp; "/wms?service=WMS&amp;version=1.1.0&amp;request=GetMap&amp;layers=" &amp; Capas!A960 &amp; "%3A"&amp; Capas!F960 &amp;"&amp;bbox=-73.9999999999999%2C-90.000000014%2C-24.9999999999999%2C-21.780856763&amp;width=551&amp;height=768&amp;srs=EPSG%3A4326&amp;styles=&amp;format=image/png';")</f>
        <v/>
      </c>
    </row>
    <row r="960">
      <c r="A960" s="202" t="str">
        <f>IF(Capas!A961 = "", "", "$services['" &amp;Capas!A961&amp; ":"&amp; Capas!F961 &amp;"'] = 'http://172.20.205.70:8080/geoserver/" &amp;Capas!A961&amp; "/wms?service=WMS&amp;version=1.1.0&amp;request=GetMap&amp;layers=" &amp; Capas!A961 &amp; "%3A"&amp; Capas!F961 &amp;"&amp;bbox=-73.9999999999999%2C-90.000000014%2C-24.9999999999999%2C-21.780856763&amp;width=551&amp;height=768&amp;srs=EPSG%3A4326&amp;styles=&amp;format=image/png';")</f>
        <v/>
      </c>
    </row>
    <row r="961">
      <c r="A961" s="202" t="str">
        <f>IF(Capas!A962 = "", "", "$services['" &amp;Capas!A962&amp; ":"&amp; Capas!F962 &amp;"'] = 'http://172.20.205.70:8080/geoserver/" &amp;Capas!A962&amp; "/wms?service=WMS&amp;version=1.1.0&amp;request=GetMap&amp;layers=" &amp; Capas!A962 &amp; "%3A"&amp; Capas!F962 &amp;"&amp;bbox=-73.9999999999999%2C-90.000000014%2C-24.9999999999999%2C-21.780856763&amp;width=551&amp;height=768&amp;srs=EPSG%3A4326&amp;styles=&amp;format=image/png';")</f>
        <v/>
      </c>
    </row>
    <row r="962">
      <c r="A962" s="202" t="str">
        <f>IF(Capas!A963 = "", "", "$services['" &amp;Capas!A963&amp; ":"&amp; Capas!F963 &amp;"'] = 'http://172.20.205.70:8080/geoserver/" &amp;Capas!A963&amp; "/wms?service=WMS&amp;version=1.1.0&amp;request=GetMap&amp;layers=" &amp; Capas!A963 &amp; "%3A"&amp; Capas!F963 &amp;"&amp;bbox=-73.9999999999999%2C-90.000000014%2C-24.9999999999999%2C-21.780856763&amp;width=551&amp;height=768&amp;srs=EPSG%3A4326&amp;styles=&amp;format=image/png';")</f>
        <v/>
      </c>
    </row>
    <row r="963">
      <c r="A963" s="202" t="str">
        <f>IF(Capas!A964 = "", "", "$services['" &amp;Capas!A964&amp; ":"&amp; Capas!F964 &amp;"'] = 'http://172.20.205.70:8080/geoserver/" &amp;Capas!A964&amp; "/wms?service=WMS&amp;version=1.1.0&amp;request=GetMap&amp;layers=" &amp; Capas!A964 &amp; "%3A"&amp; Capas!F964 &amp;"&amp;bbox=-73.9999999999999%2C-90.000000014%2C-24.9999999999999%2C-21.780856763&amp;width=551&amp;height=768&amp;srs=EPSG%3A4326&amp;styles=&amp;format=image/png';")</f>
        <v/>
      </c>
    </row>
    <row r="964">
      <c r="A964" s="202" t="str">
        <f>IF(Capas!A965 = "", "", "$services['" &amp;Capas!A965&amp; ":"&amp; Capas!F965 &amp;"'] = 'http://172.20.205.70:8080/geoserver/" &amp;Capas!A965&amp; "/wms?service=WMS&amp;version=1.1.0&amp;request=GetMap&amp;layers=" &amp; Capas!A965 &amp; "%3A"&amp; Capas!F965 &amp;"&amp;bbox=-73.9999999999999%2C-90.000000014%2C-24.9999999999999%2C-21.780856763&amp;width=551&amp;height=768&amp;srs=EPSG%3A4326&amp;styles=&amp;format=image/png';")</f>
        <v/>
      </c>
    </row>
    <row r="965">
      <c r="A965" s="202" t="str">
        <f>IF(Capas!A966 = "", "", "$services['" &amp;Capas!A966&amp; ":"&amp; Capas!F966 &amp;"'] = 'http://172.20.205.70:8080/geoserver/" &amp;Capas!A966&amp; "/wms?service=WMS&amp;version=1.1.0&amp;request=GetMap&amp;layers=" &amp; Capas!A966 &amp; "%3A"&amp; Capas!F966 &amp;"&amp;bbox=-73.9999999999999%2C-90.000000014%2C-24.9999999999999%2C-21.780856763&amp;width=551&amp;height=768&amp;srs=EPSG%3A4326&amp;styles=&amp;format=image/png';")</f>
        <v/>
      </c>
    </row>
    <row r="966">
      <c r="A966" s="202" t="str">
        <f>IF(Capas!A967 = "", "", "$services['" &amp;Capas!A967&amp; ":"&amp; Capas!F967 &amp;"'] = 'http://172.20.205.70:8080/geoserver/" &amp;Capas!A967&amp; "/wms?service=WMS&amp;version=1.1.0&amp;request=GetMap&amp;layers=" &amp; Capas!A967 &amp; "%3A"&amp; Capas!F967 &amp;"&amp;bbox=-73.9999999999999%2C-90.000000014%2C-24.9999999999999%2C-21.780856763&amp;width=551&amp;height=768&amp;srs=EPSG%3A4326&amp;styles=&amp;format=image/png';")</f>
        <v/>
      </c>
    </row>
    <row r="967">
      <c r="A967" s="202" t="str">
        <f>IF(Capas!A968 = "", "", "$services['" &amp;Capas!A968&amp; ":"&amp; Capas!F968 &amp;"'] = 'http://172.20.205.70:8080/geoserver/" &amp;Capas!A968&amp; "/wms?service=WMS&amp;version=1.1.0&amp;request=GetMap&amp;layers=" &amp; Capas!A968 &amp; "%3A"&amp; Capas!F968 &amp;"&amp;bbox=-73.9999999999999%2C-90.000000014%2C-24.9999999999999%2C-21.780856763&amp;width=551&amp;height=768&amp;srs=EPSG%3A4326&amp;styles=&amp;format=image/png';")</f>
        <v/>
      </c>
    </row>
    <row r="968">
      <c r="A968" s="202" t="str">
        <f>IF(Capas!A969 = "", "", "$services['" &amp;Capas!A969&amp; ":"&amp; Capas!F969 &amp;"'] = 'http://172.20.205.70:8080/geoserver/" &amp;Capas!A969&amp; "/wms?service=WMS&amp;version=1.1.0&amp;request=GetMap&amp;layers=" &amp; Capas!A969 &amp; "%3A"&amp; Capas!F969 &amp;"&amp;bbox=-73.9999999999999%2C-90.000000014%2C-24.9999999999999%2C-21.780856763&amp;width=551&amp;height=768&amp;srs=EPSG%3A4326&amp;styles=&amp;format=image/png';")</f>
        <v/>
      </c>
    </row>
    <row r="969">
      <c r="A969" s="202" t="str">
        <f>IF(Capas!A970 = "", "", "$services['" &amp;Capas!A970&amp; ":"&amp; Capas!F970 &amp;"'] = 'http://172.20.205.70:8080/geoserver/" &amp;Capas!A970&amp; "/wms?service=WMS&amp;version=1.1.0&amp;request=GetMap&amp;layers=" &amp; Capas!A970 &amp; "%3A"&amp; Capas!F970 &amp;"&amp;bbox=-73.9999999999999%2C-90.000000014%2C-24.9999999999999%2C-21.780856763&amp;width=551&amp;height=768&amp;srs=EPSG%3A4326&amp;styles=&amp;format=image/png';")</f>
        <v/>
      </c>
    </row>
    <row r="970">
      <c r="A970" s="202" t="str">
        <f>IF(Capas!A971 = "", "", "$services['" &amp;Capas!A971&amp; ":"&amp; Capas!F971 &amp;"'] = 'http://172.20.205.70:8080/geoserver/" &amp;Capas!A971&amp; "/wms?service=WMS&amp;version=1.1.0&amp;request=GetMap&amp;layers=" &amp; Capas!A971 &amp; "%3A"&amp; Capas!F971 &amp;"&amp;bbox=-73.9999999999999%2C-90.000000014%2C-24.9999999999999%2C-21.780856763&amp;width=551&amp;height=768&amp;srs=EPSG%3A4326&amp;styles=&amp;format=image/png';")</f>
        <v/>
      </c>
    </row>
    <row r="971">
      <c r="A971" s="202" t="str">
        <f>IF(Capas!A972 = "", "", "$services['" &amp;Capas!A972&amp; ":"&amp; Capas!F972 &amp;"'] = 'http://172.20.205.70:8080/geoserver/" &amp;Capas!A972&amp; "/wms?service=WMS&amp;version=1.1.0&amp;request=GetMap&amp;layers=" &amp; Capas!A972 &amp; "%3A"&amp; Capas!F972 &amp;"&amp;bbox=-73.9999999999999%2C-90.000000014%2C-24.9999999999999%2C-21.780856763&amp;width=551&amp;height=768&amp;srs=EPSG%3A4326&amp;styles=&amp;format=image/png';")</f>
        <v/>
      </c>
    </row>
    <row r="972">
      <c r="A972" s="202" t="str">
        <f>IF(Capas!A973 = "", "", "$services['" &amp;Capas!A973&amp; ":"&amp; Capas!F973 &amp;"'] = 'http://172.20.205.70:8080/geoserver/" &amp;Capas!A973&amp; "/wms?service=WMS&amp;version=1.1.0&amp;request=GetMap&amp;layers=" &amp; Capas!A973 &amp; "%3A"&amp; Capas!F973 &amp;"&amp;bbox=-73.9999999999999%2C-90.000000014%2C-24.9999999999999%2C-21.780856763&amp;width=551&amp;height=768&amp;srs=EPSG%3A4326&amp;styles=&amp;format=image/png';")</f>
        <v/>
      </c>
    </row>
    <row r="973">
      <c r="A973" s="202" t="str">
        <f>IF(Capas!A974 = "", "", "$services['" &amp;Capas!A974&amp; ":"&amp; Capas!F974 &amp;"'] = 'http://172.20.205.70:8080/geoserver/" &amp;Capas!A974&amp; "/wms?service=WMS&amp;version=1.1.0&amp;request=GetMap&amp;layers=" &amp; Capas!A974 &amp; "%3A"&amp; Capas!F974 &amp;"&amp;bbox=-73.9999999999999%2C-90.000000014%2C-24.9999999999999%2C-21.780856763&amp;width=551&amp;height=768&amp;srs=EPSG%3A4326&amp;styles=&amp;format=image/png';")</f>
        <v/>
      </c>
    </row>
    <row r="974">
      <c r="A974" s="202" t="str">
        <f>IF(Capas!A975 = "", "", "$services['" &amp;Capas!A975&amp; ":"&amp; Capas!F975 &amp;"'] = 'http://172.20.205.70:8080/geoserver/" &amp;Capas!A975&amp; "/wms?service=WMS&amp;version=1.1.0&amp;request=GetMap&amp;layers=" &amp; Capas!A975 &amp; "%3A"&amp; Capas!F975 &amp;"&amp;bbox=-73.9999999999999%2C-90.000000014%2C-24.9999999999999%2C-21.780856763&amp;width=551&amp;height=768&amp;srs=EPSG%3A4326&amp;styles=&amp;format=image/png';")</f>
        <v/>
      </c>
    </row>
    <row r="975">
      <c r="A975" s="202" t="str">
        <f>IF(Capas!A976 = "", "", "$services['" &amp;Capas!A976&amp; ":"&amp; Capas!F976 &amp;"'] = 'http://172.20.205.70:8080/geoserver/" &amp;Capas!A976&amp; "/wms?service=WMS&amp;version=1.1.0&amp;request=GetMap&amp;layers=" &amp; Capas!A976 &amp; "%3A"&amp; Capas!F976 &amp;"&amp;bbox=-73.9999999999999%2C-90.000000014%2C-24.9999999999999%2C-21.780856763&amp;width=551&amp;height=768&amp;srs=EPSG%3A4326&amp;styles=&amp;format=image/png';")</f>
        <v/>
      </c>
    </row>
    <row r="976">
      <c r="A976" s="202" t="str">
        <f>IF(Capas!A977 = "", "", "$services['" &amp;Capas!A977&amp; ":"&amp; Capas!F977 &amp;"'] = 'http://172.20.205.70:8080/geoserver/" &amp;Capas!A977&amp; "/wms?service=WMS&amp;version=1.1.0&amp;request=GetMap&amp;layers=" &amp; Capas!A977 &amp; "%3A"&amp; Capas!F977 &amp;"&amp;bbox=-73.9999999999999%2C-90.000000014%2C-24.9999999999999%2C-21.780856763&amp;width=551&amp;height=768&amp;srs=EPSG%3A4326&amp;styles=&amp;format=image/png';")</f>
        <v/>
      </c>
    </row>
    <row r="977">
      <c r="A977" s="202" t="str">
        <f>IF(Capas!A978 = "", "", "$services['" &amp;Capas!A978&amp; ":"&amp; Capas!F978 &amp;"'] = 'http://172.20.205.70:8080/geoserver/" &amp;Capas!A978&amp; "/wms?service=WMS&amp;version=1.1.0&amp;request=GetMap&amp;layers=" &amp; Capas!A978 &amp; "%3A"&amp; Capas!F978 &amp;"&amp;bbox=-73.9999999999999%2C-90.000000014%2C-24.9999999999999%2C-21.780856763&amp;width=551&amp;height=768&amp;srs=EPSG%3A4326&amp;styles=&amp;format=image/png';")</f>
        <v/>
      </c>
    </row>
    <row r="978">
      <c r="A978" s="202" t="str">
        <f>IF(Capas!A979 = "", "", "$services['" &amp;Capas!A979&amp; ":"&amp; Capas!F979 &amp;"'] = 'http://172.20.205.70:8080/geoserver/" &amp;Capas!A979&amp; "/wms?service=WMS&amp;version=1.1.0&amp;request=GetMap&amp;layers=" &amp; Capas!A979 &amp; "%3A"&amp; Capas!F979 &amp;"&amp;bbox=-73.9999999999999%2C-90.000000014%2C-24.9999999999999%2C-21.780856763&amp;width=551&amp;height=768&amp;srs=EPSG%3A4326&amp;styles=&amp;format=image/png';")</f>
        <v/>
      </c>
    </row>
    <row r="979">
      <c r="A979" s="202" t="str">
        <f>IF(Capas!A980 = "", "", "$services['" &amp;Capas!A980&amp; ":"&amp; Capas!F980 &amp;"'] = 'http://172.20.205.70:8080/geoserver/" &amp;Capas!A980&amp; "/wms?service=WMS&amp;version=1.1.0&amp;request=GetMap&amp;layers=" &amp; Capas!A980 &amp; "%3A"&amp; Capas!F980 &amp;"&amp;bbox=-73.9999999999999%2C-90.000000014%2C-24.9999999999999%2C-21.780856763&amp;width=551&amp;height=768&amp;srs=EPSG%3A4326&amp;styles=&amp;format=image/png';")</f>
        <v/>
      </c>
    </row>
    <row r="980">
      <c r="A980" s="202" t="str">
        <f>IF(Capas!A981 = "", "", "$services['" &amp;Capas!A981&amp; ":"&amp; Capas!F981 &amp;"'] = 'http://172.20.205.70:8080/geoserver/" &amp;Capas!A981&amp; "/wms?service=WMS&amp;version=1.1.0&amp;request=GetMap&amp;layers=" &amp; Capas!A981 &amp; "%3A"&amp; Capas!F981 &amp;"&amp;bbox=-73.9999999999999%2C-90.000000014%2C-24.9999999999999%2C-21.780856763&amp;width=551&amp;height=768&amp;srs=EPSG%3A4326&amp;styles=&amp;format=image/png';")</f>
        <v/>
      </c>
    </row>
    <row r="981">
      <c r="A981" s="202" t="str">
        <f>IF(Capas!A982 = "", "", "$services['" &amp;Capas!A982&amp; ":"&amp; Capas!F982 &amp;"'] = 'http://172.20.205.70:8080/geoserver/" &amp;Capas!A982&amp; "/wms?service=WMS&amp;version=1.1.0&amp;request=GetMap&amp;layers=" &amp; Capas!A982 &amp; "%3A"&amp; Capas!F982 &amp;"&amp;bbox=-73.9999999999999%2C-90.000000014%2C-24.9999999999999%2C-21.780856763&amp;width=551&amp;height=768&amp;srs=EPSG%3A4326&amp;styles=&amp;format=image/png';")</f>
        <v/>
      </c>
    </row>
    <row r="982">
      <c r="A982" s="202" t="str">
        <f>IF(Capas!A983 = "", "", "$services['" &amp;Capas!A983&amp; ":"&amp; Capas!F983 &amp;"'] = 'http://172.20.205.70:8080/geoserver/" &amp;Capas!A983&amp; "/wms?service=WMS&amp;version=1.1.0&amp;request=GetMap&amp;layers=" &amp; Capas!A983 &amp; "%3A"&amp; Capas!F983 &amp;"&amp;bbox=-73.9999999999999%2C-90.000000014%2C-24.9999999999999%2C-21.780856763&amp;width=551&amp;height=768&amp;srs=EPSG%3A4326&amp;styles=&amp;format=image/png';")</f>
        <v/>
      </c>
    </row>
    <row r="983">
      <c r="A983" s="202" t="str">
        <f>IF(Capas!A984 = "", "", "$services['" &amp;Capas!A984&amp; ":"&amp; Capas!F984 &amp;"'] = 'http://172.20.205.70:8080/geoserver/" &amp;Capas!A984&amp; "/wms?service=WMS&amp;version=1.1.0&amp;request=GetMap&amp;layers=" &amp; Capas!A984 &amp; "%3A"&amp; Capas!F984 &amp;"&amp;bbox=-73.9999999999999%2C-90.000000014%2C-24.9999999999999%2C-21.780856763&amp;width=551&amp;height=768&amp;srs=EPSG%3A4326&amp;styles=&amp;format=image/png';")</f>
        <v/>
      </c>
    </row>
    <row r="984">
      <c r="A984" s="202" t="str">
        <f>IF(Capas!A985 = "", "", "$services['" &amp;Capas!A985&amp; ":"&amp; Capas!F985 &amp;"'] = 'http://172.20.205.70:8080/geoserver/" &amp;Capas!A985&amp; "/wms?service=WMS&amp;version=1.1.0&amp;request=GetMap&amp;layers=" &amp; Capas!A985 &amp; "%3A"&amp; Capas!F985 &amp;"&amp;bbox=-73.9999999999999%2C-90.000000014%2C-24.9999999999999%2C-21.780856763&amp;width=551&amp;height=768&amp;srs=EPSG%3A4326&amp;styles=&amp;format=image/png';")</f>
        <v/>
      </c>
    </row>
    <row r="985">
      <c r="A985" s="202" t="str">
        <f>IF(Capas!A986 = "", "", "$services['" &amp;Capas!A986&amp; ":"&amp; Capas!F986 &amp;"'] = 'http://172.20.205.70:8080/geoserver/" &amp;Capas!A986&amp; "/wms?service=WMS&amp;version=1.1.0&amp;request=GetMap&amp;layers=" &amp; Capas!A986 &amp; "%3A"&amp; Capas!F986 &amp;"&amp;bbox=-73.9999999999999%2C-90.000000014%2C-24.9999999999999%2C-21.780856763&amp;width=551&amp;height=768&amp;srs=EPSG%3A4326&amp;styles=&amp;format=image/png';")</f>
        <v/>
      </c>
    </row>
    <row r="986">
      <c r="A986" s="202" t="str">
        <f>IF(Capas!A987 = "", "", "$services['" &amp;Capas!A987&amp; ":"&amp; Capas!F987 &amp;"'] = 'http://172.20.205.70:8080/geoserver/" &amp;Capas!A987&amp; "/wms?service=WMS&amp;version=1.1.0&amp;request=GetMap&amp;layers=" &amp; Capas!A987 &amp; "%3A"&amp; Capas!F987 &amp;"&amp;bbox=-73.9999999999999%2C-90.000000014%2C-24.9999999999999%2C-21.780856763&amp;width=551&amp;height=768&amp;srs=EPSG%3A4326&amp;styles=&amp;format=image/png';")</f>
        <v/>
      </c>
    </row>
    <row r="987">
      <c r="A987" s="202" t="str">
        <f>IF(Capas!A988 = "", "", "$services['" &amp;Capas!A988&amp; ":"&amp; Capas!F988 &amp;"'] = 'http://172.20.205.70:8080/geoserver/" &amp;Capas!A988&amp; "/wms?service=WMS&amp;version=1.1.0&amp;request=GetMap&amp;layers=" &amp; Capas!A988 &amp; "%3A"&amp; Capas!F988 &amp;"&amp;bbox=-73.9999999999999%2C-90.000000014%2C-24.9999999999999%2C-21.780856763&amp;width=551&amp;height=768&amp;srs=EPSG%3A4326&amp;styles=&amp;format=image/png';")</f>
        <v/>
      </c>
    </row>
    <row r="988">
      <c r="A988" s="202" t="str">
        <f>IF(Capas!A989 = "", "", "$services['" &amp;Capas!A989&amp; ":"&amp; Capas!F989 &amp;"'] = 'http://172.20.205.70:8080/geoserver/" &amp;Capas!A989&amp; "/wms?service=WMS&amp;version=1.1.0&amp;request=GetMap&amp;layers=" &amp; Capas!A989 &amp; "%3A"&amp; Capas!F989 &amp;"&amp;bbox=-73.9999999999999%2C-90.000000014%2C-24.9999999999999%2C-21.780856763&amp;width=551&amp;height=768&amp;srs=EPSG%3A4326&amp;styles=&amp;format=image/png';")</f>
        <v/>
      </c>
    </row>
    <row r="989">
      <c r="A989" s="202" t="str">
        <f>IF(Capas!A990 = "", "", "$services['" &amp;Capas!A990&amp; ":"&amp; Capas!F990 &amp;"'] = 'http://172.20.205.70:8080/geoserver/" &amp;Capas!A990&amp; "/wms?service=WMS&amp;version=1.1.0&amp;request=GetMap&amp;layers=" &amp; Capas!A990 &amp; "%3A"&amp; Capas!F990 &amp;"&amp;bbox=-73.9999999999999%2C-90.000000014%2C-24.9999999999999%2C-21.780856763&amp;width=551&amp;height=768&amp;srs=EPSG%3A4326&amp;styles=&amp;format=image/png';")</f>
        <v/>
      </c>
    </row>
    <row r="990">
      <c r="A990" s="202" t="str">
        <f>IF(Capas!A991 = "", "", "$services['" &amp;Capas!A991&amp; ":"&amp; Capas!F991 &amp;"'] = 'http://172.20.205.70:8080/geoserver/" &amp;Capas!A991&amp; "/wms?service=WMS&amp;version=1.1.0&amp;request=GetMap&amp;layers=" &amp; Capas!A991 &amp; "%3A"&amp; Capas!F991 &amp;"&amp;bbox=-73.9999999999999%2C-90.000000014%2C-24.9999999999999%2C-21.780856763&amp;width=551&amp;height=768&amp;srs=EPSG%3A4326&amp;styles=&amp;format=image/png';")</f>
        <v/>
      </c>
    </row>
    <row r="991">
      <c r="A991" s="202" t="str">
        <f>IF(Capas!A992 = "", "", "$services['" &amp;Capas!A992&amp; ":"&amp; Capas!F992 &amp;"'] = 'http://172.20.205.70:8080/geoserver/" &amp;Capas!A992&amp; "/wms?service=WMS&amp;version=1.1.0&amp;request=GetMap&amp;layers=" &amp; Capas!A992 &amp; "%3A"&amp; Capas!F992 &amp;"&amp;bbox=-73.9999999999999%2C-90.000000014%2C-24.9999999999999%2C-21.780856763&amp;width=551&amp;height=768&amp;srs=EPSG%3A4326&amp;styles=&amp;format=image/png';")</f>
        <v/>
      </c>
    </row>
    <row r="992">
      <c r="A992" s="202" t="str">
        <f>IF(Capas!A993 = "", "", "$services['" &amp;Capas!A993&amp; ":"&amp; Capas!F993 &amp;"'] = 'http://172.20.205.70:8080/geoserver/" &amp;Capas!A993&amp; "/wms?service=WMS&amp;version=1.1.0&amp;request=GetMap&amp;layers=" &amp; Capas!A993 &amp; "%3A"&amp; Capas!F993 &amp;"&amp;bbox=-73.9999999999999%2C-90.000000014%2C-24.9999999999999%2C-21.780856763&amp;width=551&amp;height=768&amp;srs=EPSG%3A4326&amp;styles=&amp;format=image/png';")</f>
        <v/>
      </c>
    </row>
    <row r="993">
      <c r="A993" s="202" t="str">
        <f>IF(Capas!A994 = "", "", "$services['" &amp;Capas!A994&amp; ":"&amp; Capas!F994 &amp;"'] = 'http://172.20.205.70:8080/geoserver/" &amp;Capas!A994&amp; "/wms?service=WMS&amp;version=1.1.0&amp;request=GetMap&amp;layers=" &amp; Capas!A994 &amp; "%3A"&amp; Capas!F994 &amp;"&amp;bbox=-73.9999999999999%2C-90.000000014%2C-24.9999999999999%2C-21.780856763&amp;width=551&amp;height=768&amp;srs=EPSG%3A4326&amp;styles=&amp;format=image/png';")</f>
        <v/>
      </c>
    </row>
    <row r="994">
      <c r="A994" s="202" t="str">
        <f>IF(Capas!A995 = "", "", "$services['" &amp;Capas!A995&amp; ":"&amp; Capas!F995 &amp;"'] = 'http://172.20.205.70:8080/geoserver/" &amp;Capas!A995&amp; "/wms?service=WMS&amp;version=1.1.0&amp;request=GetMap&amp;layers=" &amp; Capas!A995 &amp; "%3A"&amp; Capas!F995 &amp;"&amp;bbox=-73.9999999999999%2C-90.000000014%2C-24.9999999999999%2C-21.780856763&amp;width=551&amp;height=768&amp;srs=EPSG%3A4326&amp;styles=&amp;format=image/png';")</f>
        <v/>
      </c>
    </row>
    <row r="995">
      <c r="A995" s="202" t="str">
        <f>IF(Capas!A996 = "", "", "$services['" &amp;Capas!A996&amp; ":"&amp; Capas!F996 &amp;"'] = 'http://172.20.205.70:8080/geoserver/" &amp;Capas!A996&amp; "/wms?service=WMS&amp;version=1.1.0&amp;request=GetMap&amp;layers=" &amp; Capas!A996 &amp; "%3A"&amp; Capas!F996 &amp;"&amp;bbox=-73.9999999999999%2C-90.000000014%2C-24.9999999999999%2C-21.780856763&amp;width=551&amp;height=768&amp;srs=EPSG%3A4326&amp;styles=&amp;format=image/png';")</f>
        <v/>
      </c>
    </row>
    <row r="996">
      <c r="A996" s="202" t="str">
        <f>IF(Capas!A997 = "", "", "$services['" &amp;Capas!A997&amp; ":"&amp; Capas!F997 &amp;"'] = 'http://172.20.205.70:8080/geoserver/" &amp;Capas!A997&amp; "/wms?service=WMS&amp;version=1.1.0&amp;request=GetMap&amp;layers=" &amp; Capas!A997 &amp; "%3A"&amp; Capas!F997 &amp;"&amp;bbox=-73.9999999999999%2C-90.000000014%2C-24.9999999999999%2C-21.780856763&amp;width=551&amp;height=768&amp;srs=EPSG%3A4326&amp;styles=&amp;format=image/png';")</f>
        <v/>
      </c>
    </row>
    <row r="997">
      <c r="A997" s="202" t="str">
        <f>IF(Capas!A998 = "", "", "$services['" &amp;Capas!A998&amp; ":"&amp; Capas!F998 &amp;"'] = 'http://172.20.205.70:8080/geoserver/" &amp;Capas!A998&amp; "/wms?service=WMS&amp;version=1.1.0&amp;request=GetMap&amp;layers=" &amp; Capas!A998 &amp; "%3A"&amp; Capas!F998 &amp;"&amp;bbox=-73.9999999999999%2C-90.000000014%2C-24.9999999999999%2C-21.780856763&amp;width=551&amp;height=768&amp;srs=EPSG%3A4326&amp;styles=&amp;format=image/png';")</f>
        <v/>
      </c>
    </row>
    <row r="998">
      <c r="A998" s="202" t="str">
        <f>IF(Capas!A999 = "", "", "$services['" &amp;Capas!A999&amp; ":"&amp; Capas!F999 &amp;"'] = 'http://172.20.205.70:8080/geoserver/" &amp;Capas!A999&amp; "/wms?service=WMS&amp;version=1.1.0&amp;request=GetMap&amp;layers=" &amp; Capas!A999 &amp; "%3A"&amp; Capas!F999 &amp;"&amp;bbox=-73.9999999999999%2C-90.000000014%2C-24.9999999999999%2C-21.780856763&amp;width=551&amp;height=768&amp;srs=EPSG%3A4326&amp;styles=&amp;format=image/png';")</f>
        <v/>
      </c>
    </row>
    <row r="999">
      <c r="A999" s="202" t="str">
        <f>IF(Capas!A1000 = "", "", "$services['" &amp;Capas!A1000&amp; ":"&amp; Capas!F1000 &amp;"'] = 'http://172.20.205.70:8080/geoserver/" &amp;Capas!A1000&amp; "/wms?service=WMS&amp;version=1.1.0&amp;request=GetMap&amp;layers=" &amp; Capas!A1000 &amp; "%3A"&amp; Capas!F1000 &amp;"&amp;bbox=-73.9999999999999%2C-90.000000014%2C-24.9999999999999%2C-21.780856763&amp;width=551&amp;height=768&amp;srs=EPSG%3A4326&amp;styles=&amp;format=image/png';")</f>
        <v/>
      </c>
    </row>
    <row r="1000">
      <c r="A1000" s="202" t="str">
        <f>IF(Capas!A1001 = "", "", "$services['" &amp;Capas!A1001&amp; ":"&amp; Capas!F1001 &amp;"'] = 'http://172.20.205.70:8080/geoserver/" &amp;Capas!A1001&amp; "/wms?service=WMS&amp;version=1.1.0&amp;request=GetMap&amp;layers=" &amp; Capas!A1001 &amp; "%3A"&amp; Capas!F1001 &amp;"&amp;bbox=-73.9999999999999%2C-90.000000014%2C-24.9999999999999%2C-21.780856763&amp;width=551&amp;height=768&amp;srs=EPSG%3A4326&amp;styles=&amp;format=image/png';")</f>
        <v/>
      </c>
    </row>
    <row r="1001">
      <c r="A1001" s="202" t="str">
        <f>IF('Grupos de capas'!A2 = "", "", "$services['" &amp;'Grupos de capas'!D2&amp; ":"&amp; 'Grupos de capas'!A2 &amp;"'] = 'http://172.20.205.70:8080/geoserver/" &amp;'Grupos de capas'!D2&amp; "/wms?service=WMS&amp;version=1.1.0&amp;request=GetMap&amp;layers=" &amp; 'Grupos de capas'!D2 &amp; "%3A"&amp; 'Grupos de capas'!A2 &amp;"&amp;bbox=-73.9999999999999%2C-90.000000014%2C-24.9999999999999%2C-21.780856763&amp;width=551&amp;height=768&amp;srs=EPSG%3A4326&amp;styles=&amp;format=image/png';")</f>
        <v>$services['argenmap:capabaseargenmap'] = 'http://172.20.205.70:8080/geoserver/argenmap/wms?service=WMS&amp;version=1.1.0&amp;request=GetMap&amp;layers=argenmap%3Acapabaseargenmap&amp;bbox=-73.9999999999999%2C-90.000000014%2C-24.9999999999999%2C-21.780856763&amp;width=551&amp;height=768&amp;srs=EPSG%3A4326&amp;styles=&amp;format=image/png';</v>
      </c>
    </row>
    <row r="1002">
      <c r="A1002" s="202" t="str">
        <f>IF('Grupos de capas'!A3 = "", "", "$services['" &amp;'Grupos de capas'!D3&amp; ":"&amp; 'Grupos de capas'!A3 &amp;"'] = 'http://172.20.205.70:8080/geoserver/" &amp;'Grupos de capas'!D3&amp; "/wms?service=WMS&amp;version=1.1.0&amp;request=GetMap&amp;layers=" &amp; 'Grupos de capas'!D3 &amp; "%3A"&amp; 'Grupos de capas'!A3 &amp;"&amp;bbox=-73.9999999999999%2C-90.000000014%2C-24.9999999999999%2C-21.780856763&amp;width=551&amp;height=768&amp;srs=EPSG%3A4326&amp;styles=&amp;format=image/png';")</f>
        <v>$services['argenmap:mapabase_gris'] = 'http://172.20.205.70:8080/geoserver/argenmap/wms?service=WMS&amp;version=1.1.0&amp;request=GetMap&amp;layers=argenmap%3Amapabase_gris&amp;bbox=-73.9999999999999%2C-90.000000014%2C-24.9999999999999%2C-21.780856763&amp;width=551&amp;height=768&amp;srs=EPSG%3A4326&amp;styles=&amp;format=image/png';</v>
      </c>
    </row>
    <row r="1003">
      <c r="A1003" s="202" t="str">
        <f>IF('Grupos de capas'!A4 = "", "", "$services['" &amp;'Grupos de capas'!D4&amp; ":"&amp; 'Grupos de capas'!A4 &amp;"'] = 'http://172.20.205.70:8080/geoserver/" &amp;'Grupos de capas'!D4&amp; "/wms?service=WMS&amp;version=1.1.0&amp;request=GetMap&amp;layers=" &amp; 'Grupos de capas'!D4 &amp; "%3A"&amp; 'Grupos de capas'!A4 &amp;"&amp;bbox=-73.9999999999999%2C-90.000000014%2C-24.9999999999999%2C-21.780856763&amp;width=551&amp;height=768&amp;srs=EPSG%3A4326&amp;styles=&amp;format=image/png';")</f>
        <v>$services['argenmap:mapabase_oscuro'] = 'http://172.20.205.70:8080/geoserver/argenmap/wms?service=WMS&amp;version=1.1.0&amp;request=GetMap&amp;layers=argenmap%3Amapabase_oscuro&amp;bbox=-73.9999999999999%2C-90.000000014%2C-24.9999999999999%2C-21.780856763&amp;width=551&amp;height=768&amp;srs=EPSG%3A4326&amp;styles=&amp;format=image/png';</v>
      </c>
    </row>
    <row r="1004">
      <c r="A1004" s="202" t="str">
        <f>IF('Grupos de capas'!A5 = "", "", "$services['" &amp;'Grupos de capas'!D5&amp; ":"&amp; 'Grupos de capas'!A5 &amp;"'] = 'http://172.20.205.70:8080/geoserver/" &amp;'Grupos de capas'!D5&amp; "/wms?service=WMS&amp;version=1.1.0&amp;request=GetMap&amp;layers=" &amp; 'Grupos de capas'!D5 &amp; "%3A"&amp; 'Grupos de capas'!A5 &amp;"&amp;bbox=-73.9999999999999%2C-90.000000014%2C-24.9999999999999%2C-21.780856763&amp;width=551&amp;height=768&amp;srs=EPSG%3A4326&amp;styles=&amp;format=image/png';")</f>
        <v>$services['argenmap:mapabase_topo'] = 'http://172.20.205.70:8080/geoserver/argenmap/wms?service=WMS&amp;version=1.1.0&amp;request=GetMap&amp;layers=argenmap%3Amapabase_topo&amp;bbox=-73.9999999999999%2C-90.000000014%2C-24.9999999999999%2C-21.780856763&amp;width=551&amp;height=768&amp;srs=EPSG%3A4326&amp;styles=&amp;format=image/png';</v>
      </c>
    </row>
    <row r="1005">
      <c r="A1005" s="202" t="str">
        <f>IF('Grupos de capas'!A6 = "", "", "$services['" &amp;'Grupos de capas'!D6&amp; ":"&amp; 'Grupos de capas'!A6 &amp;"'] = 'http://172.20.205.70:8080/geoserver/" &amp;'Grupos de capas'!D6&amp; "/wms?service=WMS&amp;version=1.1.0&amp;request=GetMap&amp;layers=" &amp; 'Grupos de capas'!D6 &amp; "%3A"&amp; 'Grupos de capas'!A6 &amp;"&amp;bbox=-73.9999999999999%2C-90.000000014%2C-24.9999999999999%2C-21.780856763&amp;width=551&amp;height=768&amp;srs=EPSG%3A4326&amp;styles=&amp;format=image/png';")</f>
        <v>$services['argenmap:mapabase_hibrido'] = 'http://172.20.205.70:8080/geoserver/argenmap/wms?service=WMS&amp;version=1.1.0&amp;request=GetMap&amp;layers=argenmap%3Amapabase_hibrido&amp;bbox=-73.9999999999999%2C-90.000000014%2C-24.9999999999999%2C-21.780856763&amp;width=551&amp;height=768&amp;srs=EPSG%3A4326&amp;styles=&amp;format=image/png';</v>
      </c>
    </row>
    <row r="1006">
      <c r="A1006" s="202" t="str">
        <f>IF('Grupos de capas'!A7 = "", "", "$services['" &amp;'Grupos de capas'!D7&amp; ":"&amp; 'Grupos de capas'!A7 &amp;"'] = 'http://172.20.205.70:8080/geoserver/" &amp;'Grupos de capas'!D7&amp; "/wms?service=WMS&amp;version=1.1.0&amp;request=GetMap&amp;layers=" &amp; 'Grupos de capas'!D7 &amp; "%3A"&amp; 'Grupos de capas'!A7 &amp;"&amp;bbox=-73.9999999999999%2C-90.000000014%2C-24.9999999999999%2C-21.780856763&amp;width=551&amp;height=768&amp;srs=EPSG%3A4326&amp;styles=&amp;format=image/png';")</f>
        <v/>
      </c>
    </row>
    <row r="1007">
      <c r="A1007" s="202" t="str">
        <f>IF('Grupos de capas'!A8 = "", "", "$services['" &amp;'Grupos de capas'!D8&amp; ":"&amp; 'Grupos de capas'!A8 &amp;"'] = 'http://172.20.205.70:8080/geoserver/" &amp;'Grupos de capas'!D8&amp; "/wms?service=WMS&amp;version=1.1.0&amp;request=GetMap&amp;layers=" &amp; 'Grupos de capas'!D8 &amp; "%3A"&amp; 'Grupos de capas'!A8 &amp;"&amp;bbox=-73.9999999999999%2C-90.000000014%2C-24.9999999999999%2C-21.780856763&amp;width=551&amp;height=768&amp;srs=EPSG%3A4326&amp;styles=&amp;format=image/png';")</f>
        <v/>
      </c>
    </row>
    <row r="1008">
      <c r="A1008" s="202" t="str">
        <f>IF('Grupos de capas'!A9 = "", "", "$services['" &amp;'Grupos de capas'!D9&amp; ":"&amp; 'Grupos de capas'!A9 &amp;"'] = 'http://172.20.205.70:8080/geoserver/" &amp;'Grupos de capas'!D9&amp; "/wms?service=WMS&amp;version=1.1.0&amp;request=GetMap&amp;layers=" &amp; 'Grupos de capas'!D9 &amp; "%3A"&amp; 'Grupos de capas'!A9 &amp;"&amp;bbox=-73.9999999999999%2C-90.000000014%2C-24.9999999999999%2C-21.780856763&amp;width=551&amp;height=768&amp;srs=EPSG%3A4326&amp;styles=&amp;format=image/png';")</f>
        <v/>
      </c>
    </row>
    <row r="1009">
      <c r="A1009" s="202" t="str">
        <f>IF('Grupos de capas'!A10 = "", "", "$services['" &amp;'Grupos de capas'!D10&amp; ":"&amp; 'Grupos de capas'!A10 &amp;"'] = 'http://172.20.205.70:8080/geoserver/" &amp;'Grupos de capas'!D10&amp; "/wms?service=WMS&amp;version=1.1.0&amp;request=GetMap&amp;layers=" &amp; 'Grupos de capas'!D10 &amp; "%3A"&amp; 'Grupos de capas'!A10 &amp;"&amp;bbox=-73.9999999999999%2C-90.000000014%2C-24.9999999999999%2C-21.780856763&amp;width=551&amp;height=768&amp;srs=EPSG%3A4326&amp;styles=&amp;format=image/png';")</f>
        <v/>
      </c>
    </row>
    <row r="1010">
      <c r="A1010" s="202" t="str">
        <f>IF('Grupos de capas'!A11 = "", "", "$services['" &amp;'Grupos de capas'!D11&amp; ":"&amp; 'Grupos de capas'!A11 &amp;"'] = 'http://172.20.205.70:8080/geoserver/" &amp;'Grupos de capas'!D11&amp; "/wms?service=WMS&amp;version=1.1.0&amp;request=GetMap&amp;layers=" &amp; 'Grupos de capas'!D11 &amp; "%3A"&amp; 'Grupos de capas'!A11 &amp;"&amp;bbox=-73.9999999999999%2C-90.000000014%2C-24.9999999999999%2C-21.780856763&amp;width=551&amp;height=768&amp;srs=EPSG%3A4326&amp;styles=&amp;format=image/png';")</f>
        <v/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02" t="str">
        <f>IF(Capas!A2 = "", "", "$services['" &amp;Capas!A2&amp; "'][] = '" &amp;Capas!P2&amp; "';")</f>
        <v>$services['argenmap'][] = 'area_protegida_argenmap,area_protegida_mb_hibrido';</v>
      </c>
    </row>
    <row r="2">
      <c r="A2" s="202" t="str">
        <f>IF(Capas!A3 = "", "", "$services['" &amp;Capas!A3&amp; "'][] = '" &amp;Capas!P3&amp; "';")</f>
        <v>$services['argenmap'][] = 'areas_aguascontinentales_argenmap,embalse_espejo_agua_argenmap,areas_aguascontinentales_oscuro,embalse_espejo_agua_oscuro,areas_aguascontinentales_gris,embalse_espejo_agua_gris,areas_aguascontinentales_topo,embalse_espejo_agua_topo,areas_aguascontinentales_mb_hibrido';</v>
      </c>
    </row>
    <row r="3">
      <c r="A3" s="202" t="str">
        <f>IF(Capas!A4 = "", "", "$services['" &amp;Capas!A4&amp; "'][] = '" &amp;Capas!P4&amp; "';")</f>
        <v>$services['argenmap'][] = 'area_asentamiento_argenmap,area_asentamiento_oscuro,area_asentamiento_gris,area_asentamiento_topo';</v>
      </c>
    </row>
    <row r="4">
      <c r="A4" s="202" t="str">
        <f>IF(Capas!A5 = "", "", "$services['" &amp;Capas!A5&amp; "'][] = '" &amp;Capas!P5&amp; "';")</f>
        <v>$services['argenmap'][] = 'isla_argenmap,isla_oscuro,isla_gris,isla_topo,isla_mb_hibrido';</v>
      </c>
    </row>
    <row r="5">
      <c r="A5" s="202" t="str">
        <f>IF(Capas!A6 = "", "", "$services['" &amp;Capas!A6&amp; "'][] = '" &amp;Capas!P6&amp; "';")</f>
        <v>$services['argenmap'][] = 'provincias_etiquetas_argenmap,etiquetas_provincias_oscuro,provincias_etiquetas_gris,provincia_etiquetas_mb_hibrido';</v>
      </c>
    </row>
    <row r="6">
      <c r="A6" s="202" t="str">
        <f>IF(Capas!A7 = "", "", "$services['" &amp;Capas!A7&amp; "'][] = '" &amp;Capas!P7&amp; "';")</f>
        <v>$services['argenmap'][] = 'linea_limite_argenmap,linea_limite_oscuro,limites_gris,linea_limite_topo,linea_limite_mb_hibrido';</v>
      </c>
    </row>
    <row r="7">
      <c r="A7" s="202" t="str">
        <f>IF(Capas!A8 = "", "", "$services['" &amp;Capas!A8&amp; "'][] = '" &amp;Capas!P8&amp; "';")</f>
        <v>$services['argenmap'][] = 'lineas_aguas_continentales_argenmap,lineas_aguascontinentales_oscuro,lineas_aguascontinentales_gris,lineas_aguascontinentales_topo,lineas_aguas_continentales_mb_hibrido';</v>
      </c>
    </row>
    <row r="8">
      <c r="A8" s="202" t="str">
        <f>IF(Capas!A9 = "", "", "$services['" &amp;Capas!A9&amp; "'][] = '" &amp;Capas!P9&amp; "';")</f>
        <v>$services['argenmap'][] = 'osm_vial_argenmap,osm_vial_oscuro,osm_vial_gris,osm_vial_topo,osm_vial_mb_hibrido';</v>
      </c>
    </row>
    <row r="9">
      <c r="A9" s="202" t="str">
        <f>IF(Capas!A10 = "", "", "$services['" &amp;Capas!A10&amp; "'][] = '" &amp;Capas!P10&amp; "';")</f>
        <v>$services['argenmap'][] = 'provincia_poligon_argenmap,provincia_poligon_mb_hibrido';</v>
      </c>
    </row>
    <row r="10">
      <c r="A10" s="202" t="str">
        <f>IF(Capas!A11 = "", "", "$services['" &amp;Capas!A11&amp; "'][] = '" &amp;Capas!P11&amp; "';")</f>
        <v>$services['argenmap'][] = 'puntos_localidades_argenmap,puntos_localidades_oscuro,puntos_localidades_gris,puntos_de_asentamientos_y_edificios_topo,puntos_localidades_mb_hibrido';</v>
      </c>
    </row>
    <row r="11">
      <c r="A11" s="202" t="str">
        <f>IF(Capas!A12 = "", "", "$services['" &amp;Capas!A12&amp; "'][] = '" &amp;Capas!P12&amp; "';")</f>
        <v>$services['argenmap'][] = 'vial_dnv_lineal_argenmap,vial_dnv_capabase_oscuro,vial_dnv_capabase_gris,vial_dnv_lineal_topo,vial_dnv_lineal_mb_hibrido';</v>
      </c>
    </row>
    <row r="12">
      <c r="A12" s="202" t="str">
        <f>IF(Capas!A13 = "", "", "$services['" &amp;Capas!A13&amp; "'][] = '" &amp;Capas!P13&amp; "';")</f>
        <v>$services['argenmap'][] = 'vial_dnv_lineal_provincia_argenmap,vial_provincial_oscuro,vial_capabase_provincial_gris,vial_dnv_lineal_provincia_topo,vial_dnv_lineal_provincia_mb_hibrido';</v>
      </c>
    </row>
    <row r="13">
      <c r="A13" s="202" t="str">
        <f>IF(Capas!A14 = "", "", "$services['" &amp;Capas!A14&amp; "'][] = '" &amp;Capas!P14&amp; "';")</f>
        <v>$services['argenmap'][] = 'toponimos_oceanos_argenmap,toponimos_oceanos_capa_base_gris,toponimos_oceanos_topo,toponimos_oceanos_mb_hibrido';</v>
      </c>
    </row>
    <row r="14">
      <c r="A14" s="202" t="str">
        <f>IF(Capas!A15 = "", "", "$services['" &amp;Capas!A15&amp; "'][] = '" &amp;Capas!P15&amp; "';")</f>
        <v>$services['argenmap'][] = 'areas_glaciologia_argenmap,barrera_hielo_oscuro,barrera_hielo_gris,areas_glaciologia_topo';</v>
      </c>
    </row>
    <row r="15">
      <c r="A15" s="202" t="str">
        <f>IF(Capas!A16 = "", "", "$services['" &amp;Capas!A16&amp; "'][] = '" &amp;Capas!P16&amp; "';")</f>
        <v>$services['argenmap'][] = 'curvas_de_nivel_topo';</v>
      </c>
    </row>
    <row r="16">
      <c r="A16" s="202" t="str">
        <f>IF(Capas!A17 = "", "", "$services['" &amp;Capas!A17&amp; "'][] = '" &amp;Capas!P17&amp; "';")</f>
        <v>$services['argenmap'][] = 'departamentos_etiquetas_argenmap,departamento_etiqueta_gris,departamentos_etiquetas_topo';</v>
      </c>
    </row>
    <row r="17">
      <c r="A17" s="202" t="str">
        <f>IF(Capas!A18 = "", "", "$services['" &amp;Capas!A18&amp; "'][] = '" &amp;Capas!P18&amp; "';")</f>
        <v>$services['argenmap'][] = 'etiquetas_paises_argenmap,etiquetas_paises_oscuro,etiquetas_paises_gris';</v>
      </c>
    </row>
    <row r="18">
      <c r="A18" s="202" t="str">
        <f>IF(Capas!A19 = "", "", "$services['" &amp;Capas!A19&amp; "'][] = '" &amp;Capas!P19&amp; "';")</f>
        <v>$services['argenmap'][] = 'linea_geomorfologia_argenmap';</v>
      </c>
    </row>
    <row r="19">
      <c r="A19" s="202" t="str">
        <f>IF(Capas!A20 = "", "", "$services['" &amp;Capas!A20&amp; "'][] = '" &amp;Capas!P20&amp; "';")</f>
        <v>$services['argenmap'][] = 'lineas_glaciologia_argenmap,lineas_glaciologia_topo';</v>
      </c>
    </row>
    <row r="20">
      <c r="A20" s="202" t="str">
        <f>IF(Capas!A21 = "", "", "$services['" &amp;Capas!A21&amp; "'][] = '" &amp;Capas!P21&amp; "';")</f>
        <v>$services['argenmap'][] = 'linea_transporte_ferroviario_argenmap,linea_ferroviaria_oscuro,linea_ferroviaria_gris';</v>
      </c>
    </row>
    <row r="21">
      <c r="A21" s="202" t="str">
        <f>IF(Capas!A22 = "", "", "$services['" &amp;Capas!A22&amp; "'][] = '" &amp;Capas!P22&amp; "';")</f>
        <v>$services['argenmap'][] = 'batimetria_10000_argenmap,batimetria_oscuro_10000,batimetria_gris_10000,batimetria_10000_capa_base';</v>
      </c>
    </row>
    <row r="22">
      <c r="A22" s="202" t="str">
        <f>IF(Capas!A23 = "", "", "$services['" &amp;Capas!A23&amp; "'][] = '" &amp;Capas!P23&amp; "';")</f>
        <v>$services['argenmap'][] = 'batimetria_9000_argenmap,batimetria_oscuro_9000,batimetria_gris_9000,batimetria_9000_capa_base';</v>
      </c>
    </row>
    <row r="23">
      <c r="A23" s="202" t="str">
        <f>IF(Capas!A24 = "", "", "$services['" &amp;Capas!A24&amp; "'][] = '" &amp;Capas!P24&amp; "';")</f>
        <v>$services['argenmap'][] = 'batimetria_8000_argenmap,batimetria_oscuro_8000,batimetria_gris_8000,batimetria_8000_capa_base';</v>
      </c>
    </row>
    <row r="24">
      <c r="A24" s="202" t="str">
        <f>IF(Capas!A25 = "", "", "$services['" &amp;Capas!A25&amp; "'][] = '" &amp;Capas!P25&amp; "';")</f>
        <v>$services['argenmap'][] = 'batimetria_7000_argenmap,batimetria_oscuro_7000,batimetria_gris_7000,batimetria_7000_capa_base';</v>
      </c>
    </row>
    <row r="25">
      <c r="A25" s="202" t="str">
        <f>IF(Capas!A26 = "", "", "$services['" &amp;Capas!A26&amp; "'][] = '" &amp;Capas!P26&amp; "';")</f>
        <v>$services['argenmap'][] = 'batimetria_6000_argenmap,batimetria_oscuro_6000,batimetria_gris_6000,batimetria_6000_capa_base';</v>
      </c>
    </row>
    <row r="26">
      <c r="A26" s="202" t="str">
        <f>IF(Capas!A27 = "", "", "$services['" &amp;Capas!A27&amp; "'][] = '" &amp;Capas!P27&amp; "';")</f>
        <v>$services['argenmap'][] = 'batimetria_5000_argenmap,batimetria_oscuro_5000,batimetria_gris_5000,batimetria_5000_capa_base';</v>
      </c>
    </row>
    <row r="27">
      <c r="A27" s="202" t="str">
        <f>IF(Capas!A28 = "", "", "$services['" &amp;Capas!A28&amp; "'][] = '" &amp;Capas!P28&amp; "';")</f>
        <v>$services['argenmap'][] = 'batimetria_4000_argenmap,batimetria_oscuro_4000,batimetria_gris_4000,batimetria_4000_capa_base';</v>
      </c>
    </row>
    <row r="28">
      <c r="A28" s="202" t="str">
        <f>IF(Capas!A29 = "", "", "$services['" &amp;Capas!A29&amp; "'][] = '" &amp;Capas!P29&amp; "';")</f>
        <v>$services['argenmap'][] = 'batimetria_3000_argenmap,batimetria_oscuro_3000,batimetria_gris_3000,batimetria_3000_capa_base';</v>
      </c>
    </row>
    <row r="29">
      <c r="A29" s="202" t="str">
        <f>IF(Capas!A30 = "", "", "$services['" &amp;Capas!A30&amp; "'][] = '" &amp;Capas!P30&amp; "';")</f>
        <v>$services['argenmap'][] = 'batimetria_2000_argenmap,batimetria_oscuro_2000,batimetria_gris_2000,batimetria_2000_capa_base';</v>
      </c>
    </row>
    <row r="30">
      <c r="A30" s="202" t="str">
        <f>IF(Capas!A31 = "", "", "$services['" &amp;Capas!A31&amp; "'][] = '" &amp;Capas!P31&amp; "';")</f>
        <v>$services['argenmap'][] = 'batimetria_1000_argenmap,batimetria_oscuro_1000,batimetria_gris_1000,batimetria_1000_capa_base';</v>
      </c>
    </row>
    <row r="31">
      <c r="A31" s="202" t="str">
        <f>IF(Capas!A32 = "", "", "$services['" &amp;Capas!A32&amp; "'][] = '" &amp;Capas!P32&amp; "';")</f>
        <v>$services['argenmap'][] = 'batimetria_200_argenmap,batimetria_oscuro_200,batimetria_gris_200,batimetria_200_capa_base';</v>
      </c>
    </row>
    <row r="32">
      <c r="A32" s="202" t="str">
        <f>IF(Capas!A33 = "", "", "$services['" &amp;Capas!A33&amp; "'][] = '" &amp;Capas!P33&amp; "';")</f>
        <v>$services['argenmap'][] = 'batimetria_0_argenmap,batimetria_oscuro_0,batimetria_gris_0,batimetria_0_capa_base';</v>
      </c>
    </row>
    <row r="33">
      <c r="A33" s="202" t="str">
        <f>IF(Capas!A34 = "", "", "$services['" &amp;Capas!A34&amp; "'][] = '" &amp;Capas!P34&amp; "';")</f>
        <v>$services['argenmap'][] = 'plaza_osm_argenmap,plazas_osm_oscuro,plaza_osm_gris';</v>
      </c>
    </row>
    <row r="34">
      <c r="A34" s="202" t="str">
        <f>IF(Capas!A35 = "", "", "$services['" &amp;Capas!A35&amp; "'][] = '" &amp;Capas!P35&amp; "';")</f>
        <v>$services['argenmap'][] = 'paises_geometria_argenmap,paises_oscuro,paises_gris,paises_topo';</v>
      </c>
    </row>
    <row r="35">
      <c r="A35" s="202" t="str">
        <f>IF(Capas!A36 = "", "", "$services['" &amp;Capas!A36&amp; "'][] = '" &amp;Capas!P36&amp; "';")</f>
        <v>$services['argenmap'][] = 'plataforma_argenmap,plataforma_oscuro,plataforma_gris';</v>
      </c>
    </row>
    <row r="36">
      <c r="A36" s="202" t="str">
        <f>IF(Capas!A37 = "", "", "$services['" &amp;Capas!A37&amp; "'][] = '" &amp;Capas!P37&amp; "';")</f>
        <v>$services['argenmap'][] = 'cerro_argenmap,puntos_de_geomorfologia_topo';</v>
      </c>
    </row>
    <row r="37">
      <c r="A37" s="202" t="str">
        <f>IF(Capas!A38 = "", "", "$services['" &amp;Capas!A38&amp; "'][] = '" &amp;Capas!P38&amp; "';")</f>
        <v>$services['argenmap'][] = 'area_geomorfologia_argenmap,salares_topo';</v>
      </c>
    </row>
    <row r="38">
      <c r="A38" s="202" t="str">
        <f>IF(Capas!A39 = "", "", "$services['" &amp;Capas!A39&amp; "'][] = '" &amp;Capas!P39&amp; "';")</f>
        <v>$services['argenmap'][] = 'vial_rp_terciario_ign_revestimiento_argenmap,vial_capabase_oscuro,vial_capabase_gris';</v>
      </c>
    </row>
    <row r="39">
      <c r="A39" s="202" t="str">
        <f>IF(Capas!A40 = "", "", "$services['" &amp;Capas!A40&amp; "'][] = '" &amp;Capas!P40&amp; "';")</f>
        <v>$services['argenmap'][] = 'glaciares_argenmap,glaciares_mb_hibrido';</v>
      </c>
    </row>
    <row r="40">
      <c r="A40" s="202" t="str">
        <f>IF(Capas!A41 = "", "", "$services['" &amp;Capas!A41&amp; "'][] = '" &amp;Capas!P41&amp; "';")</f>
        <v>$services['asentamientos_humanos'][] = 'base_antartica_bahra';</v>
      </c>
    </row>
    <row r="41">
      <c r="A41" s="202" t="str">
        <f>IF(Capas!A42 = "", "", "$services['" &amp;Capas!A42&amp; "'][] = '" &amp;Capas!P42&amp; "';")</f>
        <v>$services['asentamientos_humanos'][] = 'localidad_bahra';</v>
      </c>
    </row>
    <row r="42">
      <c r="A42" s="202" t="str">
        <f>IF(Capas!A43 = "", "", "$services['" &amp;Capas!A43&amp; "'][] = '" &amp;Capas!P43&amp; "';")</f>
        <v>$services['asentamientos_humanos'][] = 'paraje_bahra';</v>
      </c>
    </row>
    <row r="43">
      <c r="A43" s="202" t="str">
        <f>IF(Capas!A44 = "", "", "$services['" &amp;Capas!A44&amp; "'][] = '" &amp;Capas!P44&amp; "';")</f>
        <v>$services['asentamientos_humanos'][] = 'planta_urbana';</v>
      </c>
    </row>
    <row r="44">
      <c r="A44" s="202" t="str">
        <f>IF(Capas!A45 = "", "", "$services['" &amp;Capas!A45&amp; "'][] = '" &amp;Capas!P45&amp; "';")</f>
        <v>$services['asentamientos_humanos'][] = 'entidad_bahra';</v>
      </c>
    </row>
    <row r="45">
      <c r="A45" s="202" t="str">
        <f>IF(Capas!A46 = "", "", "$services['" &amp;Capas!A46&amp; "'][] = '" &amp;Capas!P46&amp; "';")</f>
        <v>$services['bahra'][] = 'base_antartica_bahra';</v>
      </c>
    </row>
    <row r="46">
      <c r="A46" s="202" t="str">
        <f>IF(Capas!A47 = "", "", "$services['" &amp;Capas!A47&amp; "'][] = '" &amp;Capas!P47&amp; "';")</f>
        <v>$services['bahra'][] = 'entidad_bahra';</v>
      </c>
    </row>
    <row r="47">
      <c r="A47" s="202" t="str">
        <f>IF(Capas!A48 = "", "", "$services['" &amp;Capas!A48&amp; "'][] = '" &amp;Capas!P48&amp; "';")</f>
        <v>$services['bahra'][] = 'localidad_bahra';</v>
      </c>
    </row>
    <row r="48">
      <c r="A48" s="202" t="str">
        <f>IF(Capas!A49 = "", "", "$services['" &amp;Capas!A49&amp; "'][] = '" &amp;Capas!P49&amp; "';")</f>
        <v>$services['bahra'][] = 'paraje_bahra';</v>
      </c>
    </row>
    <row r="49">
      <c r="A49" s="202" t="str">
        <f>IF(Capas!A50 = "", "", "$services['" &amp;Capas!A50&amp; "'][] = '" &amp;Capas!P50&amp; "';")</f>
        <v>$services['bahra_aglomerados'][] = 'bahra_aglo_01';</v>
      </c>
    </row>
    <row r="50">
      <c r="A50" s="202" t="str">
        <f>IF(Capas!A51 = "", "", "$services['" &amp;Capas!A51&amp; "'][] = '" &amp;Capas!P51&amp; "';")</f>
        <v>$services['bahra_aglomerados'][] = 'bahra_aglo_02';</v>
      </c>
    </row>
    <row r="51">
      <c r="A51" s="202" t="str">
        <f>IF(Capas!A52 = "", "", "$services['" &amp;Capas!A52&amp; "'][] = '" &amp;Capas!P52&amp; "';")</f>
        <v>$services['bahra_aglomerados'][] = 'bahra_aglo_05';</v>
      </c>
    </row>
    <row r="52">
      <c r="A52" s="202" t="str">
        <f>IF(Capas!A53 = "", "", "$services['" &amp;Capas!A53&amp; "'][] = '" &amp;Capas!P53&amp; "';")</f>
        <v>$services['bahra_aglomerados'][] = 'bahra_aglo_04';</v>
      </c>
    </row>
    <row r="53">
      <c r="A53" s="202" t="str">
        <f>IF(Capas!A54 = "", "", "$services['" &amp;Capas!A54&amp; "'][] = '" &amp;Capas!P54&amp; "';")</f>
        <v>$services['bahra_aglomerados'][] = 'bahra_aglo_16';</v>
      </c>
    </row>
    <row r="54">
      <c r="A54" s="202" t="str">
        <f>IF(Capas!A55 = "", "", "$services['" &amp;Capas!A55&amp; "'][] = '" &amp;Capas!P55&amp; "';")</f>
        <v>$services['bahra_aglomerados'][] = 'bahra_aglo_17';</v>
      </c>
    </row>
    <row r="55">
      <c r="A55" s="202" t="str">
        <f>IF(Capas!A56 = "", "", "$services['" &amp;Capas!A56&amp; "'][] = '" &amp;Capas!P56&amp; "';")</f>
        <v>$services['bahra_aglomerados'][] = 'bahra_aglo_11';</v>
      </c>
    </row>
    <row r="56">
      <c r="A56" s="202" t="str">
        <f>IF(Capas!A57 = "", "", "$services['" &amp;Capas!A57&amp; "'][] = '" &amp;Capas!P57&amp; "';")</f>
        <v>$services['bahra_aglomerados'][] = 'bahra_aglo_20';</v>
      </c>
    </row>
    <row r="57">
      <c r="A57" s="202" t="str">
        <f>IF(Capas!A58 = "", "", "$services['" &amp;Capas!A58&amp; "'][] = '" &amp;Capas!P58&amp; "';")</f>
        <v>$services['bahra_aglomerados'][] = 'bahra_aglo_03';</v>
      </c>
    </row>
    <row r="58">
      <c r="A58" s="202" t="str">
        <f>IF(Capas!A59 = "", "", "$services['" &amp;Capas!A59&amp; "'][] = '" &amp;Capas!P59&amp; "';")</f>
        <v>$services['bahra_aglomerados'][] = 'bahra_aglo_09';</v>
      </c>
    </row>
    <row r="59">
      <c r="A59" s="202" t="str">
        <f>IF(Capas!A60 = "", "", "$services['" &amp;Capas!A60&amp; "'][] = '" &amp;Capas!P60&amp; "';")</f>
        <v>$services['bahra_aglomerados'][] = 'bahra_aglo_21';</v>
      </c>
    </row>
    <row r="60">
      <c r="A60" s="202" t="str">
        <f>IF(Capas!A61 = "", "", "$services['" &amp;Capas!A61&amp; "'][] = '" &amp;Capas!P61&amp; "';")</f>
        <v>$services['bahra_aglomerados'][] = 'bahra_aglo_10';</v>
      </c>
    </row>
    <row r="61">
      <c r="A61" s="202" t="str">
        <f>IF(Capas!A62 = "", "", "$services['" &amp;Capas!A62&amp; "'][] = '" &amp;Capas!P62&amp; "';")</f>
        <v>$services['bahra_aglomerados'][] = 'bahra_aglo_25';</v>
      </c>
    </row>
    <row r="62">
      <c r="A62" s="202" t="str">
        <f>IF(Capas!A63 = "", "", "$services['" &amp;Capas!A63&amp; "'][] = '" &amp;Capas!P63&amp; "';")</f>
        <v>$services['bahra_aglomerados'][] = 'bahra_aglo_06';</v>
      </c>
    </row>
    <row r="63">
      <c r="A63" s="202" t="str">
        <f>IF(Capas!A64 = "", "", "$services['" &amp;Capas!A64&amp; "'][] = '" &amp;Capas!P64&amp; "';")</f>
        <v>$services['bahra_aglomerados'][] = 'bahra_aglo_18';</v>
      </c>
    </row>
    <row r="64">
      <c r="A64" s="202" t="str">
        <f>IF(Capas!A65 = "", "", "$services['" &amp;Capas!A65&amp; "'][] = '" &amp;Capas!P65&amp; "';")</f>
        <v>$services['bahra_aglomerados'][] = 'bahra_aglo_08';</v>
      </c>
    </row>
    <row r="65">
      <c r="A65" s="202" t="str">
        <f>IF(Capas!A66 = "", "", "$services['" &amp;Capas!A66&amp; "'][] = '" &amp;Capas!P66&amp; "';")</f>
        <v>$services['bahra_aglomerados'][] = 'bahra_aglo_29';</v>
      </c>
    </row>
    <row r="66">
      <c r="A66" s="202" t="str">
        <f>IF(Capas!A67 = "", "", "$services['" &amp;Capas!A67&amp; "'][] = '" &amp;Capas!P67&amp; "';")</f>
        <v>$services['bahra_aglomerados'][] = 'bahra_aglo_15';</v>
      </c>
    </row>
    <row r="67">
      <c r="A67" s="202" t="str">
        <f>IF(Capas!A68 = "", "", "$services['" &amp;Capas!A68&amp; "'][] = '" &amp;Capas!P68&amp; "';")</f>
        <v>$services['bahra_aglomerados'][] = 'bahra_aglo_12';</v>
      </c>
    </row>
    <row r="68">
      <c r="A68" s="202" t="str">
        <f>IF(Capas!A69 = "", "", "$services['" &amp;Capas!A69&amp; "'][] = '" &amp;Capas!P69&amp; "';")</f>
        <v>$services['cartografia'][] = 'cartas_100';</v>
      </c>
    </row>
    <row r="69">
      <c r="A69" s="202" t="str">
        <f>IF(Capas!A70 = "", "", "$services['" &amp;Capas!A70&amp; "'][] = '" &amp;Capas!P70&amp; "';")</f>
        <v>$services['cartografia'][] = 'cartas_25';</v>
      </c>
    </row>
    <row r="70">
      <c r="A70" s="202" t="str">
        <f>IF(Capas!A71 = "", "", "$services['" &amp;Capas!A71&amp; "'][] = '" &amp;Capas!P71&amp; "';")</f>
        <v>$services['cartografia'][] = 'cartas_250';</v>
      </c>
    </row>
    <row r="71">
      <c r="A71" s="202" t="str">
        <f>IF(Capas!A72 = "", "", "$services['" &amp;Capas!A72&amp; "'][] = '" &amp;Capas!P72&amp; "';")</f>
        <v>$services['cartografia'][] = 'cartas_50';</v>
      </c>
    </row>
    <row r="72">
      <c r="A72" s="202" t="str">
        <f>IF(Capas!A73 = "", "", "$services['" &amp;Capas!A73&amp; "'][] = '" &amp;Capas!P73&amp; "';")</f>
        <v>$services['cartografia'][] = 'cartas_500';</v>
      </c>
    </row>
    <row r="73">
      <c r="A73" s="202" t="str">
        <f>IF(Capas!A74 = "", "", "$services['" &amp;Capas!A74&amp; "'][] = '" &amp;Capas!P74&amp; "';")</f>
        <v>$services['defensa-seguridad'][] = 'complejo_fronterizo';</v>
      </c>
    </row>
    <row r="74">
      <c r="A74" s="202" t="str">
        <f>IF(Capas!A75 = "", "", "$services['" &amp;Capas!A75&amp; "'][] = '" &amp;Capas!P75&amp; "';")</f>
        <v>$services['defensa-seguridad'][] = 'cuartel_bomberos';</v>
      </c>
    </row>
    <row r="75">
      <c r="A75" s="202" t="str">
        <f>IF(Capas!A76 = "", "", "$services['" &amp;Capas!A76&amp; "'][] = '" &amp;Capas!P76&amp; "';")</f>
        <v>$services['defensa-seguridad'][] = 'edificio_seguridad';</v>
      </c>
    </row>
    <row r="76">
      <c r="A76" s="202" t="str">
        <f>IF(Capas!A77 = "", "", "$services['" &amp;Capas!A77&amp; "'][] = '" &amp;Capas!P77&amp; "';")</f>
        <v>$services['defensa-seguridad'][] = 'instalacion_militar';</v>
      </c>
    </row>
    <row r="77">
      <c r="A77" s="202" t="str">
        <f>IF(Capas!A78 = "", "", "$services['" &amp;Capas!A78&amp; "'][] = '" &amp;Capas!P78&amp; "';")</f>
        <v>$services['defensa-seguridad'][] = 'institucion_penitenciaria';</v>
      </c>
    </row>
    <row r="78">
      <c r="A78" s="202" t="str">
        <f>IF(Capas!A79 = "", "", "$services['" &amp;Capas!A79&amp; "'][] = '" &amp;Capas!P79&amp; "';")</f>
        <v>$services['defensa-seguridad'][] = 'paso_fronteras_internacionales';</v>
      </c>
    </row>
    <row r="79">
      <c r="A79" s="202" t="str">
        <f>IF(Capas!A80 = "", "", "$services['" &amp;Capas!A80&amp; "'][] = '" &amp;Capas!P80&amp; "';")</f>
        <v>$services['fotogrametria'][] = 'area_vuelos_dsr';</v>
      </c>
    </row>
    <row r="80">
      <c r="A80" s="202" t="str">
        <f>IF(Capas!A81 = "", "", "$services['" &amp;Capas!A81&amp; "'][] = '" &amp;Capas!P81&amp; "';")</f>
        <v>$services['fotogrametria'][] = 'area_vuelos_vant';</v>
      </c>
    </row>
    <row r="81">
      <c r="A81" s="202" t="str">
        <f>IF(Capas!A82 = "", "", "$services['" &amp;Capas!A82&amp; "'][] = '" &amp;Capas!P82&amp; "';")</f>
        <v>$services['geodesia-demarcacion'][] = 'geodesia_red_nivelacion_alta_precision';</v>
      </c>
    </row>
    <row r="82">
      <c r="A82" s="202" t="str">
        <f>IF(Capas!A83 = "", "", "$services['" &amp;Capas!A83&amp; "'][] = '" &amp;Capas!P83&amp; "';")</f>
        <v>$services['geodesia-demarcacion'][] = 'geodesia_red_nivelacion_precision';</v>
      </c>
    </row>
    <row r="83">
      <c r="A83" s="202" t="str">
        <f>IF(Capas!A84 = "", "", "$services['" &amp;Capas!A84&amp; "'][] = '" &amp;Capas!P84&amp; "';")</f>
        <v>$services['geodesia-demarcacion'][] = 'geodesia_red_nivelacion_topografica';</v>
      </c>
    </row>
    <row r="84">
      <c r="A84" s="202" t="str">
        <f>IF(Capas!A85 = "", "", "$services['" &amp;Capas!A85&amp; "'][] = '" &amp;Capas!P85&amp; "';")</f>
        <v>$services['geodesia-demarcacion'][] = 'bacara';</v>
      </c>
    </row>
    <row r="85">
      <c r="A85" s="202" t="str">
        <f>IF(Capas!A86 = "", "", "$services['" &amp;Capas!A86&amp; "'][] = '" &amp;Capas!P86&amp; "';")</f>
        <v>$services['geodesia-demarcacion'][] = 'gravimetrica_primer_orden';</v>
      </c>
    </row>
    <row r="86">
      <c r="A86" s="202" t="str">
        <f>IF(Capas!A87 = "", "", "$services['" &amp;Capas!A87&amp; "'][] = '" &amp;Capas!P87&amp; "';")</f>
        <v>$services['geodesia-demarcacion'][] = 'gravimetrica_segundo_orden';</v>
      </c>
    </row>
    <row r="87">
      <c r="A87" s="202" t="str">
        <f>IF(Capas!A88 = "", "", "$services['" &amp;Capas!A88&amp; "'][] = '" &amp;Capas!P88&amp; "';")</f>
        <v>$services['geodesia-demarcacion'][] = 'gravimetrica_tercer_orden';</v>
      </c>
    </row>
    <row r="88">
      <c r="A88" s="202" t="str">
        <f>IF(Capas!A89 = "", "", "$services['" &amp;Capas!A89&amp; "'][] = '" &amp;Capas!P89&amp; "';")</f>
        <v>$services['geodesia-demarcacion'][] = 'gravimetrica_igsn71';</v>
      </c>
    </row>
    <row r="89">
      <c r="A89" s="202" t="str">
        <f>IF(Capas!A90 = "", "", "$services['" &amp;Capas!A90&amp; "'][] = '" &amp;Capas!P90&amp; "';")</f>
        <v>$services['geodesia-demarcacion'][] = 'red_gravedad_absoluta';</v>
      </c>
    </row>
    <row r="90">
      <c r="A90" s="202" t="str">
        <f>IF(Capas!A91 = "", "", "$services['" &amp;Capas!A91&amp; "'][] = '" &amp;Capas!P91&amp; "';")</f>
        <v>$services['geodesia-demarcacion'][] = 'geodesia_red_densificacion';</v>
      </c>
    </row>
    <row r="91">
      <c r="A91" s="202" t="str">
        <f>IF(Capas!A92 = "", "", "$services['" &amp;Capas!A92&amp; "'][] = '" &amp;Capas!P92&amp; "';")</f>
        <v>$services['geodesia-demarcacion'][] = 'geodesia_pasma';</v>
      </c>
    </row>
    <row r="92">
      <c r="A92" s="202" t="str">
        <f>IF(Capas!A93 = "", "", "$services['" &amp;Capas!A93&amp; "'][] = '" &amp;Capas!P93&amp; "';")</f>
        <v>$services['geodesia-demarcacion'][] = 'geodesia_posgar07';</v>
      </c>
    </row>
    <row r="93">
      <c r="A93" s="202" t="str">
        <f>IF(Capas!A94 = "", "", "$services['" &amp;Capas!A94&amp; "'][] = '" &amp;Capas!P94&amp; "';")</f>
        <v>$services['geodesia-demarcacion'][] = 'geodesia_red_provincial';</v>
      </c>
    </row>
    <row r="94">
      <c r="A94" s="202" t="str">
        <f>IF(Capas!A95 = "", "", "$services['" &amp;Capas!A95&amp; "'][] = '" &amp;Capas!P95&amp; "';")</f>
        <v>$services['geodesia-demarcacion'][] = 'ramsac_deshabilitadas';</v>
      </c>
    </row>
    <row r="95">
      <c r="A95" s="202" t="str">
        <f>IF(Capas!A96 = "", "", "$services['" &amp;Capas!A96&amp; "'][] = '" &amp;Capas!P96&amp; "';")</f>
        <v>$services['geodesia-demarcacion'][] = 'geodesia_red_ramsac_catlgv3_2';</v>
      </c>
    </row>
    <row r="96">
      <c r="A96" s="202" t="str">
        <f>IF(Capas!A97 = "", "", "$services['" &amp;Capas!A97&amp; "'][] = '" &amp;Capas!P97&amp; "';")</f>
        <v>$services['hidrografia-oceanografia'][] = 'accidente_costero_etiquetas';</v>
      </c>
    </row>
    <row r="97">
      <c r="A97" s="202" t="str">
        <f>IF(Capas!A98 = "", "", "$services['" &amp;Capas!A98&amp; "'][] = '" &amp;Capas!P98&amp; "';")</f>
        <v>$services['hidrografia-oceanografia'][] = 'canal_area';</v>
      </c>
    </row>
    <row r="98">
      <c r="A98" s="202" t="str">
        <f>IF(Capas!A99 = "", "", "$services['" &amp;Capas!A99&amp; "'][] = '" &amp;Capas!P99&amp; "';")</f>
        <v>$services['hidrografia-oceanografia'][] = 'canal_linea';</v>
      </c>
    </row>
    <row r="99">
      <c r="A99" s="202" t="str">
        <f>IF(Capas!A100 = "", "", "$services['" &amp;Capas!A100&amp; "'][] = '" &amp;Capas!P100&amp; "';")</f>
        <v>$services['hidrografia-oceanografia'][] = 'corriente_de_agua_intermitente';</v>
      </c>
    </row>
    <row r="100">
      <c r="A100" s="202" t="str">
        <f>IF(Capas!A101 = "", "", "$services['" &amp;Capas!A101&amp; "'][] = '" &amp;Capas!P101&amp; "';")</f>
        <v>$services['hidrografia-oceanografia'][] = 'corriente_de_agua_perenne';</v>
      </c>
    </row>
    <row r="101">
      <c r="A101" s="202" t="str">
        <f>IF(Capas!A102 = "", "", "$services['" &amp;Capas!A102&amp; "'][] = '" &amp;Capas!P102&amp; "';")</f>
        <v>$services['hidrografia-oceanografia'][] = 'embalse';</v>
      </c>
    </row>
    <row r="102">
      <c r="A102" s="202" t="str">
        <f>IF(Capas!A103 = "", "", "$services['" &amp;Capas!A103&amp; "'][] = '" &amp;Capas!P103&amp; "';")</f>
        <v>$services['hidrografia-oceanografia'][] = 'espejo_agua';</v>
      </c>
    </row>
    <row r="103">
      <c r="A103" s="202" t="str">
        <f>IF(Capas!A104 = "", "", "$services['" &amp;Capas!A104&amp; "'][] = '" &amp;Capas!P104&amp; "';")</f>
        <v>$services['hidrografia-oceanografia'][] = 'isla';</v>
      </c>
    </row>
    <row r="104">
      <c r="A104" s="202" t="str">
        <f>IF(Capas!A105 = "", "", "$services['" &amp;Capas!A105&amp; "'][] = '" &amp;Capas!P105&amp; "';")</f>
        <v>$services['hidrografia-oceanografia'][] = 'puerto';</v>
      </c>
    </row>
    <row r="105">
      <c r="A105" s="202" t="str">
        <f>IF(Capas!A106 = "", "", "$services['" &amp;Capas!A106&amp; "'][] = '" &amp;Capas!P106&amp; "';")</f>
        <v>$services['idera'][] = 'point_ign';</v>
      </c>
    </row>
    <row r="106">
      <c r="A106" s="202" t="str">
        <f>IF(Capas!A107 = "", "", "$services['" &amp;Capas!A107&amp; "'][] = '" &amp;Capas!P107&amp; "';")</f>
        <v>$services['idera'][] = 'point_ign';</v>
      </c>
    </row>
    <row r="107">
      <c r="A107" s="202" t="str">
        <f>IF(Capas!A108 = "", "", "$services['" &amp;Capas!A108&amp; "'][] = '" &amp;Capas!P108&amp; "';")</f>
        <v>$services['idera'][] = 'point_ign';</v>
      </c>
    </row>
    <row r="108">
      <c r="A108" s="202" t="str">
        <f>IF(Capas!A109 = "", "", "$services['" &amp;Capas!A109&amp; "'][] = '" &amp;Capas!P109&amp; "';")</f>
        <v>$services['idera'][] = 'point_ign';</v>
      </c>
    </row>
    <row r="109">
      <c r="A109" s="202" t="str">
        <f>IF(Capas!A110 = "", "", "$services['" &amp;Capas!A110&amp; "'][] = '" &amp;Capas!P110&amp; "';")</f>
        <v>$services['idera'][] = 'polygon_ign';</v>
      </c>
    </row>
    <row r="110">
      <c r="A110" s="202" t="str">
        <f>IF(Capas!A111 = "", "", "$services['" &amp;Capas!A111&amp; "'][] = '" &amp;Capas!P111&amp; "';")</f>
        <v>$services['idera'][] = 'point_ign';</v>
      </c>
    </row>
    <row r="111">
      <c r="A111" s="202" t="str">
        <f>IF(Capas!A112 = "", "", "$services['" &amp;Capas!A112&amp; "'][] = '" &amp;Capas!P112&amp; "';")</f>
        <v>$services['idera'][] = 'point_ign';</v>
      </c>
    </row>
    <row r="112">
      <c r="A112" s="202" t="str">
        <f>IF(Capas!A113 = "", "", "$services['" &amp;Capas!A113&amp; "'][] = '" &amp;Capas!P113&amp; "';")</f>
        <v>$services['idera'][] = 'polygon_ign';</v>
      </c>
    </row>
    <row r="113">
      <c r="A113" s="202" t="str">
        <f>IF(Capas!A114 = "", "", "$services['" &amp;Capas!A114&amp; "'][] = '" &amp;Capas!P114&amp; "';")</f>
        <v>$services['idera'][] = 'line_ign';</v>
      </c>
    </row>
    <row r="114">
      <c r="A114" s="202" t="str">
        <f>IF(Capas!A115 = "", "", "$services['" &amp;Capas!A115&amp; "'][] = '" &amp;Capas!P115&amp; "';")</f>
        <v>$services['idera'][] = 'line_ign';</v>
      </c>
    </row>
    <row r="115">
      <c r="A115" s="202" t="str">
        <f>IF(Capas!A116 = "", "", "$services['" &amp;Capas!A116&amp; "'][] = '" &amp;Capas!P116&amp; "';")</f>
        <v>$services['idera'][] = 'polygon_ign';</v>
      </c>
    </row>
    <row r="116">
      <c r="A116" s="202" t="str">
        <f>IF(Capas!A117 = "", "", "$services['" &amp;Capas!A117&amp; "'][] = '" &amp;Capas!P117&amp; "';")</f>
        <v>$services['idera'][] = 'polygon_ign';</v>
      </c>
    </row>
    <row r="117">
      <c r="A117" s="202" t="str">
        <f>IF(Capas!A118 = "", "", "$services['" &amp;Capas!A118&amp; "'][] = '" &amp;Capas!P118&amp; "';")</f>
        <v>$services['idera'][] = 'point_ign';</v>
      </c>
    </row>
    <row r="118">
      <c r="A118" s="202" t="str">
        <f>IF(Capas!A119 = "", "", "$services['" &amp;Capas!A119&amp; "'][] = '" &amp;Capas!P119&amp; "';")</f>
        <v>$services['idera'][] = 'polygon_ign';</v>
      </c>
    </row>
    <row r="119">
      <c r="A119" s="202" t="str">
        <f>IF(Capas!A120 = "", "", "$services['" &amp;Capas!A120&amp; "'][] = '" &amp;Capas!P120&amp; "';")</f>
        <v>$services['idera'][] = 'line_ign';</v>
      </c>
    </row>
    <row r="120">
      <c r="A120" s="202" t="str">
        <f>IF(Capas!A121 = "", "", "$services['" &amp;Capas!A121&amp; "'][] = '" &amp;Capas!P121&amp; "';")</f>
        <v>$services['idera'][] = 'line_ign';</v>
      </c>
    </row>
    <row r="121">
      <c r="A121" s="202" t="str">
        <f>IF(Capas!A122 = "", "", "$services['" &amp;Capas!A122&amp; "'][] = '" &amp;Capas!P122&amp; "';")</f>
        <v>$services['idera'][] = 'line_ign';</v>
      </c>
    </row>
    <row r="122">
      <c r="A122" s="202" t="str">
        <f>IF(Capas!A123 = "", "", "$services['" &amp;Capas!A123&amp; "'][] = '" &amp;Capas!P123&amp; "';")</f>
        <v>$services['idera'][] = 'line_ign';</v>
      </c>
    </row>
    <row r="123">
      <c r="A123" s="202" t="str">
        <f>IF(Capas!A124 = "", "", "$services['" &amp;Capas!A124&amp; "'][] = '" &amp;Capas!P124&amp; "';")</f>
        <v>$services['idera'][] = 'line_ign';</v>
      </c>
    </row>
    <row r="124">
      <c r="A124" s="202" t="str">
        <f>IF(Capas!A125 = "", "", "$services['" &amp;Capas!A125&amp; "'][] = '" &amp;Capas!P125&amp; "';")</f>
        <v>$services['idera'][] = 'polygon_ign';</v>
      </c>
    </row>
    <row r="125">
      <c r="A125" s="202" t="str">
        <f>IF(Capas!A126 = "", "", "$services['" &amp;Capas!A126&amp; "'][] = '" &amp;Capas!P126&amp; "';")</f>
        <v>$services['idera'][] = 'polygon_ign';</v>
      </c>
    </row>
    <row r="126">
      <c r="A126" s="202" t="str">
        <f>IF(Capas!A127 = "", "", "$services['" &amp;Capas!A127&amp; "'][] = '" &amp;Capas!P127&amp; "';")</f>
        <v>$services['idera'][] = 'polygon_ign';</v>
      </c>
    </row>
    <row r="127">
      <c r="A127" s="202" t="str">
        <f>IF(Capas!A128 = "", "", "$services['" &amp;Capas!A128&amp; "'][] = '" &amp;Capas!P128&amp; "';")</f>
        <v>$services['ign'][] = 'polygon_ign';</v>
      </c>
    </row>
    <row r="128">
      <c r="A128" s="202" t="str">
        <f>IF(Capas!A129 = "", "", "$services['" &amp;Capas!A129&amp; "'][] = '" &amp;Capas!P129&amp; "';")</f>
        <v>$services['ign'][] = 'polygon_ign';</v>
      </c>
    </row>
    <row r="129">
      <c r="A129" s="202" t="str">
        <f>IF(Capas!A130 = "", "", "$services['" &amp;Capas!A130&amp; "'][] = '" &amp;Capas!P130&amp; "';")</f>
        <v>$services['ign'][] = 'polygon_ign';</v>
      </c>
    </row>
    <row r="130">
      <c r="A130" s="202" t="str">
        <f>IF(Capas!A131 = "", "", "$services['" &amp;Capas!A131&amp; "'][] = '" &amp;Capas!P131&amp; "';")</f>
        <v>$services['ign'][] = 'polygon_ign';</v>
      </c>
    </row>
    <row r="131">
      <c r="A131" s="202" t="str">
        <f>IF(Capas!A132 = "", "", "$services['" &amp;Capas!A132&amp; "'][] = '" &amp;Capas!P132&amp; "';")</f>
        <v>$services['ign'][] = 'polygon_ign';</v>
      </c>
    </row>
    <row r="132">
      <c r="A132" s="202" t="str">
        <f>IF(Capas!A133 = "", "", "$services['" &amp;Capas!A133&amp; "'][] = '" &amp;Capas!P133&amp; "';")</f>
        <v>$services['ign'][] = 'polygon_ign';</v>
      </c>
    </row>
    <row r="133">
      <c r="A133" s="202" t="str">
        <f>IF(Capas!A134 = "", "", "$services['" &amp;Capas!A134&amp; "'][] = '" &amp;Capas!P134&amp; "';")</f>
        <v>$services['ign'][] = 'polygon_ign';</v>
      </c>
    </row>
    <row r="134">
      <c r="A134" s="202" t="str">
        <f>IF(Capas!A135 = "", "", "$services['" &amp;Capas!A135&amp; "'][] = '" &amp;Capas!P135&amp; "';")</f>
        <v>$services['ign'][] = 'polygon_ign';</v>
      </c>
    </row>
    <row r="135">
      <c r="A135" s="202" t="str">
        <f>IF(Capas!A136 = "", "", "$services['" &amp;Capas!A136&amp; "'][] = '" &amp;Capas!P136&amp; "';")</f>
        <v>$services['ign'][] = 'polygon_ign';</v>
      </c>
    </row>
    <row r="136">
      <c r="A136" s="202" t="str">
        <f>IF(Capas!A137 = "", "", "$services['" &amp;Capas!A137&amp; "'][] = '" &amp;Capas!P137&amp; "';")</f>
        <v>$services['ign'][] = 'polygon_ign';</v>
      </c>
    </row>
    <row r="137">
      <c r="A137" s="202" t="str">
        <f>IF(Capas!A138 = "", "", "$services['" &amp;Capas!A138&amp; "'][] = '" &amp;Capas!P138&amp; "';")</f>
        <v>$services['ign'][] = 'polygon_ign';</v>
      </c>
    </row>
    <row r="138">
      <c r="A138" s="202" t="str">
        <f>IF(Capas!A139 = "", "", "$services['" &amp;Capas!A139&amp; "'][] = '" &amp;Capas!P139&amp; "';")</f>
        <v>$services['ign'][] = 'polygon_ign';</v>
      </c>
    </row>
    <row r="139">
      <c r="A139" s="202" t="str">
        <f>IF(Capas!A140 = "", "", "$services['" &amp;Capas!A140&amp; "'][] = '" &amp;Capas!P140&amp; "';")</f>
        <v>$services['ign'][] = 'polygon_ign';</v>
      </c>
    </row>
    <row r="140">
      <c r="A140" s="202" t="str">
        <f>IF(Capas!A141 = "", "", "$services['" &amp;Capas!A141&amp; "'][] = '" &amp;Capas!P141&amp; "';")</f>
        <v>$services['ign'][] = 'polygon_ign';</v>
      </c>
    </row>
    <row r="141">
      <c r="A141" s="202" t="str">
        <f>IF(Capas!A142 = "", "", "$services['" &amp;Capas!A142&amp; "'][] = '" &amp;Capas!P142&amp; "';")</f>
        <v>$services['ign'][] = 'polygon_ign';</v>
      </c>
    </row>
    <row r="142">
      <c r="A142" s="202" t="str">
        <f>IF(Capas!A143 = "", "", "$services['" &amp;Capas!A143&amp; "'][] = '" &amp;Capas!P143&amp; "';")</f>
        <v>$services['ign'][] = 'polygon_ign';</v>
      </c>
    </row>
    <row r="143">
      <c r="A143" s="202" t="str">
        <f>IF(Capas!A144 = "", "", "$services['" &amp;Capas!A144&amp; "'][] = '" &amp;Capas!P144&amp; "';")</f>
        <v>$services['ign'][] = 'polygon_ign';</v>
      </c>
    </row>
    <row r="144">
      <c r="A144" s="202" t="str">
        <f>IF(Capas!A145 = "", "", "$services['" &amp;Capas!A145&amp; "'][] = '" &amp;Capas!P145&amp; "';")</f>
        <v>$services['ign'][] = 'polygon_ign';</v>
      </c>
    </row>
    <row r="145">
      <c r="A145" s="202" t="str">
        <f>IF(Capas!A146 = "", "", "$services['" &amp;Capas!A146&amp; "'][] = '" &amp;Capas!P146&amp; "';")</f>
        <v>$services['ign'][] = 'polygon_ign';</v>
      </c>
    </row>
    <row r="146">
      <c r="A146" s="202" t="str">
        <f>IF(Capas!A147 = "", "", "$services['" &amp;Capas!A147&amp; "'][] = '" &amp;Capas!P147&amp; "';")</f>
        <v>$services['ign'][] = 'polygon_ign';</v>
      </c>
    </row>
    <row r="147">
      <c r="A147" s="202" t="str">
        <f>IF(Capas!A148 = "", "", "$services['" &amp;Capas!A148&amp; "'][] = '" &amp;Capas!P148&amp; "';")</f>
        <v>$services['ign'][] = 'polygon_ign';</v>
      </c>
    </row>
    <row r="148">
      <c r="A148" s="202" t="str">
        <f>IF(Capas!A149 = "", "", "$services['" &amp;Capas!A149&amp; "'][] = '" &amp;Capas!P149&amp; "';")</f>
        <v>$services['ign'][] = 'polygon_ign';</v>
      </c>
    </row>
    <row r="149">
      <c r="A149" s="202" t="str">
        <f>IF(Capas!A150 = "", "", "$services['" &amp;Capas!A150&amp; "'][] = '" &amp;Capas!P150&amp; "';")</f>
        <v>$services['ign'][] = 'polygon_ign';</v>
      </c>
    </row>
    <row r="150">
      <c r="A150" s="202" t="str">
        <f>IF(Capas!A151 = "", "", "$services['" &amp;Capas!A151&amp; "'][] = '" &amp;Capas!P151&amp; "';")</f>
        <v>$services['ign'][] = 'polygon_ign';</v>
      </c>
    </row>
    <row r="151">
      <c r="A151" s="202" t="str">
        <f>IF(Capas!A152 = "", "", "$services['" &amp;Capas!A152&amp; "'][] = '" &amp;Capas!P152&amp; "';")</f>
        <v>$services['ign'][] = 'polygon_ign';</v>
      </c>
    </row>
    <row r="152">
      <c r="A152" s="202" t="str">
        <f>IF(Capas!A153 = "", "", "$services['" &amp;Capas!A153&amp; "'][] = '" &amp;Capas!P153&amp; "';")</f>
        <v>$services['ign'][] = 'polygon_ign';</v>
      </c>
    </row>
    <row r="153">
      <c r="A153" s="202" t="str">
        <f>IF(Capas!A154 = "", "", "$services['" &amp;Capas!A154&amp; "'][] = '" &amp;Capas!P154&amp; "';")</f>
        <v>$services['ign'][] = 'polygon_ign';</v>
      </c>
    </row>
    <row r="154">
      <c r="A154" s="202" t="str">
        <f>IF(Capas!A155 = "", "", "$services['" &amp;Capas!A155&amp; "'][] = '" &amp;Capas!P155&amp; "';")</f>
        <v>$services['ign'][] = 'polygon_ign';</v>
      </c>
    </row>
    <row r="155">
      <c r="A155" s="202" t="str">
        <f>IF(Capas!A156 = "", "", "$services['" &amp;Capas!A156&amp; "'][] = '" &amp;Capas!P156&amp; "';")</f>
        <v>$services['ign'][] = 'polygon_ign';</v>
      </c>
    </row>
    <row r="156">
      <c r="A156" s="202" t="str">
        <f>IF(Capas!A157 = "", "", "$services['" &amp;Capas!A157&amp; "'][] = '" &amp;Capas!P157&amp; "';")</f>
        <v>$services['ign'][] = 'polygon_ign';</v>
      </c>
    </row>
    <row r="157">
      <c r="A157" s="202" t="str">
        <f>IF(Capas!A158 = "", "", "$services['" &amp;Capas!A158&amp; "'][] = '" &amp;Capas!P158&amp; "';")</f>
        <v>$services['ign'][] = 'polygon_ign';</v>
      </c>
    </row>
    <row r="158">
      <c r="A158" s="202" t="str">
        <f>IF(Capas!A159 = "", "", "$services['" &amp;Capas!A159&amp; "'][] = '" &amp;Capas!P159&amp; "';")</f>
        <v>$services['ign'][] = 'polygon_ign';</v>
      </c>
    </row>
    <row r="159">
      <c r="A159" s="202" t="str">
        <f>IF(Capas!A160 = "", "", "$services['" &amp;Capas!A160&amp; "'][] = '" &amp;Capas!P160&amp; "';")</f>
        <v>$services['ign'][] = 'point_ign';</v>
      </c>
    </row>
    <row r="160">
      <c r="A160" s="202" t="str">
        <f>IF(Capas!A161 = "", "", "$services['" &amp;Capas!A161&amp; "'][] = '" &amp;Capas!P161&amp; "';")</f>
        <v>$services['ign'][] = 'point_ign';</v>
      </c>
    </row>
    <row r="161">
      <c r="A161" s="202" t="str">
        <f>IF(Capas!A162 = "", "", "$services['" &amp;Capas!A162&amp; "'][] = '" &amp;Capas!P162&amp; "';")</f>
        <v>$services['ign'][] = 'point_ign';</v>
      </c>
    </row>
    <row r="162">
      <c r="A162" s="202" t="str">
        <f>IF(Capas!A163 = "", "", "$services['" &amp;Capas!A163&amp; "'][] = '" &amp;Capas!P163&amp; "';")</f>
        <v>$services['ign'][] = 'point_ign';</v>
      </c>
    </row>
    <row r="163">
      <c r="A163" s="202" t="str">
        <f>IF(Capas!A164 = "", "", "$services['" &amp;Capas!A164&amp; "'][] = '" &amp;Capas!P164&amp; "';")</f>
        <v>$services['ign'][] = 'point_ign';</v>
      </c>
    </row>
    <row r="164">
      <c r="A164" s="202" t="str">
        <f>IF(Capas!A165 = "", "", "$services['" &amp;Capas!A165&amp; "'][] = '" &amp;Capas!P165&amp; "';")</f>
        <v>$services['ign'][] = 'point_ign';</v>
      </c>
    </row>
    <row r="165">
      <c r="A165" s="202" t="str">
        <f>IF(Capas!A166 = "", "", "$services['" &amp;Capas!A166&amp; "'][] = '" &amp;Capas!P166&amp; "';")</f>
        <v>$services['ign'][] = 'point_ign';</v>
      </c>
    </row>
    <row r="166">
      <c r="A166" s="202" t="str">
        <f>IF(Capas!A167 = "", "", "$services['" &amp;Capas!A167&amp; "'][] = '" &amp;Capas!P167&amp; "';")</f>
        <v>$services['ign'][] = 'point_ign';</v>
      </c>
    </row>
    <row r="167">
      <c r="A167" s="202" t="str">
        <f>IF(Capas!A168 = "", "", "$services['" &amp;Capas!A168&amp; "'][] = '" &amp;Capas!P168&amp; "';")</f>
        <v>$services['ign'][] = 'point_ign';</v>
      </c>
    </row>
    <row r="168">
      <c r="A168" s="202" t="str">
        <f>IF(Capas!A169 = "", "", "$services['" &amp;Capas!A169&amp; "'][] = '" &amp;Capas!P169&amp; "';")</f>
        <v>$services['ign'][] = 'polygon_ign';</v>
      </c>
    </row>
    <row r="169">
      <c r="A169" s="202" t="str">
        <f>IF(Capas!A170 = "", "", "$services['" &amp;Capas!A170&amp; "'][] = '" &amp;Capas!P170&amp; "';")</f>
        <v>$services['ign'][] = 'polygon_ign';</v>
      </c>
    </row>
    <row r="170">
      <c r="A170" s="202" t="str">
        <f>IF(Capas!A171 = "", "", "$services['" &amp;Capas!A171&amp; "'][] = '" &amp;Capas!P171&amp; "';")</f>
        <v>$services['ign'][] = 'point_ign';</v>
      </c>
    </row>
    <row r="171">
      <c r="A171" s="202" t="str">
        <f>IF(Capas!A172 = "", "", "$services['" &amp;Capas!A172&amp; "'][] = '" &amp;Capas!P172&amp; "';")</f>
        <v>$services['ign'][] = 'point_ign';</v>
      </c>
    </row>
    <row r="172">
      <c r="A172" s="202" t="str">
        <f>IF(Capas!A173 = "", "", "$services['" &amp;Capas!A173&amp; "'][] = '" &amp;Capas!P173&amp; "';")</f>
        <v>$services['ign'][] = 'polygon_ign';</v>
      </c>
    </row>
    <row r="173">
      <c r="A173" s="202" t="str">
        <f>IF(Capas!A174 = "", "", "$services['" &amp;Capas!A174&amp; "'][] = '" &amp;Capas!P174&amp; "';")</f>
        <v>$services['ign'][] = 'polygon_ign';</v>
      </c>
    </row>
    <row r="174">
      <c r="A174" s="202" t="str">
        <f>IF(Capas!A175 = "", "", "$services['" &amp;Capas!A175&amp; "'][] = '" &amp;Capas!P175&amp; "';")</f>
        <v>$services['ign'][] = 'polygon_ign';</v>
      </c>
    </row>
    <row r="175">
      <c r="A175" s="202" t="str">
        <f>IF(Capas!A176 = "", "", "$services['" &amp;Capas!A176&amp; "'][] = '" &amp;Capas!P176&amp; "';")</f>
        <v>$services['ign'][] = 'polygon_ign';</v>
      </c>
    </row>
    <row r="176">
      <c r="A176" s="202" t="str">
        <f>IF(Capas!A177 = "", "", "$services['" &amp;Capas!A177&amp; "'][] = '" &amp;Capas!P177&amp; "';")</f>
        <v>$services['ign'][] = 'polygon_ign';</v>
      </c>
    </row>
    <row r="177">
      <c r="A177" s="202" t="str">
        <f>IF(Capas!A178 = "", "", "$services['" &amp;Capas!A178&amp; "'][] = '" &amp;Capas!P178&amp; "';")</f>
        <v>$services['ign'][] = 'polygon_ign';</v>
      </c>
    </row>
    <row r="178">
      <c r="A178" s="202" t="str">
        <f>IF(Capas!A179 = "", "", "$services['" &amp;Capas!A179&amp; "'][] = '" &amp;Capas!P179&amp; "';")</f>
        <v>$services['ign'][] = 'polygon_ign';</v>
      </c>
    </row>
    <row r="179">
      <c r="A179" s="202" t="str">
        <f>IF(Capas!A180 = "", "", "$services['" &amp;Capas!A180&amp; "'][] = '" &amp;Capas!P180&amp; "';")</f>
        <v>$services['ign'][] = 'polygon_ign';</v>
      </c>
    </row>
    <row r="180">
      <c r="A180" s="202" t="str">
        <f>IF(Capas!A181 = "", "", "$services['" &amp;Capas!A181&amp; "'][] = '" &amp;Capas!P181&amp; "';")</f>
        <v>$services['ign'][] = 'polygon_ign';</v>
      </c>
    </row>
    <row r="181">
      <c r="A181" s="202" t="str">
        <f>IF(Capas!A182 = "", "", "$services['" &amp;Capas!A182&amp; "'][] = '" &amp;Capas!P182&amp; "';")</f>
        <v>$services['ign'][] = 'point_ign';</v>
      </c>
    </row>
    <row r="182">
      <c r="A182" s="202" t="str">
        <f>IF(Capas!A183 = "", "", "$services['" &amp;Capas!A183&amp; "'][] = '" &amp;Capas!P183&amp; "';")</f>
        <v>$services['ign'][] = 'point_ign';</v>
      </c>
    </row>
    <row r="183">
      <c r="A183" s="202" t="str">
        <f>IF(Capas!A184 = "", "", "$services['" &amp;Capas!A184&amp; "'][] = '" &amp;Capas!P184&amp; "';")</f>
        <v>$services['ign'][] = 'point_ign';</v>
      </c>
    </row>
    <row r="184">
      <c r="A184" s="202" t="str">
        <f>IF(Capas!A185 = "", "", "$services['" &amp;Capas!A185&amp; "'][] = '" &amp;Capas!P185&amp; "';")</f>
        <v>$services['ign'][] = 'point_ign';</v>
      </c>
    </row>
    <row r="185">
      <c r="A185" s="202" t="str">
        <f>IF(Capas!A186 = "", "", "$services['" &amp;Capas!A186&amp; "'][] = '" &amp;Capas!P186&amp; "';")</f>
        <v>$services['ign'][] = 'point_ign';</v>
      </c>
    </row>
    <row r="186">
      <c r="A186" s="202" t="str">
        <f>IF(Capas!A187 = "", "", "$services['" &amp;Capas!A187&amp; "'][] = '" &amp;Capas!P187&amp; "';")</f>
        <v>$services['ign'][] = 'point_ign';</v>
      </c>
    </row>
    <row r="187">
      <c r="A187" s="202" t="str">
        <f>IF(Capas!A188 = "", "", "$services['" &amp;Capas!A188&amp; "'][] = '" &amp;Capas!P188&amp; "';")</f>
        <v>$services['ign'][] = 'point_ign';</v>
      </c>
    </row>
    <row r="188">
      <c r="A188" s="202" t="str">
        <f>IF(Capas!A189 = "", "", "$services['" &amp;Capas!A189&amp; "'][] = '" &amp;Capas!P189&amp; "';")</f>
        <v>$services['ign'][] = 'point_ign';</v>
      </c>
    </row>
    <row r="189">
      <c r="A189" s="202" t="str">
        <f>IF(Capas!A190 = "", "", "$services['" &amp;Capas!A190&amp; "'][] = '" &amp;Capas!P190&amp; "';")</f>
        <v>$services['ign'][] = 'point_ign';</v>
      </c>
    </row>
    <row r="190">
      <c r="A190" s="202" t="str">
        <f>IF(Capas!A191 = "", "", "$services['" &amp;Capas!A191&amp; "'][] = '" &amp;Capas!P191&amp; "';")</f>
        <v>$services['ign'][] = 'point_ign';</v>
      </c>
    </row>
    <row r="191">
      <c r="A191" s="202" t="str">
        <f>IF(Capas!A192 = "", "", "$services['" &amp;Capas!A192&amp; "'][] = '" &amp;Capas!P192&amp; "';")</f>
        <v>$services['ign'][] = 'point_ign';</v>
      </c>
    </row>
    <row r="192">
      <c r="A192" s="202" t="str">
        <f>IF(Capas!A193 = "", "", "$services['" &amp;Capas!A193&amp; "'][] = '" &amp;Capas!P193&amp; "';")</f>
        <v>$services['ign'][] = 'point_ign';</v>
      </c>
    </row>
    <row r="193">
      <c r="A193" s="202" t="str">
        <f>IF(Capas!A194 = "", "", "$services['" &amp;Capas!A194&amp; "'][] = '" &amp;Capas!P194&amp; "';")</f>
        <v>$services['ign'][] = 'point_ign';</v>
      </c>
    </row>
    <row r="194">
      <c r="A194" s="202" t="str">
        <f>IF(Capas!A195 = "", "", "$services['" &amp;Capas!A195&amp; "'][] = '" &amp;Capas!P195&amp; "';")</f>
        <v>$services['ign'][] = 'point_ign';</v>
      </c>
    </row>
    <row r="195">
      <c r="A195" s="202" t="str">
        <f>IF(Capas!A196 = "", "", "$services['" &amp;Capas!A196&amp; "'][] = '" &amp;Capas!P196&amp; "';")</f>
        <v>$services['ign'][] = 'polygon_ign';</v>
      </c>
    </row>
    <row r="196">
      <c r="A196" s="202" t="str">
        <f>IF(Capas!A197 = "", "", "$services['" &amp;Capas!A197&amp; "'][] = '" &amp;Capas!P197&amp; "';")</f>
        <v>$services['ign'][] = 'point_ign';</v>
      </c>
    </row>
    <row r="197">
      <c r="A197" s="202" t="str">
        <f>IF(Capas!A198 = "", "", "$services['" &amp;Capas!A198&amp; "'][] = '" &amp;Capas!P198&amp; "';")</f>
        <v>$services['ign'][] = 'point_ign';</v>
      </c>
    </row>
    <row r="198">
      <c r="A198" s="202" t="str">
        <f>IF(Capas!A199 = "", "", "$services['" &amp;Capas!A199&amp; "'][] = '" &amp;Capas!P199&amp; "';")</f>
        <v>$services['ign'][] = 'point_ign';</v>
      </c>
    </row>
    <row r="199">
      <c r="A199" s="202" t="str">
        <f>IF(Capas!A200 = "", "", "$services['" &amp;Capas!A200&amp; "'][] = '" &amp;Capas!P200&amp; "';")</f>
        <v>$services['ign'][] = 'point_ign';</v>
      </c>
    </row>
    <row r="200">
      <c r="A200" s="202" t="str">
        <f>IF(Capas!A201 = "", "", "$services['" &amp;Capas!A201&amp; "'][] = '" &amp;Capas!P201&amp; "';")</f>
        <v>$services['ign'][] = 'point_ign';</v>
      </c>
    </row>
    <row r="201">
      <c r="A201" s="202" t="str">
        <f>IF(Capas!A202 = "", "", "$services['" &amp;Capas!A202&amp; "'][] = '" &amp;Capas!P202&amp; "';")</f>
        <v>$services['ign'][] = 'point_ign';</v>
      </c>
    </row>
    <row r="202">
      <c r="A202" s="202" t="str">
        <f>IF(Capas!A203 = "", "", "$services['" &amp;Capas!A203&amp; "'][] = '" &amp;Capas!P203&amp; "';")</f>
        <v>$services['ign'][] = 'point_ign';</v>
      </c>
    </row>
    <row r="203">
      <c r="A203" s="202" t="str">
        <f>IF(Capas!A204 = "", "", "$services['" &amp;Capas!A204&amp; "'][] = '" &amp;Capas!P204&amp; "';")</f>
        <v>$services['ign'][] = 'polygon_ign';</v>
      </c>
    </row>
    <row r="204">
      <c r="A204" s="202" t="str">
        <f>IF(Capas!A205 = "", "", "$services['" &amp;Capas!A205&amp; "'][] = '" &amp;Capas!P205&amp; "';")</f>
        <v>$services['ign'][] = 'polygon_ign';</v>
      </c>
    </row>
    <row r="205">
      <c r="A205" s="202" t="str">
        <f>IF(Capas!A206 = "", "", "$services['" &amp;Capas!A206&amp; "'][] = '" &amp;Capas!P206&amp; "';")</f>
        <v>$services['ign'][] = 'polygon_ign';</v>
      </c>
    </row>
    <row r="206">
      <c r="A206" s="202" t="str">
        <f>IF(Capas!A207 = "", "", "$services['" &amp;Capas!A207&amp; "'][] = '" &amp;Capas!P207&amp; "';")</f>
        <v>$services['ign'][] = 'polygon_ign';</v>
      </c>
    </row>
    <row r="207">
      <c r="A207" s="202" t="str">
        <f>IF(Capas!A208 = "", "", "$services['" &amp;Capas!A208&amp; "'][] = '" &amp;Capas!P208&amp; "';")</f>
        <v>$services['ign'][] = 'point_ign';</v>
      </c>
    </row>
    <row r="208">
      <c r="A208" s="202" t="str">
        <f>IF(Capas!A209 = "", "", "$services['" &amp;Capas!A209&amp; "'][] = '" &amp;Capas!P209&amp; "';")</f>
        <v>$services['ign'][] = 'point_ign';</v>
      </c>
    </row>
    <row r="209">
      <c r="A209" s="202" t="str">
        <f>IF(Capas!A210 = "", "", "$services['" &amp;Capas!A210&amp; "'][] = '" &amp;Capas!P210&amp; "';")</f>
        <v>$services['ign'][] = 'point_ign';</v>
      </c>
    </row>
    <row r="210">
      <c r="A210" s="202" t="str">
        <f>IF(Capas!A211 = "", "", "$services['" &amp;Capas!A211&amp; "'][] = '" &amp;Capas!P211&amp; "';")</f>
        <v>$services['ign'][] = 'point_ign';</v>
      </c>
    </row>
    <row r="211">
      <c r="A211" s="202" t="str">
        <f>IF(Capas!A212 = "", "", "$services['" &amp;Capas!A212&amp; "'][] = '" &amp;Capas!P212&amp; "';")</f>
        <v>$services['ign'][] = 'point_ign';</v>
      </c>
    </row>
    <row r="212">
      <c r="A212" s="202" t="str">
        <f>IF(Capas!A213 = "", "", "$services['" &amp;Capas!A213&amp; "'][] = '" &amp;Capas!P213&amp; "';")</f>
        <v>$services['ign'][] = 'point_ign';</v>
      </c>
    </row>
    <row r="213">
      <c r="A213" s="202" t="str">
        <f>IF(Capas!A214 = "", "", "$services['" &amp;Capas!A214&amp; "'][] = '" &amp;Capas!P214&amp; "';")</f>
        <v>$services['ign'][] = 'line_ign';</v>
      </c>
    </row>
    <row r="214">
      <c r="A214" s="202" t="str">
        <f>IF(Capas!A215 = "", "", "$services['" &amp;Capas!A215&amp; "'][] = '" &amp;Capas!P215&amp; "';")</f>
        <v>$services['ign'][] = 'line_ign';</v>
      </c>
    </row>
    <row r="215">
      <c r="A215" s="202" t="str">
        <f>IF(Capas!A216 = "", "", "$services['" &amp;Capas!A216&amp; "'][] = '" &amp;Capas!P216&amp; "';")</f>
        <v>$services['ign'][] = 'line_ign';</v>
      </c>
    </row>
    <row r="216">
      <c r="A216" s="202" t="str">
        <f>IF(Capas!A217 = "", "", "$services['" &amp;Capas!A217&amp; "'][] = '" &amp;Capas!P217&amp; "';")</f>
        <v>$services['ign'][] = 'line_ign';</v>
      </c>
    </row>
    <row r="217">
      <c r="A217" s="202" t="str">
        <f>IF(Capas!A218 = "", "", "$services['" &amp;Capas!A218&amp; "'][] = '" &amp;Capas!P218&amp; "';")</f>
        <v>$services['ign'][] = 'line_ign';</v>
      </c>
    </row>
    <row r="218">
      <c r="A218" s="202" t="str">
        <f>IF(Capas!A219 = "", "", "$services['" &amp;Capas!A219&amp; "'][] = '" &amp;Capas!P219&amp; "';")</f>
        <v>$services['ign'][] = 'line_ign';</v>
      </c>
    </row>
    <row r="219">
      <c r="A219" s="202" t="str">
        <f>IF(Capas!A220 = "", "", "$services['" &amp;Capas!A220&amp; "'][] = '" &amp;Capas!P220&amp; "';")</f>
        <v>$services['ign'][] = 'line_ign';</v>
      </c>
    </row>
    <row r="220">
      <c r="A220" s="202" t="str">
        <f>IF(Capas!A221 = "", "", "$services['" &amp;Capas!A221&amp; "'][] = '" &amp;Capas!P221&amp; "';")</f>
        <v>$services['ign'][] = 'line_ign';</v>
      </c>
    </row>
    <row r="221">
      <c r="A221" s="202" t="str">
        <f>IF(Capas!A222 = "", "", "$services['" &amp;Capas!A222&amp; "'][] = '" &amp;Capas!P222&amp; "';")</f>
        <v>$services['ign'][] = 'line_ign';</v>
      </c>
    </row>
    <row r="222">
      <c r="A222" s="202" t="str">
        <f>IF(Capas!A223 = "", "", "$services['" &amp;Capas!A223&amp; "'][] = '" &amp;Capas!P223&amp; "';")</f>
        <v>$services['ign'][] = 'line_ign';</v>
      </c>
    </row>
    <row r="223">
      <c r="A223" s="202" t="str">
        <f>IF(Capas!A224 = "", "", "$services['" &amp;Capas!A224&amp; "'][] = '" &amp;Capas!P224&amp; "';")</f>
        <v>$services['ign'][] = 'line_ign';</v>
      </c>
    </row>
    <row r="224">
      <c r="A224" s="202" t="str">
        <f>IF(Capas!A225 = "", "", "$services['" &amp;Capas!A225&amp; "'][] = '" &amp;Capas!P225&amp; "';")</f>
        <v>$services['ign'][] = 'line_ign';</v>
      </c>
    </row>
    <row r="225">
      <c r="A225" s="202" t="str">
        <f>IF(Capas!A226 = "", "", "$services['" &amp;Capas!A226&amp; "'][] = '" &amp;Capas!P226&amp; "';")</f>
        <v>$services['ign'][] = 'line_ign';</v>
      </c>
    </row>
    <row r="226">
      <c r="A226" s="202" t="str">
        <f>IF(Capas!A227 = "", "", "$services['" &amp;Capas!A227&amp; "'][] = '" &amp;Capas!P227&amp; "';")</f>
        <v>$services['ign'][] = 'line_ign';</v>
      </c>
    </row>
    <row r="227">
      <c r="A227" s="202" t="str">
        <f>IF(Capas!A228 = "", "", "$services['" &amp;Capas!A228&amp; "'][] = '" &amp;Capas!P228&amp; "';")</f>
        <v>$services['ign'][] = 'line_ign';</v>
      </c>
    </row>
    <row r="228">
      <c r="A228" s="202" t="str">
        <f>IF(Capas!A229 = "", "", "$services['" &amp;Capas!A229&amp; "'][] = '" &amp;Capas!P229&amp; "';")</f>
        <v>$services['ign'][] = 'line_ign';</v>
      </c>
    </row>
    <row r="229">
      <c r="A229" s="202" t="str">
        <f>IF(Capas!A230 = "", "", "$services['" &amp;Capas!A230&amp; "'][] = '" &amp;Capas!P230&amp; "';")</f>
        <v>$services['ign'][] = 'line_ign';</v>
      </c>
    </row>
    <row r="230">
      <c r="A230" s="202" t="str">
        <f>IF(Capas!A231 = "", "", "$services['" &amp;Capas!A231&amp; "'][] = '" &amp;Capas!P231&amp; "';")</f>
        <v>$services['ign'][] = 'line_ign';</v>
      </c>
    </row>
    <row r="231">
      <c r="A231" s="202" t="str">
        <f>IF(Capas!A232 = "", "", "$services['" &amp;Capas!A232&amp; "'][] = '" &amp;Capas!P232&amp; "';")</f>
        <v>$services['ign'][] = 'line_ign';</v>
      </c>
    </row>
    <row r="232">
      <c r="A232" s="202" t="str">
        <f>IF(Capas!A233 = "", "", "$services['" &amp;Capas!A233&amp; "'][] = '" &amp;Capas!P233&amp; "';")</f>
        <v>$services['ign'][] = 'line_ign';</v>
      </c>
    </row>
    <row r="233">
      <c r="A233" s="202" t="str">
        <f>IF(Capas!A234 = "", "", "$services['" &amp;Capas!A234&amp; "'][] = '" &amp;Capas!P234&amp; "';")</f>
        <v>$services['ign'][] = 'line_ign';</v>
      </c>
    </row>
    <row r="234">
      <c r="A234" s="202" t="str">
        <f>IF(Capas!A235 = "", "", "$services['" &amp;Capas!A235&amp; "'][] = '" &amp;Capas!P235&amp; "';")</f>
        <v>$services['ign'][] = 'line_ign';</v>
      </c>
    </row>
    <row r="235">
      <c r="A235" s="202" t="str">
        <f>IF(Capas!A236 = "", "", "$services['" &amp;Capas!A236&amp; "'][] = '" &amp;Capas!P236&amp; "';")</f>
        <v>$services['ign'][] = 'line_ign';</v>
      </c>
    </row>
    <row r="236">
      <c r="A236" s="202" t="str">
        <f>IF(Capas!A237 = "", "", "$services['" &amp;Capas!A237&amp; "'][] = '" &amp;Capas!P237&amp; "';")</f>
        <v>$services['ign'][] = 'line_ign';</v>
      </c>
    </row>
    <row r="237">
      <c r="A237" s="202" t="str">
        <f>IF(Capas!A238 = "", "", "$services['" &amp;Capas!A238&amp; "'][] = '" &amp;Capas!P238&amp; "';")</f>
        <v>$services['ign'][] = 'line_ign';</v>
      </c>
    </row>
    <row r="238">
      <c r="A238" s="202" t="str">
        <f>IF(Capas!A239 = "", "", "$services['" &amp;Capas!A239&amp; "'][] = '" &amp;Capas!P239&amp; "';")</f>
        <v>$services['ign'][] = 'line_ign';</v>
      </c>
    </row>
    <row r="239">
      <c r="A239" s="202" t="str">
        <f>IF(Capas!A240 = "", "", "$services['" &amp;Capas!A240&amp; "'][] = '" &amp;Capas!P240&amp; "';")</f>
        <v>$services['ign'][] = 'line_ign';</v>
      </c>
    </row>
    <row r="240">
      <c r="A240" s="202" t="str">
        <f>IF(Capas!A241 = "", "", "$services['" &amp;Capas!A241&amp; "'][] = '" &amp;Capas!P241&amp; "';")</f>
        <v>$services['ign'][] = 'line_ign';</v>
      </c>
    </row>
    <row r="241">
      <c r="A241" s="202" t="str">
        <f>IF(Capas!A242 = "", "", "$services['" &amp;Capas!A242&amp; "'][] = '" &amp;Capas!P242&amp; "';")</f>
        <v>$services['ign'][] = 'line_ign';</v>
      </c>
    </row>
    <row r="242">
      <c r="A242" s="202" t="str">
        <f>IF(Capas!A243 = "", "", "$services['" &amp;Capas!A243&amp; "'][] = '" &amp;Capas!P243&amp; "';")</f>
        <v>$services['ign'][] = 'line_ign';</v>
      </c>
    </row>
    <row r="243">
      <c r="A243" s="202" t="str">
        <f>IF(Capas!A244 = "", "", "$services['" &amp;Capas!A244&amp; "'][] = '" &amp;Capas!P244&amp; "';")</f>
        <v>$services['ign'][] = 'line_ign';</v>
      </c>
    </row>
    <row r="244">
      <c r="A244" s="202" t="str">
        <f>IF(Capas!A245 = "", "", "$services['" &amp;Capas!A245&amp; "'][] = '" &amp;Capas!P245&amp; "';")</f>
        <v>$services['ign'][] = 'line_ign';</v>
      </c>
    </row>
    <row r="245">
      <c r="A245" s="202" t="str">
        <f>IF(Capas!A246 = "", "", "$services['" &amp;Capas!A246&amp; "'][] = '" &amp;Capas!P246&amp; "';")</f>
        <v>$services['ign'][] = 'line_ign';</v>
      </c>
    </row>
    <row r="246">
      <c r="A246" s="202" t="str">
        <f>IF(Capas!A247 = "", "", "$services['" &amp;Capas!A247&amp; "'][] = '" &amp;Capas!P247&amp; "';")</f>
        <v>$services['ign'][] = 'polygon_ign';</v>
      </c>
    </row>
    <row r="247">
      <c r="A247" s="202" t="str">
        <f>IF(Capas!A248 = "", "", "$services['" &amp;Capas!A248&amp; "'][] = '" &amp;Capas!P248&amp; "';")</f>
        <v>$services['ign'][] = 'point_ign';</v>
      </c>
    </row>
    <row r="248">
      <c r="A248" s="202" t="str">
        <f>IF(Capas!A249 = "", "", "$services['" &amp;Capas!A249&amp; "'][] = '" &amp;Capas!P249&amp; "';")</f>
        <v>$services['ign'][] = 'polygon_ign';</v>
      </c>
    </row>
    <row r="249">
      <c r="A249" s="202" t="str">
        <f>IF(Capas!A250 = "", "", "$services['" &amp;Capas!A250&amp; "'][] = '" &amp;Capas!P250&amp; "';")</f>
        <v>$services['ign'][] = 'polygon_ign';</v>
      </c>
    </row>
    <row r="250">
      <c r="A250" s="202" t="str">
        <f>IF(Capas!A251 = "", "", "$services['" &amp;Capas!A251&amp; "'][] = '" &amp;Capas!P251&amp; "';")</f>
        <v>$services['ign'][] = 'point_ign';</v>
      </c>
    </row>
    <row r="251">
      <c r="A251" s="202" t="str">
        <f>IF(Capas!A252 = "", "", "$services['" &amp;Capas!A252&amp; "'][] = '" &amp;Capas!P252&amp; "';")</f>
        <v>$services['ign'][] = 'polygon_ign';</v>
      </c>
    </row>
    <row r="252">
      <c r="A252" s="202" t="str">
        <f>IF(Capas!A253 = "", "", "$services['" &amp;Capas!A253&amp; "'][] = '" &amp;Capas!P253&amp; "';")</f>
        <v>$services['ign'][] = 'polygon_ign';</v>
      </c>
    </row>
    <row r="253">
      <c r="A253" s="202" t="str">
        <f>IF(Capas!A254 = "", "", "$services['" &amp;Capas!A254&amp; "'][] = '" &amp;Capas!P254&amp; "';")</f>
        <v>$services['ign'][] = 'point_ign';</v>
      </c>
    </row>
    <row r="254">
      <c r="A254" s="202" t="str">
        <f>IF(Capas!A255 = "", "", "$services['" &amp;Capas!A255&amp; "'][] = '" &amp;Capas!P255&amp; "';")</f>
        <v>$services['ign'][] = 'point_ign';</v>
      </c>
    </row>
    <row r="255">
      <c r="A255" s="202" t="str">
        <f>IF(Capas!A256 = "", "", "$services['" &amp;Capas!A256&amp; "'][] = '" &amp;Capas!P256&amp; "';")</f>
        <v>$services['ign'][] = 'point_ign';</v>
      </c>
    </row>
    <row r="256">
      <c r="A256" s="202" t="str">
        <f>IF(Capas!A257 = "", "", "$services['" &amp;Capas!A257&amp; "'][] = '" &amp;Capas!P257&amp; "';")</f>
        <v>$services['ign'][] = 'point_ign';</v>
      </c>
    </row>
    <row r="257">
      <c r="A257" s="202" t="str">
        <f>IF(Capas!A258 = "", "", "$services['" &amp;Capas!A258&amp; "'][] = '" &amp;Capas!P258&amp; "';")</f>
        <v>$services['ign'][] = 'point_ign';</v>
      </c>
    </row>
    <row r="258">
      <c r="A258" s="202" t="str">
        <f>IF(Capas!A259 = "", "", "$services['" &amp;Capas!A259&amp; "'][] = '" &amp;Capas!P259&amp; "';")</f>
        <v>$services['ign'][] = 'point_ign';</v>
      </c>
    </row>
    <row r="259">
      <c r="A259" s="202" t="str">
        <f>IF(Capas!A260 = "", "", "$services['" &amp;Capas!A260&amp; "'][] = '" &amp;Capas!P260&amp; "';")</f>
        <v>$services['ign'][] = 'point_ign';</v>
      </c>
    </row>
    <row r="260">
      <c r="A260" s="202" t="str">
        <f>IF(Capas!A261 = "", "", "$services['" &amp;Capas!A261&amp; "'][] = '" &amp;Capas!P261&amp; "';")</f>
        <v>$services['ign'][] = 'point_ign';</v>
      </c>
    </row>
    <row r="261">
      <c r="A261" s="202" t="str">
        <f>IF(Capas!A262 = "", "", "$services['" &amp;Capas!A262&amp; "'][] = '" &amp;Capas!P262&amp; "';")</f>
        <v>$services['ign'][] = 'point_ign';</v>
      </c>
    </row>
    <row r="262">
      <c r="A262" s="202" t="str">
        <f>IF(Capas!A263 = "", "", "$services['" &amp;Capas!A263&amp; "'][] = '" &amp;Capas!P263&amp; "';")</f>
        <v>$services['ign'][] = 'point_ign';</v>
      </c>
    </row>
    <row r="263">
      <c r="A263" s="202" t="str">
        <f>IF(Capas!A264 = "", "", "$services['" &amp;Capas!A264&amp; "'][] = '" &amp;Capas!P264&amp; "';")</f>
        <v>$services['ign'][] = 'point_ign';</v>
      </c>
    </row>
    <row r="264">
      <c r="A264" s="202" t="str">
        <f>IF(Capas!A265 = "", "", "$services['" &amp;Capas!A265&amp; "'][] = '" &amp;Capas!P265&amp; "';")</f>
        <v>$services['ign'][] = 'point_ign';</v>
      </c>
    </row>
    <row r="265">
      <c r="A265" s="202" t="str">
        <f>IF(Capas!A266 = "", "", "$services['" &amp;Capas!A266&amp; "'][] = '" &amp;Capas!P266&amp; "';")</f>
        <v>$services['ign'][] = 'point_ign';</v>
      </c>
    </row>
    <row r="266">
      <c r="A266" s="202" t="str">
        <f>IF(Capas!A267 = "", "", "$services['" &amp;Capas!A267&amp; "'][] = '" &amp;Capas!P267&amp; "';")</f>
        <v>$services['ign'][] = 'point_ign';</v>
      </c>
    </row>
    <row r="267">
      <c r="A267" s="202" t="str">
        <f>IF(Capas!A268 = "", "", "$services['" &amp;Capas!A268&amp; "'][] = '" &amp;Capas!P268&amp; "';")</f>
        <v>$services['ign'][] = 'point_ign';</v>
      </c>
    </row>
    <row r="268">
      <c r="A268" s="202" t="str">
        <f>IF(Capas!A269 = "", "", "$services['" &amp;Capas!A269&amp; "'][] = '" &amp;Capas!P269&amp; "';")</f>
        <v>$services['ign'][] = 'point_ign';</v>
      </c>
    </row>
    <row r="269">
      <c r="A269" s="202" t="str">
        <f>IF(Capas!A270 = "", "", "$services['" &amp;Capas!A270&amp; "'][] = '" &amp;Capas!P270&amp; "';")</f>
        <v>$services['ign'][] = 'point_ign';</v>
      </c>
    </row>
    <row r="270">
      <c r="A270" s="202" t="str">
        <f>IF(Capas!A271 = "", "", "$services['" &amp;Capas!A271&amp; "'][] = '" &amp;Capas!P271&amp; "';")</f>
        <v>$services['ign'][] = 'point_ign';</v>
      </c>
    </row>
    <row r="271">
      <c r="A271" s="202" t="str">
        <f>IF(Capas!A272 = "", "", "$services['" &amp;Capas!A272&amp; "'][] = '" &amp;Capas!P272&amp; "';")</f>
        <v>$services['ign'][] = 'point_ign';</v>
      </c>
    </row>
    <row r="272">
      <c r="A272" s="202" t="str">
        <f>IF(Capas!A273 = "", "", "$services['" &amp;Capas!A273&amp; "'][] = '" &amp;Capas!P273&amp; "';")</f>
        <v>$services['ign'][] = 'point_ign';</v>
      </c>
    </row>
    <row r="273">
      <c r="A273" s="202" t="str">
        <f>IF(Capas!A274 = "", "", "$services['" &amp;Capas!A274&amp; "'][] = '" &amp;Capas!P274&amp; "';")</f>
        <v>$services['ign'][] = 'point_ign';</v>
      </c>
    </row>
    <row r="274">
      <c r="A274" s="202" t="str">
        <f>IF(Capas!A275 = "", "", "$services['" &amp;Capas!A275&amp; "'][] = '" &amp;Capas!P275&amp; "';")</f>
        <v>$services['ign'][] = 'point_ign';</v>
      </c>
    </row>
    <row r="275">
      <c r="A275" s="202" t="str">
        <f>IF(Capas!A276 = "", "", "$services['" &amp;Capas!A276&amp; "'][] = '" &amp;Capas!P276&amp; "';")</f>
        <v>$services['ign'][] = 'point_ign';</v>
      </c>
    </row>
    <row r="276">
      <c r="A276" s="202" t="str">
        <f>IF(Capas!A277 = "", "", "$services['" &amp;Capas!A277&amp; "'][] = '" &amp;Capas!P277&amp; "';")</f>
        <v>$services['ign'][] = 'point_ign';</v>
      </c>
    </row>
    <row r="277">
      <c r="A277" s="202" t="str">
        <f>IF(Capas!A278 = "", "", "$services['" &amp;Capas!A278&amp; "'][] = '" &amp;Capas!P278&amp; "';")</f>
        <v>$services['ign'][] = 'point_ign';</v>
      </c>
    </row>
    <row r="278">
      <c r="A278" s="202" t="str">
        <f>IF(Capas!A279 = "", "", "$services['" &amp;Capas!A279&amp; "'][] = '" &amp;Capas!P279&amp; "';")</f>
        <v>$services['ign'][] = 'point_ign';</v>
      </c>
    </row>
    <row r="279">
      <c r="A279" s="202" t="str">
        <f>IF(Capas!A280 = "", "", "$services['" &amp;Capas!A280&amp; "'][] = '" &amp;Capas!P280&amp; "';")</f>
        <v>$services['ign'][] = 'point_ign';</v>
      </c>
    </row>
    <row r="280">
      <c r="A280" s="202" t="str">
        <f>IF(Capas!A281 = "", "", "$services['" &amp;Capas!A281&amp; "'][] = '" &amp;Capas!P281&amp; "';")</f>
        <v>$services['ign'][] = 'point_ign';</v>
      </c>
    </row>
    <row r="281">
      <c r="A281" s="202" t="str">
        <f>IF(Capas!A282 = "", "", "$services['" &amp;Capas!A282&amp; "'][] = '" &amp;Capas!P282&amp; "';")</f>
        <v>$services['ign'][] = 'point_ign';</v>
      </c>
    </row>
    <row r="282">
      <c r="A282" s="202" t="str">
        <f>IF(Capas!A283 = "", "", "$services['" &amp;Capas!A283&amp; "'][] = '" &amp;Capas!P283&amp; "';")</f>
        <v>$services['ign'][] = 'point_ign';</v>
      </c>
    </row>
    <row r="283">
      <c r="A283" s="202" t="str">
        <f>IF(Capas!A284 = "", "", "$services['" &amp;Capas!A284&amp; "'][] = '" &amp;Capas!P284&amp; "';")</f>
        <v>$services['ign'][] = 'point_ign';</v>
      </c>
    </row>
    <row r="284">
      <c r="A284" s="202" t="str">
        <f>IF(Capas!A285 = "", "", "$services['" &amp;Capas!A285&amp; "'][] = '" &amp;Capas!P285&amp; "';")</f>
        <v>$services['ign'][] = 'point_ign';</v>
      </c>
    </row>
    <row r="285">
      <c r="A285" s="202" t="str">
        <f>IF(Capas!A286 = "", "", "$services['" &amp;Capas!A286&amp; "'][] = '" &amp;Capas!P286&amp; "';")</f>
        <v>$services['ign'][] = 'point_ign';</v>
      </c>
    </row>
    <row r="286">
      <c r="A286" s="202" t="str">
        <f>IF(Capas!A287 = "", "", "$services['" &amp;Capas!A287&amp; "'][] = '" &amp;Capas!P287&amp; "';")</f>
        <v>$services['ign'][] = 'point_ign';</v>
      </c>
    </row>
    <row r="287">
      <c r="A287" s="202" t="str">
        <f>IF(Capas!A288 = "", "", "$services['" &amp;Capas!A288&amp; "'][] = '" &amp;Capas!P288&amp; "';")</f>
        <v>$services['ign'][] = 'point_ign';</v>
      </c>
    </row>
    <row r="288">
      <c r="A288" s="202" t="str">
        <f>IF(Capas!A289 = "", "", "$services['" &amp;Capas!A289&amp; "'][] = '" &amp;Capas!P289&amp; "';")</f>
        <v>$services['ign'][] = 'point_ign';</v>
      </c>
    </row>
    <row r="289">
      <c r="A289" s="202" t="str">
        <f>IF(Capas!A290 = "", "", "$services['" &amp;Capas!A290&amp; "'][] = '" &amp;Capas!P290&amp; "';")</f>
        <v>$services['ign'][] = 'point_ign';</v>
      </c>
    </row>
    <row r="290">
      <c r="A290" s="202" t="str">
        <f>IF(Capas!A291 = "", "", "$services['" &amp;Capas!A291&amp; "'][] = '" &amp;Capas!P291&amp; "';")</f>
        <v>$services['ign'][] = 'point_ign';</v>
      </c>
    </row>
    <row r="291">
      <c r="A291" s="202" t="str">
        <f>IF(Capas!A292 = "", "", "$services['" &amp;Capas!A292&amp; "'][] = '" &amp;Capas!P292&amp; "';")</f>
        <v>$services['ign'][] = 'point_ign';</v>
      </c>
    </row>
    <row r="292">
      <c r="A292" s="202" t="str">
        <f>IF(Capas!A293 = "", "", "$services['" &amp;Capas!A293&amp; "'][] = '" &amp;Capas!P293&amp; "';")</f>
        <v>$services['ign'][] = 'point_ign';</v>
      </c>
    </row>
    <row r="293">
      <c r="A293" s="202" t="str">
        <f>IF(Capas!A294 = "", "", "$services['" &amp;Capas!A294&amp; "'][] = '" &amp;Capas!P294&amp; "';")</f>
        <v>$services['ign'][] = 'point_ign';</v>
      </c>
    </row>
    <row r="294">
      <c r="A294" s="202" t="str">
        <f>IF(Capas!A295 = "", "", "$services['" &amp;Capas!A295&amp; "'][] = '" &amp;Capas!P295&amp; "';")</f>
        <v>$services['ign'][] = 'point_ign';</v>
      </c>
    </row>
    <row r="295">
      <c r="A295" s="202" t="str">
        <f>IF(Capas!A296 = "", "", "$services['" &amp;Capas!A296&amp; "'][] = '" &amp;Capas!P296&amp; "';")</f>
        <v>$services['ign'][] = 'point_ign';</v>
      </c>
    </row>
    <row r="296">
      <c r="A296" s="202" t="str">
        <f>IF(Capas!A297 = "", "", "$services['" &amp;Capas!A297&amp; "'][] = '" &amp;Capas!P297&amp; "';")</f>
        <v>$services['ign'][] = 'point_ign';</v>
      </c>
    </row>
    <row r="297">
      <c r="A297" s="202" t="str">
        <f>IF(Capas!A298 = "", "", "$services['" &amp;Capas!A298&amp; "'][] = '" &amp;Capas!P298&amp; "';")</f>
        <v>$services['ign'][] = 'point_ign';</v>
      </c>
    </row>
    <row r="298">
      <c r="A298" s="202" t="str">
        <f>IF(Capas!A299 = "", "", "$services['" &amp;Capas!A299&amp; "'][] = '" &amp;Capas!P299&amp; "';")</f>
        <v>$services['ign'][] = 'line_ign';</v>
      </c>
    </row>
    <row r="299">
      <c r="A299" s="202" t="str">
        <f>IF(Capas!A300 = "", "", "$services['" &amp;Capas!A300&amp; "'][] = '" &amp;Capas!P300&amp; "';")</f>
        <v>$services['ign'][] = 'line_ign';</v>
      </c>
    </row>
    <row r="300">
      <c r="A300" s="202" t="str">
        <f>IF(Capas!A301 = "", "", "$services['" &amp;Capas!A301&amp; "'][] = '" &amp;Capas!P301&amp; "';")</f>
        <v>$services['ign'][] = 'point_ign';</v>
      </c>
    </row>
    <row r="301">
      <c r="A301" s="202" t="str">
        <f>IF(Capas!A302 = "", "", "$services['" &amp;Capas!A302&amp; "'][] = '" &amp;Capas!P302&amp; "';")</f>
        <v>$services['ign'][] = 'polygon_ign';</v>
      </c>
    </row>
    <row r="302">
      <c r="A302" s="202" t="str">
        <f>IF(Capas!A303 = "", "", "$services['" &amp;Capas!A303&amp; "'][] = '" &amp;Capas!P303&amp; "';")</f>
        <v>$services['ign'][] = 'point_ign';</v>
      </c>
    </row>
    <row r="303">
      <c r="A303" s="202" t="str">
        <f>IF(Capas!A304 = "", "", "$services['" &amp;Capas!A304&amp; "'][] = '" &amp;Capas!P304&amp; "';")</f>
        <v>$services['ign'][] = 'point_ign';</v>
      </c>
    </row>
    <row r="304">
      <c r="A304" s="202" t="str">
        <f>IF(Capas!A305 = "", "", "$services['" &amp;Capas!A305&amp; "'][] = '" &amp;Capas!P305&amp; "';")</f>
        <v>$services['ign'][] = 'point_ign';</v>
      </c>
    </row>
    <row r="305">
      <c r="A305" s="202" t="str">
        <f>IF(Capas!A306 = "", "", "$services['" &amp;Capas!A306&amp; "'][] = '" &amp;Capas!P306&amp; "';")</f>
        <v>$services['ign'][] = 'point_ign';</v>
      </c>
    </row>
    <row r="306">
      <c r="A306" s="202" t="str">
        <f>IF(Capas!A307 = "", "", "$services['" &amp;Capas!A307&amp; "'][] = '" &amp;Capas!P307&amp; "';")</f>
        <v>$services['ign'][] = 'point_ign';</v>
      </c>
    </row>
    <row r="307">
      <c r="A307" s="202" t="str">
        <f>IF(Capas!A308 = "", "", "$services['" &amp;Capas!A308&amp; "'][] = '" &amp;Capas!P308&amp; "';")</f>
        <v>$services['ign'][] = 'point_ign';</v>
      </c>
    </row>
    <row r="308">
      <c r="A308" s="202" t="str">
        <f>IF(Capas!A309 = "", "", "$services['" &amp;Capas!A309&amp; "'][] = '" &amp;Capas!P309&amp; "';")</f>
        <v>$services['ign'][] = 'polygon_ign';</v>
      </c>
    </row>
    <row r="309">
      <c r="A309" s="202" t="str">
        <f>IF(Capas!A310 = "", "", "$services['" &amp;Capas!A310&amp; "'][] = '" &amp;Capas!P310&amp; "';")</f>
        <v>$services['ign'][] = 'polygon_ign';</v>
      </c>
    </row>
    <row r="310">
      <c r="A310" s="202" t="str">
        <f>IF(Capas!A311 = "", "", "$services['" &amp;Capas!A311&amp; "'][] = '" &amp;Capas!P311&amp; "';")</f>
        <v>$services['ign'][] = 'polygon_ign';</v>
      </c>
    </row>
    <row r="311">
      <c r="A311" s="202" t="str">
        <f>IF(Capas!A312 = "", "", "$services['" &amp;Capas!A312&amp; "'][] = '" &amp;Capas!P312&amp; "';")</f>
        <v>$services['ign'][] = 'polygon_ign';</v>
      </c>
    </row>
    <row r="312">
      <c r="A312" s="202" t="str">
        <f>IF(Capas!A313 = "", "", "$services['" &amp;Capas!A313&amp; "'][] = '" &amp;Capas!P313&amp; "';")</f>
        <v>$services['ign'][] = 'polygon_ign';</v>
      </c>
    </row>
    <row r="313">
      <c r="A313" s="202" t="str">
        <f>IF(Capas!A314 = "", "", "$services['" &amp;Capas!A314&amp; "'][] = '" &amp;Capas!P314&amp; "';")</f>
        <v>$services['ign'][] = 'polygon_ign';</v>
      </c>
    </row>
    <row r="314">
      <c r="A314" s="202" t="str">
        <f>IF(Capas!A315 = "", "", "$services['" &amp;Capas!A315&amp; "'][] = '" &amp;Capas!P315&amp; "';")</f>
        <v>$services['ign'][] = 'line_ign';</v>
      </c>
    </row>
    <row r="315">
      <c r="A315" s="202" t="str">
        <f>IF(Capas!A316 = "", "", "$services['" &amp;Capas!A316&amp; "'][] = '" &amp;Capas!P316&amp; "';")</f>
        <v>$services['ign'][] = 'line_ign';</v>
      </c>
    </row>
    <row r="316">
      <c r="A316" s="202" t="str">
        <f>IF(Capas!A317 = "", "", "$services['" &amp;Capas!A317&amp; "'][] = '" &amp;Capas!P317&amp; "';")</f>
        <v>$services['ign'][] = 'line_ign';</v>
      </c>
    </row>
    <row r="317">
      <c r="A317" s="202" t="str">
        <f>IF(Capas!A318 = "", "", "$services['" &amp;Capas!A318&amp; "'][] = '" &amp;Capas!P318&amp; "';")</f>
        <v>$services['ign'][] = 'polygon_ign';</v>
      </c>
    </row>
    <row r="318">
      <c r="A318" s="202" t="str">
        <f>IF(Capas!A319 = "", "", "$services['" &amp;Capas!A319&amp; "'][] = '" &amp;Capas!P319&amp; "';")</f>
        <v>$services['ign'][] = 'polygon_ign';</v>
      </c>
    </row>
    <row r="319">
      <c r="A319" s="202" t="str">
        <f>IF(Capas!A320 = "", "", "$services['" &amp;Capas!A320&amp; "'][] = '" &amp;Capas!P320&amp; "';")</f>
        <v>$services['ign'][] = 'polygon_ign';</v>
      </c>
    </row>
    <row r="320">
      <c r="A320" s="202" t="str">
        <f>IF(Capas!A321 = "", "", "$services['" &amp;Capas!A321&amp; "'][] = '" &amp;Capas!P321&amp; "';")</f>
        <v>$services['ign'][] = 'polygon_ign';</v>
      </c>
    </row>
    <row r="321">
      <c r="A321" s="202" t="str">
        <f>IF(Capas!A322 = "", "", "$services['" &amp;Capas!A322&amp; "'][] = '" &amp;Capas!P322&amp; "';")</f>
        <v>$services['industria-servicios'][] = 'antena';</v>
      </c>
    </row>
    <row r="322">
      <c r="A322" s="202" t="str">
        <f>IF(Capas!A323 = "", "", "$services['" &amp;Capas!A323&amp; "'][] = '" &amp;Capas!P323&amp; "';")</f>
        <v>$services['industria-servicios'][] = 'areas_de_fabricacion_y_procesamiento';</v>
      </c>
    </row>
    <row r="323">
      <c r="A323" s="202" t="str">
        <f>IF(Capas!A324 = "", "", "$services['" &amp;Capas!A324&amp; "'][] = '" &amp;Capas!P324&amp; "';")</f>
        <v>$services['industria-servicios'][] = 'central_electrica';</v>
      </c>
    </row>
    <row r="324">
      <c r="A324" s="202" t="str">
        <f>IF(Capas!A325 = "", "", "$services['" &amp;Capas!A325&amp; "'][] = '" &amp;Capas!P325&amp; "';")</f>
        <v>$services['industria-servicios'][] = 'mina';</v>
      </c>
    </row>
    <row r="325">
      <c r="A325" s="202" t="str">
        <f>IF(Capas!A326 = "", "", "$services['" &amp;Capas!A326&amp; "'][] = '" &amp;Capas!P326&amp; "';")</f>
        <v>$services['industria-servicios'][] = 'planta_tratamiento_efluentes';</v>
      </c>
    </row>
    <row r="326">
      <c r="A326" s="202" t="str">
        <f>IF(Capas!A327 = "", "", "$services['" &amp;Capas!A327&amp; "'][] = '" &amp;Capas!P327&amp; "';")</f>
        <v>$services['industria-servicios'][] = 'planta_tratamiento_residuos';</v>
      </c>
    </row>
    <row r="327">
      <c r="A327" s="202" t="str">
        <f>IF(Capas!A328 = "", "", "$services['" &amp;Capas!A328&amp; "'][] = '" &amp;Capas!P328&amp; "';")</f>
        <v>$services['industria-servicios'][] = 'planta_potabilizadora_agua';</v>
      </c>
    </row>
    <row r="328">
      <c r="A328" s="202" t="str">
        <f>IF(Capas!A329 = "", "", "$services['" &amp;Capas!A329&amp; "'][] = '" &amp;Capas!P329&amp; "';")</f>
        <v>$services['infraestructura-social'][] = 'centro_cientifico';</v>
      </c>
    </row>
    <row r="329">
      <c r="A329" s="202" t="str">
        <f>IF(Capas!A330 = "", "", "$services['" &amp;Capas!A330&amp; "'][] = '" &amp;Capas!P330&amp; "';")</f>
        <v>$services['infraestructura-social'][] = 'edificio_cultura';</v>
      </c>
    </row>
    <row r="330">
      <c r="A330" s="202" t="str">
        <f>IF(Capas!A331 = "", "", "$services['" &amp;Capas!A331&amp; "'][] = '" &amp;Capas!P331&amp; "';")</f>
        <v>$services['infraestructura-social'][] = 'edificio_salud';</v>
      </c>
    </row>
    <row r="331">
      <c r="A331" s="202" t="str">
        <f>IF(Capas!A332 = "", "", "$services['" &amp;Capas!A332&amp; "'][] = '" &amp;Capas!P332&amp; "';")</f>
        <v>$services['infraestructura-social'][] = 'edificio_gubernamental';</v>
      </c>
    </row>
    <row r="332">
      <c r="A332" s="202" t="str">
        <f>IF(Capas!A333 = "", "", "$services['" &amp;Capas!A333&amp; "'][] = '" &amp;Capas!P333&amp; "';")</f>
        <v>$services['infraestructura-social'][] = 'edificio_educativo';</v>
      </c>
    </row>
    <row r="333">
      <c r="A333" s="202" t="str">
        <f>IF(Capas!A334 = "", "", "$services['" &amp;Capas!A334&amp; "'][] = '" &amp;Capas!P334&amp; "';")</f>
        <v>$services['infraestructura-social'][] = 'universidad';</v>
      </c>
    </row>
    <row r="334">
      <c r="A334" s="202" t="str">
        <f>IF(Capas!A335 = "", "", "$services['" &amp;Capas!A335&amp; "'][] = '" &amp;Capas!P335&amp; "';")</f>
        <v>$services['limites'][] = 'doscientas_millas';</v>
      </c>
    </row>
    <row r="335">
      <c r="A335" s="202" t="str">
        <f>IF(Capas!A336 = "", "", "$services['" &amp;Capas!A336&amp; "'][] = '" &amp;Capas!P336&amp; "';")</f>
        <v>$services['limites'][] = 'desarrollo_de_frontera';</v>
      </c>
    </row>
    <row r="336">
      <c r="A336" s="202" t="str">
        <f>IF(Capas!A337 = "", "", "$services['" &amp;Capas!A337&amp; "'][] = '" &amp;Capas!P337&amp; "';")</f>
        <v>$services['limites'][] = 'area_protegida';</v>
      </c>
    </row>
    <row r="337">
      <c r="A337" s="202" t="str">
        <f>IF(Capas!A338 = "", "", "$services['" &amp;Capas!A338&amp; "'][] = '" &amp;Capas!P338&amp; "';")</f>
        <v>$services['limites'][] = 'departamento';</v>
      </c>
    </row>
    <row r="338">
      <c r="A338" s="202" t="str">
        <f>IF(Capas!A339 = "", "", "$services['" &amp;Capas!A339&amp; "'][] = '" &amp;Capas!P339&amp; "';")</f>
        <v>$services['limites'][] = 'gobierno_local';</v>
      </c>
    </row>
    <row r="339">
      <c r="A339" s="202" t="str">
        <f>IF(Capas!A340 = "", "", "$services['" &amp;Capas!A340&amp; "'][] = '" &amp;Capas!P340&amp; "';")</f>
        <v>$services['limites'][] = 'hitos_internacionales';</v>
      </c>
    </row>
    <row r="340">
      <c r="A340" s="202" t="str">
        <f>IF(Capas!A341 = "", "", "$services['" &amp;Capas!A341&amp; "'][] = '" &amp;Capas!P341&amp; "';")</f>
        <v>$services['limites'][] = 'hitos_interprovinciales';</v>
      </c>
    </row>
    <row r="341">
      <c r="A341" s="202" t="str">
        <f>IF(Capas!A342 = "", "", "$services['" &amp;Capas!A342&amp; "'][] = '" &amp;Capas!P342&amp; "';")</f>
        <v>$services['limites'][] = 'limite_internacional';</v>
      </c>
    </row>
    <row r="342">
      <c r="A342" s="202" t="str">
        <f>IF(Capas!A343 = "", "", "$services['" &amp;Capas!A343&amp; "'][] = '" &amp;Capas!P343&amp; "';")</f>
        <v>$services['limites'][] = 'limites_maritimos';</v>
      </c>
    </row>
    <row r="343">
      <c r="A343" s="202" t="str">
        <f>IF(Capas!A344 = "", "", "$services['" &amp;Capas!A344&amp; "'][] = '" &amp;Capas!P344&amp; "';")</f>
        <v>$services['limites'][] = 'marterritorial';</v>
      </c>
    </row>
    <row r="344">
      <c r="A344" s="202" t="str">
        <f>IF(Capas!A345 = "", "", "$services['" &amp;Capas!A345&amp; "'][] = '" &amp;Capas!P345&amp; "';")</f>
        <v>$services['limites'][] = 'municipio';</v>
      </c>
    </row>
    <row r="345">
      <c r="A345" s="202" t="str">
        <f>IF(Capas!A346 = "", "", "$services['" &amp;Capas!A346&amp; "'][] = '" &amp;Capas!P346&amp; "';")</f>
        <v>$services['limites'][] = 'plataforma';</v>
      </c>
    </row>
    <row r="346">
      <c r="A346" s="202" t="str">
        <f>IF(Capas!A347 = "", "", "$services['" &amp;Capas!A347&amp; "'][] = '" &amp;Capas!P347&amp; "';")</f>
        <v>$services['limites'][] = 'provincia';</v>
      </c>
    </row>
    <row r="347">
      <c r="A347" s="202" t="str">
        <f>IF(Capas!A348 = "", "", "$services['" &amp;Capas!A348&amp; "'][] = '" &amp;Capas!P348&amp; "';")</f>
        <v>$services['limites'][] = 'zcontigua';</v>
      </c>
    </row>
    <row r="348">
      <c r="A348" s="202" t="str">
        <f>IF(Capas!A349 = "", "", "$services['" &amp;Capas!A349&amp; "'][] = '" &amp;Capas!P349&amp; "';")</f>
        <v>$services['limites'][] = 'zona_de_frontera';</v>
      </c>
    </row>
    <row r="349">
      <c r="A349" s="202" t="str">
        <f>IF(Capas!A350 = "", "", "$services['" &amp;Capas!A350&amp; "'][] = '" &amp;Capas!P350&amp; "';")</f>
        <v>$services['limites'][] = 'zee';</v>
      </c>
    </row>
    <row r="350">
      <c r="A350" s="202" t="str">
        <f>IF(Capas!A351 = "", "", "$services['" &amp;Capas!A351&amp; "'][] = '" &amp;Capas!P351&amp; "';")</f>
        <v>$services['modelos-digitales-elevaciones'][] = 'mde_5m';</v>
      </c>
    </row>
    <row r="351">
      <c r="A351" s="202" t="str">
        <f>IF(Capas!A352 = "", "", "$services['" &amp;Capas!A352&amp; "'][] = '" &amp;Capas!P352&amp; "';")</f>
        <v>$services['modelos-digitales-elevaciones'][] = 'mde_5m';</v>
      </c>
    </row>
    <row r="352">
      <c r="A352" s="202" t="str">
        <f>IF(Capas!A353 = "", "", "$services['" &amp;Capas!A353&amp; "'][] = '" &amp;Capas!P353&amp; "';")</f>
        <v>$services['modelos-digitales-elevaciones'][] = 'mde_mdt_externos';</v>
      </c>
    </row>
    <row r="353">
      <c r="A353" s="202" t="str">
        <f>IF(Capas!A354 = "", "", "$services['" &amp;Capas!A354&amp; "'][] = '" &amp;Capas!P354&amp; "';")</f>
        <v>$services['modelos-digitales-elevaciones'][] = 'mde_mdt_externos';</v>
      </c>
    </row>
    <row r="354">
      <c r="A354" s="202" t="str">
        <f>IF(Capas!A355 = "", "", "$services['" &amp;Capas!A355&amp; "'][] = '" &amp;Capas!P355&amp; "';")</f>
        <v>$services['modelos-digitales-elevaciones'][] = 'mde_mdt_vant';</v>
      </c>
    </row>
    <row r="355">
      <c r="A355" s="202" t="str">
        <f>IF(Capas!A356 = "", "", "$services['" &amp;Capas!A356&amp; "'][] = '" &amp;Capas!P356&amp; "';")</f>
        <v>$services['modelos-digitales-elevaciones'][] = 'mde_mdt_vant';</v>
      </c>
    </row>
    <row r="356">
      <c r="A356" s="202" t="str">
        <f>IF(Capas!A357 = "", "", "$services['" &amp;Capas!A357&amp; "'][] = '" &amp;Capas!P357&amp; "';")</f>
        <v>$services['modelos-digitales-elevaciones'][] = 'mde_30m';</v>
      </c>
    </row>
    <row r="357">
      <c r="A357" s="202" t="str">
        <f>IF(Capas!A358 = "", "", "$services['" &amp;Capas!A358&amp; "'][] = '" &amp;Capas!P358&amp; "';")</f>
        <v>$services['nomenclador'][] = '';</v>
      </c>
    </row>
    <row r="358">
      <c r="A358" s="202" t="str">
        <f>IF(Capas!A359 = "", "", "$services['" &amp;Capas!A359&amp; "'][] = '" &amp;Capas!P359&amp; "';")</f>
        <v>$services['nomenclador'][] = '';</v>
      </c>
    </row>
    <row r="359">
      <c r="A359" s="202" t="str">
        <f>IF(Capas!A360 = "", "", "$services['" &amp;Capas!A360&amp; "'][] = '" &amp;Capas!P360&amp; "';")</f>
        <v>$services['nomenclador'][] = '';</v>
      </c>
    </row>
    <row r="360">
      <c r="A360" s="202" t="str">
        <f>IF(Capas!A361 = "", "", "$services['" &amp;Capas!A361&amp; "'][] = '" &amp;Capas!P361&amp; "';")</f>
        <v>$services['nomenclador'][] = '';</v>
      </c>
    </row>
    <row r="361">
      <c r="A361" s="202" t="str">
        <f>IF(Capas!A362 = "", "", "$services['" &amp;Capas!A362&amp; "'][] = '" &amp;Capas!P362&amp; "';")</f>
        <v>$services['nomenclador'][] = '';</v>
      </c>
    </row>
    <row r="362">
      <c r="A362" s="202" t="str">
        <f>IF(Capas!A363 = "", "", "$services['" &amp;Capas!A363&amp; "'][] = '" &amp;Capas!P363&amp; "';")</f>
        <v>$services['relieve-suelo'][] = 'abra_paso';</v>
      </c>
    </row>
    <row r="363">
      <c r="A363" s="202" t="str">
        <f>IF(Capas!A364 = "", "", "$services['" &amp;Capas!A364&amp; "'][] = '" &amp;Capas!P364&amp; "';")</f>
        <v>$services['relieve-suelo'][] = 'area_montana';</v>
      </c>
    </row>
    <row r="364">
      <c r="A364" s="202" t="str">
        <f>IF(Capas!A365 = "", "", "$services['" &amp;Capas!A365&amp; "'][] = '" &amp;Capas!P365&amp; "';")</f>
        <v>$services['relieve-suelo'][] = 'cerros';</v>
      </c>
    </row>
    <row r="365">
      <c r="A365" s="202" t="str">
        <f>IF(Capas!A366 = "", "", "$services['" &amp;Capas!A366&amp; "'][] = '" &amp;Capas!P366&amp; "';")</f>
        <v>$services['relieve-suelo'][] = 'glaciar';</v>
      </c>
    </row>
    <row r="366">
      <c r="A366" s="202" t="str">
        <f>IF(Capas!A367 = "", "", "$services['" &amp;Capas!A367&amp; "'][] = '" &amp;Capas!P367&amp; "';")</f>
        <v>$services['relieve-suelo'][] = 'punto_acotado';</v>
      </c>
    </row>
    <row r="367">
      <c r="A367" s="202" t="str">
        <f>IF(Capas!A368 = "", "", "$services['" &amp;Capas!A368&amp; "'][] = '" &amp;Capas!P368&amp; "';")</f>
        <v>$services['transporte'][] = 'aerodromo';</v>
      </c>
    </row>
    <row r="368">
      <c r="A368" s="202" t="str">
        <f>IF(Capas!A369 = "", "", "$services['" &amp;Capas!A369&amp; "'][] = '" &amp;Capas!P369&amp; "';")</f>
        <v>$services['transporte'][] = 'aeropuerto';</v>
      </c>
    </row>
    <row r="369">
      <c r="A369" s="202" t="str">
        <f>IF(Capas!A370 = "", "", "$services['" &amp;Capas!A370&amp; "'][] = '" &amp;Capas!P370&amp; "';")</f>
        <v>$services['transporte'][] = 'estacion_de_ferrocarril';</v>
      </c>
    </row>
    <row r="370">
      <c r="A370" s="202" t="str">
        <f>IF(Capas!A371 = "", "", "$services['" &amp;Capas!A371&amp; "'][] = '" &amp;Capas!P371&amp; "';")</f>
        <v>$services['transporte'][] = 'linea_ferroviaria';</v>
      </c>
    </row>
    <row r="371">
      <c r="A371" s="202" t="str">
        <f>IF(Capas!A372 = "", "", "$services['" &amp;Capas!A372&amp; "'][] = '" &amp;Capas!P372&amp; "';")</f>
        <v>$services['transporte'][] = 'helipuerto';</v>
      </c>
    </row>
    <row r="372">
      <c r="A372" s="202" t="str">
        <f>IF(Capas!A373 = "", "", "$services['" &amp;Capas!A373&amp; "'][] = '" &amp;Capas!P373&amp; "';")</f>
        <v>$services['transporte'][] = 'puesto_de_control';</v>
      </c>
    </row>
    <row r="373">
      <c r="A373" s="202" t="str">
        <f>IF(Capas!A374 = "", "", "$services['" &amp;Capas!A374&amp; "'][] = '" &amp;Capas!P374&amp; "';")</f>
        <v>$services['transporte'][] = 'vial_nacional';</v>
      </c>
    </row>
    <row r="374">
      <c r="A374" s="202" t="str">
        <f>IF(Capas!A375 = "", "", "$services['" &amp;Capas!A375&amp; "'][] = '" &amp;Capas!P375&amp; "';")</f>
        <v>$services['transporte'][] = 'vial_provincial';</v>
      </c>
    </row>
    <row r="375">
      <c r="A375" s="202" t="str">
        <f>IF(Capas!A376 = "", "", "$services['" &amp;Capas!A376&amp; "'][] = '" &amp;Capas!P376&amp; "';")</f>
        <v>$services['transporte'][] = 'vial_terciario';</v>
      </c>
    </row>
    <row r="376">
      <c r="A376" s="202" t="str">
        <f>IF(Capas!A377 = "", "", "$services['" &amp;Capas!A377&amp; "'][] = '" &amp;Capas!P377&amp; "';")</f>
        <v>$services['unidades-territoriales'][] = '';</v>
      </c>
    </row>
    <row r="377">
      <c r="A377" s="202" t="str">
        <f>IF(Capas!A378 = "", "", "$services['" &amp;Capas!A378&amp; "'][] = '" &amp;Capas!P378&amp; "';")</f>
        <v>$services['unidades-territoriales'][] = '';</v>
      </c>
    </row>
    <row r="378">
      <c r="A378" s="202" t="str">
        <f>IF(Capas!A379 = "", "", "$services['" &amp;Capas!A379&amp; "'][] = '" &amp;Capas!P379&amp; "';")</f>
        <v>$services['unidades-territoriales'][] = '';</v>
      </c>
    </row>
    <row r="379">
      <c r="A379" s="202" t="str">
        <f>IF(Capas!A380 = "", "", "$services['" &amp;Capas!A380&amp; "'][] = '" &amp;Capas!P380&amp; "';")</f>
        <v>$services['unidades-territoriales'][] = '';</v>
      </c>
    </row>
    <row r="380">
      <c r="A380" s="202" t="str">
        <f>IF(Capas!A381 = "", "", "$services['" &amp;Capas!A381&amp; "'][] = '" &amp;Capas!P381&amp; "';")</f>
        <v>$services['unidades-territoriales'][] = '';</v>
      </c>
    </row>
    <row r="381">
      <c r="A381" s="202" t="str">
        <f>IF(Capas!A382 = "", "", "$services['" &amp;Capas!A382&amp; "'][] = '" &amp;Capas!P382&amp; "';")</f>
        <v>$services['unidades-territoriales'][] = '';</v>
      </c>
    </row>
    <row r="382">
      <c r="A382" s="202" t="str">
        <f>IF(Capas!A383 = "", "", "$services['" &amp;Capas!A383&amp; "'][] = '" &amp;Capas!P383&amp; "';")</f>
        <v>$services['unidades-territoriales'][] = '';</v>
      </c>
    </row>
    <row r="383">
      <c r="A383" s="202" t="str">
        <f>IF(Capas!A384 = "", "", "$services['" &amp;Capas!A384&amp; "'][] = '" &amp;Capas!P384&amp; "';")</f>
        <v>$services['unidades-territoriales'][] = '';</v>
      </c>
    </row>
    <row r="384">
      <c r="A384" s="202" t="str">
        <f>IF(Capas!A385 = "", "", "$services['" &amp;Capas!A385&amp; "'][] = '" &amp;Capas!P385&amp; "';")</f>
        <v>$services['unidades-territoriales'][] = '';</v>
      </c>
    </row>
    <row r="385">
      <c r="A385" s="202" t="str">
        <f>IF(Capas!A386 = "", "", "$services['" &amp;Capas!A386&amp; "'][] = '" &amp;Capas!P386&amp; "';")</f>
        <v>$services['unidades-territoriales'][] = '';</v>
      </c>
    </row>
    <row r="386">
      <c r="A386" s="202" t="str">
        <f>IF(Capas!A387 = "", "", "$services['" &amp;Capas!A387&amp; "'][] = '" &amp;Capas!P387&amp; "';")</f>
        <v>$services['unidades-territoriales'][] = '';</v>
      </c>
    </row>
    <row r="387">
      <c r="A387" s="202" t="str">
        <f>IF(Capas!A388 = "", "", "$services['" &amp;Capas!A388&amp; "'][] = '" &amp;Capas!P388&amp; "';")</f>
        <v>$services['unidades-territoriales'][] = '';</v>
      </c>
    </row>
    <row r="388">
      <c r="A388" s="202" t="str">
        <f>IF(Capas!A389 = "", "", "$services['" &amp;Capas!A389&amp; "'][] = '" &amp;Capas!P389&amp; "';")</f>
        <v>$services['unidades-territoriales'][] = '';</v>
      </c>
    </row>
    <row r="389">
      <c r="A389" s="202" t="str">
        <f>IF(Capas!A390 = "", "", "$services['" &amp;Capas!A390&amp; "'][] = '" &amp;Capas!P390&amp; "';")</f>
        <v>$services['unidades-territoriales'][] = '';</v>
      </c>
    </row>
    <row r="390">
      <c r="A390" s="202" t="str">
        <f>IF(Capas!A391 = "", "", "$services['" &amp;Capas!A391&amp; "'][] = '" &amp;Capas!P391&amp; "';")</f>
        <v>$services['unidades-territoriales'][] = '';</v>
      </c>
    </row>
    <row r="391">
      <c r="A391" s="202" t="str">
        <f>IF(Capas!A392 = "", "", "$services['" &amp;Capas!A392&amp; "'][] = '" &amp;Capas!P392&amp; "';")</f>
        <v>$services['unidades-territoriales'][] = '';</v>
      </c>
    </row>
    <row r="392">
      <c r="A392" s="202" t="str">
        <f>IF(Capas!A393 = "", "", "$services['" &amp;Capas!A393&amp; "'][] = '" &amp;Capas!P393&amp; "';")</f>
        <v>$services['ign'][] = 'line_ign';</v>
      </c>
    </row>
    <row r="393">
      <c r="A393" s="202" t="str">
        <f>IF(Capas!A394 = "", "", "$services['" &amp;Capas!A394&amp; "'][] = '" &amp;Capas!P394&amp; "';")</f>
        <v>$services['idera'][] = 'line_ign';</v>
      </c>
    </row>
    <row r="394">
      <c r="A394" s="202" t="str">
        <f>IF(Capas!A395 = "", "", "$services['" &amp;Capas!A395&amp; "'][] = '" &amp;Capas!P395&amp; "';")</f>
        <v>$services['industria-servicios'][] = 'lineas_de_transmision_electrica';</v>
      </c>
    </row>
    <row r="395">
      <c r="A395" s="202" t="str">
        <f>IF(Capas!A396 = "", "", "$services['" &amp;Capas!A396&amp; "'][] = '" &amp;Capas!P396&amp; "';")</f>
        <v/>
      </c>
    </row>
    <row r="396">
      <c r="A396" s="202" t="str">
        <f>IF(Capas!A397 = "", "", "$services['" &amp;Capas!A397&amp; "'][] = '" &amp;Capas!P397&amp; "';")</f>
        <v/>
      </c>
    </row>
    <row r="397">
      <c r="A397" s="202" t="str">
        <f>IF(Capas!A398 = "", "", "$services['" &amp;Capas!A398&amp; "'][] = '" &amp;Capas!P398&amp; "';")</f>
        <v/>
      </c>
    </row>
    <row r="398">
      <c r="A398" s="202" t="str">
        <f>IF(Capas!A399 = "", "", "$services['" &amp;Capas!A399&amp; "'][] = '" &amp;Capas!P399&amp; "';")</f>
        <v/>
      </c>
    </row>
    <row r="399">
      <c r="A399" s="202" t="str">
        <f>IF(Capas!A400 = "", "", "$services['" &amp;Capas!A400&amp; "'][] = '" &amp;Capas!P400&amp; "';")</f>
        <v/>
      </c>
    </row>
    <row r="400">
      <c r="A400" s="202" t="str">
        <f>IF(Capas!A401 = "", "", "$services['" &amp;Capas!A401&amp; "'][] = '" &amp;Capas!P401&amp; "';")</f>
        <v/>
      </c>
    </row>
    <row r="401">
      <c r="A401" s="202" t="str">
        <f>IF(Capas!A402 = "", "", "$services['" &amp;Capas!A402&amp; "'][] = '" &amp;Capas!P402&amp; "';")</f>
        <v/>
      </c>
    </row>
    <row r="402">
      <c r="A402" s="202" t="str">
        <f>IF(Capas!A403 = "", "", "$services['" &amp;Capas!A403&amp; "'][] = '" &amp;Capas!P403&amp; "';")</f>
        <v/>
      </c>
    </row>
    <row r="403">
      <c r="A403" s="202" t="str">
        <f>IF(Capas!A404 = "", "", "$services['" &amp;Capas!A404&amp; "'][] = '" &amp;Capas!P404&amp; "';")</f>
        <v/>
      </c>
    </row>
    <row r="404">
      <c r="A404" s="202" t="str">
        <f>IF(Capas!A405 = "", "", "$services['" &amp;Capas!A405&amp; "'][] = '" &amp;Capas!P405&amp; "';")</f>
        <v/>
      </c>
    </row>
    <row r="405">
      <c r="A405" s="202" t="str">
        <f>IF(Capas!A406 = "", "", "$services['" &amp;Capas!A406&amp; "'][] = '" &amp;Capas!P406&amp; "';")</f>
        <v/>
      </c>
    </row>
    <row r="406">
      <c r="A406" s="202" t="str">
        <f>IF(Capas!A407 = "", "", "$services['" &amp;Capas!A407&amp; "'][] = '" &amp;Capas!P407&amp; "';")</f>
        <v/>
      </c>
    </row>
    <row r="407">
      <c r="A407" s="202" t="str">
        <f>IF(Capas!A408 = "", "", "$services['" &amp;Capas!A408&amp; "'][] = '" &amp;Capas!P408&amp; "';")</f>
        <v/>
      </c>
    </row>
    <row r="408">
      <c r="A408" s="202" t="str">
        <f>IF(Capas!A409 = "", "", "$services['" &amp;Capas!A409&amp; "'][] = '" &amp;Capas!P409&amp; "';")</f>
        <v/>
      </c>
    </row>
    <row r="409">
      <c r="A409" s="202" t="str">
        <f>IF(Capas!A410 = "", "", "$services['" &amp;Capas!A410&amp; "'][] = '" &amp;Capas!P410&amp; "';")</f>
        <v/>
      </c>
    </row>
    <row r="410">
      <c r="A410" s="202" t="str">
        <f>IF(Capas!A411 = "", "", "$services['" &amp;Capas!A411&amp; "'][] = '" &amp;Capas!P411&amp; "';")</f>
        <v/>
      </c>
    </row>
    <row r="411">
      <c r="A411" s="202" t="str">
        <f>IF(Capas!A412 = "", "", "$services['" &amp;Capas!A412&amp; "'][] = '" &amp;Capas!P412&amp; "';")</f>
        <v/>
      </c>
    </row>
    <row r="412">
      <c r="A412" s="202" t="str">
        <f>IF(Capas!A413 = "", "", "$services['" &amp;Capas!A413&amp; "'][] = '" &amp;Capas!P413&amp; "';")</f>
        <v/>
      </c>
    </row>
    <row r="413">
      <c r="A413" s="202" t="str">
        <f>IF(Capas!A414 = "", "", "$services['" &amp;Capas!A414&amp; "'][] = '" &amp;Capas!P414&amp; "';")</f>
        <v/>
      </c>
    </row>
    <row r="414">
      <c r="A414" s="202" t="str">
        <f>IF(Capas!A415 = "", "", "$services['" &amp;Capas!A415&amp; "'][] = '" &amp;Capas!P415&amp; "';")</f>
        <v/>
      </c>
    </row>
    <row r="415">
      <c r="A415" s="202" t="str">
        <f>IF(Capas!A416 = "", "", "$services['" &amp;Capas!A416&amp; "'][] = '" &amp;Capas!P416&amp; "';")</f>
        <v/>
      </c>
    </row>
    <row r="416">
      <c r="A416" s="202" t="str">
        <f>IF(Capas!A417 = "", "", "$services['" &amp;Capas!A417&amp; "'][] = '" &amp;Capas!P417&amp; "';")</f>
        <v/>
      </c>
    </row>
    <row r="417">
      <c r="A417" s="202" t="str">
        <f>IF(Capas!A418 = "", "", "$services['" &amp;Capas!A418&amp; "'][] = '" &amp;Capas!P418&amp; "';")</f>
        <v/>
      </c>
    </row>
    <row r="418">
      <c r="A418" s="202" t="str">
        <f>IF(Capas!A419 = "", "", "$services['" &amp;Capas!A419&amp; "'][] = '" &amp;Capas!P419&amp; "';")</f>
        <v/>
      </c>
    </row>
    <row r="419">
      <c r="A419" s="202" t="str">
        <f>IF(Capas!A420 = "", "", "$services['" &amp;Capas!A420&amp; "'][] = '" &amp;Capas!P420&amp; "';")</f>
        <v/>
      </c>
    </row>
    <row r="420">
      <c r="A420" s="202" t="str">
        <f>IF(Capas!A421 = "", "", "$services['" &amp;Capas!A421&amp; "'][] = '" &amp;Capas!P421&amp; "';")</f>
        <v/>
      </c>
    </row>
    <row r="421">
      <c r="A421" s="202" t="str">
        <f>IF(Capas!A422 = "", "", "$services['" &amp;Capas!A422&amp; "'][] = '" &amp;Capas!P422&amp; "';")</f>
        <v/>
      </c>
    </row>
    <row r="422">
      <c r="A422" s="202" t="str">
        <f>IF(Capas!A423 = "", "", "$services['" &amp;Capas!A423&amp; "'][] = '" &amp;Capas!P423&amp; "';")</f>
        <v/>
      </c>
    </row>
    <row r="423">
      <c r="A423" s="202" t="str">
        <f>IF(Capas!A424 = "", "", "$services['" &amp;Capas!A424&amp; "'][] = '" &amp;Capas!P424&amp; "';")</f>
        <v/>
      </c>
    </row>
    <row r="424">
      <c r="A424" s="202" t="str">
        <f>IF(Capas!A425 = "", "", "$services['" &amp;Capas!A425&amp; "'][] = '" &amp;Capas!P425&amp; "';")</f>
        <v/>
      </c>
    </row>
    <row r="425">
      <c r="A425" s="202" t="str">
        <f>IF(Capas!A426 = "", "", "$services['" &amp;Capas!A426&amp; "'][] = '" &amp;Capas!P426&amp; "';")</f>
        <v/>
      </c>
    </row>
    <row r="426">
      <c r="A426" s="202" t="str">
        <f>IF(Capas!A427 = "", "", "$services['" &amp;Capas!A427&amp; "'][] = '" &amp;Capas!P427&amp; "';")</f>
        <v/>
      </c>
    </row>
    <row r="427">
      <c r="A427" s="202" t="str">
        <f>IF(Capas!A428 = "", "", "$services['" &amp;Capas!A428&amp; "'][] = '" &amp;Capas!P428&amp; "';")</f>
        <v/>
      </c>
    </row>
    <row r="428">
      <c r="A428" s="202" t="str">
        <f>IF(Capas!A429 = "", "", "$services['" &amp;Capas!A429&amp; "'][] = '" &amp;Capas!P429&amp; "';")</f>
        <v/>
      </c>
    </row>
    <row r="429">
      <c r="A429" s="202" t="str">
        <f>IF(Capas!A430 = "", "", "$services['" &amp;Capas!A430&amp; "'][] = '" &amp;Capas!P430&amp; "';")</f>
        <v/>
      </c>
    </row>
    <row r="430">
      <c r="A430" s="202" t="str">
        <f>IF(Capas!A431 = "", "", "$services['" &amp;Capas!A431&amp; "'][] = '" &amp;Capas!P431&amp; "';")</f>
        <v/>
      </c>
    </row>
    <row r="431">
      <c r="A431" s="202" t="str">
        <f>IF(Capas!A432 = "", "", "$services['" &amp;Capas!A432&amp; "'][] = '" &amp;Capas!P432&amp; "';")</f>
        <v/>
      </c>
    </row>
    <row r="432">
      <c r="A432" s="202" t="str">
        <f>IF(Capas!A433 = "", "", "$services['" &amp;Capas!A433&amp; "'][] = '" &amp;Capas!P433&amp; "';")</f>
        <v/>
      </c>
    </row>
    <row r="433">
      <c r="A433" s="202" t="str">
        <f>IF(Capas!A434 = "", "", "$services['" &amp;Capas!A434&amp; "'][] = '" &amp;Capas!P434&amp; "';")</f>
        <v/>
      </c>
    </row>
    <row r="434">
      <c r="A434" s="202" t="str">
        <f>IF(Capas!A435 = "", "", "$services['" &amp;Capas!A435&amp; "'][] = '" &amp;Capas!P435&amp; "';")</f>
        <v/>
      </c>
    </row>
    <row r="435">
      <c r="A435" s="202" t="str">
        <f>IF(Capas!A436 = "", "", "$services['" &amp;Capas!A436&amp; "'][] = '" &amp;Capas!P436&amp; "';")</f>
        <v/>
      </c>
    </row>
    <row r="436">
      <c r="A436" s="202" t="str">
        <f>IF(Capas!A437 = "", "", "$services['" &amp;Capas!A437&amp; "'][] = '" &amp;Capas!P437&amp; "';")</f>
        <v/>
      </c>
    </row>
    <row r="437">
      <c r="A437" s="202" t="str">
        <f>IF(Capas!A438 = "", "", "$services['" &amp;Capas!A438&amp; "'][] = '" &amp;Capas!P438&amp; "';")</f>
        <v/>
      </c>
    </row>
    <row r="438">
      <c r="A438" s="202" t="str">
        <f>IF(Capas!A439 = "", "", "$services['" &amp;Capas!A439&amp; "'][] = '" &amp;Capas!P439&amp; "';")</f>
        <v/>
      </c>
    </row>
    <row r="439">
      <c r="A439" s="202" t="str">
        <f>IF(Capas!A440 = "", "", "$services['" &amp;Capas!A440&amp; "'][] = '" &amp;Capas!P440&amp; "';")</f>
        <v/>
      </c>
    </row>
    <row r="440">
      <c r="A440" s="202" t="str">
        <f>IF(Capas!A441 = "", "", "$services['" &amp;Capas!A441&amp; "'][] = '" &amp;Capas!P441&amp; "';")</f>
        <v/>
      </c>
    </row>
    <row r="441">
      <c r="A441" s="202" t="str">
        <f>IF(Capas!A442 = "", "", "$services['" &amp;Capas!A442&amp; "'][] = '" &amp;Capas!P442&amp; "';")</f>
        <v/>
      </c>
    </row>
    <row r="442">
      <c r="A442" s="202" t="str">
        <f>IF(Capas!A443 = "", "", "$services['" &amp;Capas!A443&amp; "'][] = '" &amp;Capas!P443&amp; "';")</f>
        <v/>
      </c>
    </row>
    <row r="443">
      <c r="A443" s="202" t="str">
        <f>IF(Capas!A444 = "", "", "$services['" &amp;Capas!A444&amp; "'][] = '" &amp;Capas!P444&amp; "';")</f>
        <v/>
      </c>
    </row>
    <row r="444">
      <c r="A444" s="202" t="str">
        <f>IF(Capas!A445 = "", "", "$services['" &amp;Capas!A445&amp; "'][] = '" &amp;Capas!P445&amp; "';")</f>
        <v/>
      </c>
    </row>
    <row r="445">
      <c r="A445" s="202" t="str">
        <f>IF(Capas!A446 = "", "", "$services['" &amp;Capas!A446&amp; "'][] = '" &amp;Capas!P446&amp; "';")</f>
        <v/>
      </c>
    </row>
    <row r="446">
      <c r="A446" s="202" t="str">
        <f>IF(Capas!A447 = "", "", "$services['" &amp;Capas!A447&amp; "'][] = '" &amp;Capas!P447&amp; "';")</f>
        <v/>
      </c>
    </row>
    <row r="447">
      <c r="A447" s="202" t="str">
        <f>IF(Capas!A448 = "", "", "$services['" &amp;Capas!A448&amp; "'][] = '" &amp;Capas!P448&amp; "';")</f>
        <v/>
      </c>
    </row>
    <row r="448">
      <c r="A448" s="202" t="str">
        <f>IF(Capas!A449 = "", "", "$services['" &amp;Capas!A449&amp; "'][] = '" &amp;Capas!P449&amp; "';")</f>
        <v/>
      </c>
    </row>
    <row r="449">
      <c r="A449" s="202" t="str">
        <f>IF(Capas!A450 = "", "", "$services['" &amp;Capas!A450&amp; "'][] = '" &amp;Capas!P450&amp; "';")</f>
        <v/>
      </c>
    </row>
    <row r="450">
      <c r="A450" s="202" t="str">
        <f>IF(Capas!A451 = "", "", "$services['" &amp;Capas!A451&amp; "'][] = '" &amp;Capas!P451&amp; "';")</f>
        <v/>
      </c>
    </row>
    <row r="451">
      <c r="A451" s="202" t="str">
        <f>IF(Capas!A452 = "", "", "$services['" &amp;Capas!A452&amp; "'][] = '" &amp;Capas!P452&amp; "';")</f>
        <v/>
      </c>
    </row>
    <row r="452">
      <c r="A452" s="202" t="str">
        <f>IF(Capas!A453 = "", "", "$services['" &amp;Capas!A453&amp; "'][] = '" &amp;Capas!P453&amp; "';")</f>
        <v/>
      </c>
    </row>
    <row r="453">
      <c r="A453" s="202" t="str">
        <f>IF(Capas!A454 = "", "", "$services['" &amp;Capas!A454&amp; "'][] = '" &amp;Capas!P454&amp; "';")</f>
        <v/>
      </c>
    </row>
    <row r="454">
      <c r="A454" s="202" t="str">
        <f>IF(Capas!A455 = "", "", "$services['" &amp;Capas!A455&amp; "'][] = '" &amp;Capas!P455&amp; "';")</f>
        <v/>
      </c>
    </row>
    <row r="455">
      <c r="A455" s="202" t="str">
        <f>IF(Capas!A456 = "", "", "$services['" &amp;Capas!A456&amp; "'][] = '" &amp;Capas!P456&amp; "';")</f>
        <v/>
      </c>
    </row>
    <row r="456">
      <c r="A456" s="202" t="str">
        <f>IF(Capas!A457 = "", "", "$services['" &amp;Capas!A457&amp; "'][] = '" &amp;Capas!P457&amp; "';")</f>
        <v/>
      </c>
    </row>
    <row r="457">
      <c r="A457" s="202" t="str">
        <f>IF(Capas!A458 = "", "", "$services['" &amp;Capas!A458&amp; "'][] = '" &amp;Capas!P458&amp; "';")</f>
        <v/>
      </c>
    </row>
    <row r="458">
      <c r="A458" s="202" t="str">
        <f>IF(Capas!A459 = "", "", "$services['" &amp;Capas!A459&amp; "'][] = '" &amp;Capas!P459&amp; "';")</f>
        <v/>
      </c>
    </row>
    <row r="459">
      <c r="A459" s="202" t="str">
        <f>IF(Capas!A460 = "", "", "$services['" &amp;Capas!A460&amp; "'][] = '" &amp;Capas!P460&amp; "';")</f>
        <v/>
      </c>
    </row>
    <row r="460">
      <c r="A460" s="202" t="str">
        <f>IF(Capas!A461 = "", "", "$services['" &amp;Capas!A461&amp; "'][] = '" &amp;Capas!P461&amp; "';")</f>
        <v/>
      </c>
    </row>
    <row r="461">
      <c r="A461" s="202" t="str">
        <f>IF(Capas!A462 = "", "", "$services['" &amp;Capas!A462&amp; "'][] = '" &amp;Capas!P462&amp; "';")</f>
        <v/>
      </c>
    </row>
    <row r="462">
      <c r="A462" s="202" t="str">
        <f>IF(Capas!A463 = "", "", "$services['" &amp;Capas!A463&amp; "'][] = '" &amp;Capas!P463&amp; "';")</f>
        <v/>
      </c>
    </row>
    <row r="463">
      <c r="A463" s="202" t="str">
        <f>IF(Capas!A464 = "", "", "$services['" &amp;Capas!A464&amp; "'][] = '" &amp;Capas!P464&amp; "';")</f>
        <v/>
      </c>
    </row>
    <row r="464">
      <c r="A464" s="202" t="str">
        <f>IF(Capas!A465 = "", "", "$services['" &amp;Capas!A465&amp; "'][] = '" &amp;Capas!P465&amp; "';")</f>
        <v/>
      </c>
    </row>
    <row r="465">
      <c r="A465" s="202" t="str">
        <f>IF(Capas!A466 = "", "", "$services['" &amp;Capas!A466&amp; "'][] = '" &amp;Capas!P466&amp; "';")</f>
        <v/>
      </c>
    </row>
    <row r="466">
      <c r="A466" s="202" t="str">
        <f>IF(Capas!A467 = "", "", "$services['" &amp;Capas!A467&amp; "'][] = '" &amp;Capas!P467&amp; "';")</f>
        <v/>
      </c>
    </row>
    <row r="467">
      <c r="A467" s="202" t="str">
        <f>IF(Capas!A468 = "", "", "$services['" &amp;Capas!A468&amp; "'][] = '" &amp;Capas!P468&amp; "';")</f>
        <v/>
      </c>
    </row>
    <row r="468">
      <c r="A468" s="202" t="str">
        <f>IF(Capas!A469 = "", "", "$services['" &amp;Capas!A469&amp; "'][] = '" &amp;Capas!P469&amp; "';")</f>
        <v/>
      </c>
    </row>
    <row r="469">
      <c r="A469" s="202" t="str">
        <f>IF(Capas!A470 = "", "", "$services['" &amp;Capas!A470&amp; "'][] = '" &amp;Capas!P470&amp; "';")</f>
        <v/>
      </c>
    </row>
    <row r="470">
      <c r="A470" s="202" t="str">
        <f>IF(Capas!A471 = "", "", "$services['" &amp;Capas!A471&amp; "'][] = '" &amp;Capas!P471&amp; "';")</f>
        <v/>
      </c>
    </row>
    <row r="471">
      <c r="A471" s="202" t="str">
        <f>IF(Capas!A472 = "", "", "$services['" &amp;Capas!A472&amp; "'][] = '" &amp;Capas!P472&amp; "';")</f>
        <v/>
      </c>
    </row>
    <row r="472">
      <c r="A472" s="202" t="str">
        <f>IF(Capas!A473 = "", "", "$services['" &amp;Capas!A473&amp; "'][] = '" &amp;Capas!P473&amp; "';")</f>
        <v/>
      </c>
    </row>
    <row r="473">
      <c r="A473" s="202" t="str">
        <f>IF(Capas!A474 = "", "", "$services['" &amp;Capas!A474&amp; "'][] = '" &amp;Capas!P474&amp; "';")</f>
        <v/>
      </c>
    </row>
    <row r="474">
      <c r="A474" s="202" t="str">
        <f>IF(Capas!A475 = "", "", "$services['" &amp;Capas!A475&amp; "'][] = '" &amp;Capas!P475&amp; "';")</f>
        <v/>
      </c>
    </row>
    <row r="475">
      <c r="A475" s="202" t="str">
        <f>IF(Capas!A476 = "", "", "$services['" &amp;Capas!A476&amp; "'][] = '" &amp;Capas!P476&amp; "';")</f>
        <v/>
      </c>
    </row>
    <row r="476">
      <c r="A476" s="202" t="str">
        <f>IF(Capas!A477 = "", "", "$services['" &amp;Capas!A477&amp; "'][] = '" &amp;Capas!P477&amp; "';")</f>
        <v/>
      </c>
    </row>
    <row r="477">
      <c r="A477" s="202" t="str">
        <f>IF(Capas!A478 = "", "", "$services['" &amp;Capas!A478&amp; "'][] = '" &amp;Capas!P478&amp; "';")</f>
        <v/>
      </c>
    </row>
    <row r="478">
      <c r="A478" s="202" t="str">
        <f>IF(Capas!A479 = "", "", "$services['" &amp;Capas!A479&amp; "'][] = '" &amp;Capas!P479&amp; "';")</f>
        <v/>
      </c>
    </row>
    <row r="479">
      <c r="A479" s="202" t="str">
        <f>IF(Capas!A480 = "", "", "$services['" &amp;Capas!A480&amp; "'][] = '" &amp;Capas!P480&amp; "';")</f>
        <v/>
      </c>
    </row>
    <row r="480">
      <c r="A480" s="202" t="str">
        <f>IF(Capas!A481 = "", "", "$services['" &amp;Capas!A481&amp; "'][] = '" &amp;Capas!P481&amp; "';")</f>
        <v/>
      </c>
    </row>
    <row r="481">
      <c r="A481" s="202" t="str">
        <f>IF(Capas!A482 = "", "", "$services['" &amp;Capas!A482&amp; "'][] = '" &amp;Capas!P482&amp; "';")</f>
        <v/>
      </c>
    </row>
    <row r="482">
      <c r="A482" s="202" t="str">
        <f>IF(Capas!A483 = "", "", "$services['" &amp;Capas!A483&amp; "'][] = '" &amp;Capas!P483&amp; "';")</f>
        <v/>
      </c>
    </row>
    <row r="483">
      <c r="A483" s="202" t="str">
        <f>IF(Capas!A484 = "", "", "$services['" &amp;Capas!A484&amp; "'][] = '" &amp;Capas!P484&amp; "';")</f>
        <v/>
      </c>
    </row>
    <row r="484">
      <c r="A484" s="202" t="str">
        <f>IF(Capas!A485 = "", "", "$services['" &amp;Capas!A485&amp; "'][] = '" &amp;Capas!P485&amp; "';")</f>
        <v/>
      </c>
    </row>
    <row r="485">
      <c r="A485" s="202" t="str">
        <f>IF(Capas!A486 = "", "", "$services['" &amp;Capas!A486&amp; "'][] = '" &amp;Capas!P486&amp; "';")</f>
        <v/>
      </c>
    </row>
    <row r="486">
      <c r="A486" s="202" t="str">
        <f>IF(Capas!A487 = "", "", "$services['" &amp;Capas!A487&amp; "'][] = '" &amp;Capas!P487&amp; "';")</f>
        <v/>
      </c>
    </row>
    <row r="487">
      <c r="A487" s="202" t="str">
        <f>IF(Capas!A488 = "", "", "$services['" &amp;Capas!A488&amp; "'][] = '" &amp;Capas!P488&amp; "';")</f>
        <v/>
      </c>
    </row>
    <row r="488">
      <c r="A488" s="202" t="str">
        <f>IF(Capas!A489 = "", "", "$services['" &amp;Capas!A489&amp; "'][] = '" &amp;Capas!P489&amp; "';")</f>
        <v/>
      </c>
    </row>
    <row r="489">
      <c r="A489" s="202" t="str">
        <f>IF(Capas!A490 = "", "", "$services['" &amp;Capas!A490&amp; "'][] = '" &amp;Capas!P490&amp; "';")</f>
        <v/>
      </c>
    </row>
    <row r="490">
      <c r="A490" s="202" t="str">
        <f>IF(Capas!A491 = "", "", "$services['" &amp;Capas!A491&amp; "'][] = '" &amp;Capas!P491&amp; "';")</f>
        <v/>
      </c>
    </row>
    <row r="491">
      <c r="A491" s="202" t="str">
        <f>IF(Capas!A492 = "", "", "$services['" &amp;Capas!A492&amp; "'][] = '" &amp;Capas!P492&amp; "';")</f>
        <v/>
      </c>
    </row>
    <row r="492">
      <c r="A492" s="202" t="str">
        <f>IF(Capas!A493 = "", "", "$services['" &amp;Capas!A493&amp; "'][] = '" &amp;Capas!P493&amp; "';")</f>
        <v/>
      </c>
    </row>
    <row r="493">
      <c r="A493" s="202" t="str">
        <f>IF(Capas!A494 = "", "", "$services['" &amp;Capas!A494&amp; "'][] = '" &amp;Capas!P494&amp; "';")</f>
        <v/>
      </c>
    </row>
    <row r="494">
      <c r="A494" s="202" t="str">
        <f>IF(Capas!A495 = "", "", "$services['" &amp;Capas!A495&amp; "'][] = '" &amp;Capas!P495&amp; "';")</f>
        <v/>
      </c>
    </row>
    <row r="495">
      <c r="A495" s="202" t="str">
        <f>IF(Capas!A496 = "", "", "$services['" &amp;Capas!A496&amp; "'][] = '" &amp;Capas!P496&amp; "';")</f>
        <v/>
      </c>
    </row>
    <row r="496">
      <c r="A496" s="202" t="str">
        <f>IF(Capas!A497 = "", "", "$services['" &amp;Capas!A497&amp; "'][] = '" &amp;Capas!P497&amp; "';")</f>
        <v/>
      </c>
    </row>
    <row r="497">
      <c r="A497" s="202" t="str">
        <f>IF(Capas!A498 = "", "", "$services['" &amp;Capas!A498&amp; "'][] = '" &amp;Capas!P498&amp; "';")</f>
        <v/>
      </c>
    </row>
    <row r="498">
      <c r="A498" s="202" t="str">
        <f>IF(Capas!A499 = "", "", "$services['" &amp;Capas!A499&amp; "'][] = '" &amp;Capas!P499&amp; "';")</f>
        <v/>
      </c>
    </row>
    <row r="499">
      <c r="A499" s="202" t="str">
        <f>IF(Capas!A500 = "", "", "$services['" &amp;Capas!A500&amp; "'][] = '" &amp;Capas!P500&amp; "';")</f>
        <v/>
      </c>
    </row>
    <row r="500">
      <c r="A500" s="202" t="str">
        <f>IF(Capas!A501 = "", "", "$services['" &amp;Capas!A501&amp; "'][] = '" &amp;Capas!P501&amp; "';")</f>
        <v/>
      </c>
    </row>
    <row r="501">
      <c r="A501" s="202" t="str">
        <f>IF(Capas!A502 = "", "", "$services['" &amp;Capas!A502&amp; "'][] = '" &amp;Capas!P502&amp; "';")</f>
        <v/>
      </c>
    </row>
    <row r="502">
      <c r="A502" s="202" t="str">
        <f>IF(Capas!A503 = "", "", "$services['" &amp;Capas!A503&amp; "'][] = '" &amp;Capas!P503&amp; "';")</f>
        <v/>
      </c>
    </row>
    <row r="503">
      <c r="A503" s="202" t="str">
        <f>IF(Capas!A504 = "", "", "$services['" &amp;Capas!A504&amp; "'][] = '" &amp;Capas!P504&amp; "';")</f>
        <v/>
      </c>
    </row>
    <row r="504">
      <c r="A504" s="202" t="str">
        <f>IF(Capas!A505 = "", "", "$services['" &amp;Capas!A505&amp; "'][] = '" &amp;Capas!P505&amp; "';")</f>
        <v/>
      </c>
    </row>
    <row r="505">
      <c r="A505" s="202" t="str">
        <f>IF(Capas!A506 = "", "", "$services['" &amp;Capas!A506&amp; "'][] = '" &amp;Capas!P506&amp; "';")</f>
        <v/>
      </c>
    </row>
    <row r="506">
      <c r="A506" s="202" t="str">
        <f>IF(Capas!A507 = "", "", "$services['" &amp;Capas!A507&amp; "'][] = '" &amp;Capas!P507&amp; "';")</f>
        <v/>
      </c>
    </row>
    <row r="507">
      <c r="A507" s="202" t="str">
        <f>IF(Capas!A508 = "", "", "$services['" &amp;Capas!A508&amp; "'][] = '" &amp;Capas!P508&amp; "';")</f>
        <v/>
      </c>
    </row>
    <row r="508">
      <c r="A508" s="202" t="str">
        <f>IF(Capas!A509 = "", "", "$services['" &amp;Capas!A509&amp; "'][] = '" &amp;Capas!P509&amp; "';")</f>
        <v/>
      </c>
    </row>
    <row r="509">
      <c r="A509" s="202" t="str">
        <f>IF(Capas!A510 = "", "", "$services['" &amp;Capas!A510&amp; "'][] = '" &amp;Capas!P510&amp; "';")</f>
        <v/>
      </c>
    </row>
    <row r="510">
      <c r="A510" s="202" t="str">
        <f>IF(Capas!A511 = "", "", "$services['" &amp;Capas!A511&amp; "'][] = '" &amp;Capas!P511&amp; "';")</f>
        <v/>
      </c>
    </row>
    <row r="511">
      <c r="A511" s="202" t="str">
        <f>IF(Capas!A512 = "", "", "$services['" &amp;Capas!A512&amp; "'][] = '" &amp;Capas!P512&amp; "';")</f>
        <v/>
      </c>
    </row>
    <row r="512">
      <c r="A512" s="202" t="str">
        <f>IF(Capas!A513 = "", "", "$services['" &amp;Capas!A513&amp; "'][] = '" &amp;Capas!P513&amp; "';")</f>
        <v/>
      </c>
    </row>
    <row r="513">
      <c r="A513" s="202" t="str">
        <f>IF(Capas!A514 = "", "", "$services['" &amp;Capas!A514&amp; "'][] = '" &amp;Capas!P514&amp; "';")</f>
        <v/>
      </c>
    </row>
    <row r="514">
      <c r="A514" s="202" t="str">
        <f>IF(Capas!A515 = "", "", "$services['" &amp;Capas!A515&amp; "'][] = '" &amp;Capas!P515&amp; "';")</f>
        <v/>
      </c>
    </row>
    <row r="515">
      <c r="A515" s="202" t="str">
        <f>IF(Capas!A516 = "", "", "$services['" &amp;Capas!A516&amp; "'][] = '" &amp;Capas!P516&amp; "';")</f>
        <v/>
      </c>
    </row>
    <row r="516">
      <c r="A516" s="202" t="str">
        <f>IF(Capas!A517 = "", "", "$services['" &amp;Capas!A517&amp; "'][] = '" &amp;Capas!P517&amp; "';")</f>
        <v/>
      </c>
    </row>
    <row r="517">
      <c r="A517" s="202" t="str">
        <f>IF(Capas!A518 = "", "", "$services['" &amp;Capas!A518&amp; "'][] = '" &amp;Capas!P518&amp; "';")</f>
        <v/>
      </c>
    </row>
    <row r="518">
      <c r="A518" s="202" t="str">
        <f>IF(Capas!A519 = "", "", "$services['" &amp;Capas!A519&amp; "'][] = '" &amp;Capas!P519&amp; "';")</f>
        <v/>
      </c>
    </row>
    <row r="519">
      <c r="A519" s="202" t="str">
        <f>IF(Capas!A520 = "", "", "$services['" &amp;Capas!A520&amp; "'][] = '" &amp;Capas!P520&amp; "';")</f>
        <v/>
      </c>
    </row>
    <row r="520">
      <c r="A520" s="202" t="str">
        <f>IF(Capas!A521 = "", "", "$services['" &amp;Capas!A521&amp; "'][] = '" &amp;Capas!P521&amp; "';")</f>
        <v/>
      </c>
    </row>
    <row r="521">
      <c r="A521" s="202" t="str">
        <f>IF(Capas!A522 = "", "", "$services['" &amp;Capas!A522&amp; "'][] = '" &amp;Capas!P522&amp; "';")</f>
        <v/>
      </c>
    </row>
    <row r="522">
      <c r="A522" s="202" t="str">
        <f>IF(Capas!A523 = "", "", "$services['" &amp;Capas!A523&amp; "'][] = '" &amp;Capas!P523&amp; "';")</f>
        <v/>
      </c>
    </row>
    <row r="523">
      <c r="A523" s="202" t="str">
        <f>IF(Capas!A524 = "", "", "$services['" &amp;Capas!A524&amp; "'][] = '" &amp;Capas!P524&amp; "';")</f>
        <v/>
      </c>
    </row>
    <row r="524">
      <c r="A524" s="202" t="str">
        <f>IF(Capas!A525 = "", "", "$services['" &amp;Capas!A525&amp; "'][] = '" &amp;Capas!P525&amp; "';")</f>
        <v/>
      </c>
    </row>
    <row r="525">
      <c r="A525" s="202" t="str">
        <f>IF(Capas!A526 = "", "", "$services['" &amp;Capas!A526&amp; "'][] = '" &amp;Capas!P526&amp; "';")</f>
        <v/>
      </c>
    </row>
    <row r="526">
      <c r="A526" s="202" t="str">
        <f>IF(Capas!A527 = "", "", "$services['" &amp;Capas!A527&amp; "'][] = '" &amp;Capas!P527&amp; "';")</f>
        <v/>
      </c>
    </row>
    <row r="527">
      <c r="A527" s="202" t="str">
        <f>IF(Capas!A528 = "", "", "$services['" &amp;Capas!A528&amp; "'][] = '" &amp;Capas!P528&amp; "';")</f>
        <v/>
      </c>
    </row>
    <row r="528">
      <c r="A528" s="202" t="str">
        <f>IF(Capas!A529 = "", "", "$services['" &amp;Capas!A529&amp; "'][] = '" &amp;Capas!P529&amp; "';")</f>
        <v/>
      </c>
    </row>
    <row r="529">
      <c r="A529" s="202" t="str">
        <f>IF(Capas!A530 = "", "", "$services['" &amp;Capas!A530&amp; "'][] = '" &amp;Capas!P530&amp; "';")</f>
        <v/>
      </c>
    </row>
    <row r="530">
      <c r="A530" s="202" t="str">
        <f>IF(Capas!A531 = "", "", "$services['" &amp;Capas!A531&amp; "'][] = '" &amp;Capas!P531&amp; "';")</f>
        <v/>
      </c>
    </row>
    <row r="531">
      <c r="A531" s="202" t="str">
        <f>IF(Capas!A532 = "", "", "$services['" &amp;Capas!A532&amp; "'][] = '" &amp;Capas!P532&amp; "';")</f>
        <v/>
      </c>
    </row>
    <row r="532">
      <c r="A532" s="202" t="str">
        <f>IF(Capas!A533 = "", "", "$services['" &amp;Capas!A533&amp; "'][] = '" &amp;Capas!P533&amp; "';")</f>
        <v/>
      </c>
    </row>
    <row r="533">
      <c r="A533" s="202" t="str">
        <f>IF(Capas!A534 = "", "", "$services['" &amp;Capas!A534&amp; "'][] = '" &amp;Capas!P534&amp; "';")</f>
        <v/>
      </c>
    </row>
    <row r="534">
      <c r="A534" s="202" t="str">
        <f>IF(Capas!A535 = "", "", "$services['" &amp;Capas!A535&amp; "'][] = '" &amp;Capas!P535&amp; "';")</f>
        <v/>
      </c>
    </row>
    <row r="535">
      <c r="A535" s="202" t="str">
        <f>IF(Capas!A536 = "", "", "$services['" &amp;Capas!A536&amp; "'][] = '" &amp;Capas!P536&amp; "';")</f>
        <v/>
      </c>
    </row>
    <row r="536">
      <c r="A536" s="202" t="str">
        <f>IF(Capas!A537 = "", "", "$services['" &amp;Capas!A537&amp; "'][] = '" &amp;Capas!P537&amp; "';")</f>
        <v/>
      </c>
    </row>
    <row r="537">
      <c r="A537" s="202" t="str">
        <f>IF(Capas!A538 = "", "", "$services['" &amp;Capas!A538&amp; "'][] = '" &amp;Capas!P538&amp; "';")</f>
        <v/>
      </c>
    </row>
    <row r="538">
      <c r="A538" s="202" t="str">
        <f>IF(Capas!A539 = "", "", "$services['" &amp;Capas!A539&amp; "'][] = '" &amp;Capas!P539&amp; "';")</f>
        <v/>
      </c>
    </row>
    <row r="539">
      <c r="A539" s="202" t="str">
        <f>IF(Capas!A540 = "", "", "$services['" &amp;Capas!A540&amp; "'][] = '" &amp;Capas!P540&amp; "';")</f>
        <v/>
      </c>
    </row>
    <row r="540">
      <c r="A540" s="202" t="str">
        <f>IF(Capas!A541 = "", "", "$services['" &amp;Capas!A541&amp; "'][] = '" &amp;Capas!P541&amp; "';")</f>
        <v/>
      </c>
    </row>
    <row r="541">
      <c r="A541" s="202" t="str">
        <f>IF(Capas!A542 = "", "", "$services['" &amp;Capas!A542&amp; "'][] = '" &amp;Capas!P542&amp; "';")</f>
        <v/>
      </c>
    </row>
    <row r="542">
      <c r="A542" s="202" t="str">
        <f>IF(Capas!A543 = "", "", "$services['" &amp;Capas!A543&amp; "'][] = '" &amp;Capas!P543&amp; "';")</f>
        <v/>
      </c>
    </row>
    <row r="543">
      <c r="A543" s="202" t="str">
        <f>IF(Capas!A544 = "", "", "$services['" &amp;Capas!A544&amp; "'][] = '" &amp;Capas!P544&amp; "';")</f>
        <v/>
      </c>
    </row>
    <row r="544">
      <c r="A544" s="202" t="str">
        <f>IF(Capas!A545 = "", "", "$services['" &amp;Capas!A545&amp; "'][] = '" &amp;Capas!P545&amp; "';")</f>
        <v/>
      </c>
    </row>
    <row r="545">
      <c r="A545" s="202" t="str">
        <f>IF(Capas!A546 = "", "", "$services['" &amp;Capas!A546&amp; "'][] = '" &amp;Capas!P546&amp; "';")</f>
        <v/>
      </c>
    </row>
    <row r="546">
      <c r="A546" s="202" t="str">
        <f>IF(Capas!A547 = "", "", "$services['" &amp;Capas!A547&amp; "'][] = '" &amp;Capas!P547&amp; "';")</f>
        <v/>
      </c>
    </row>
    <row r="547">
      <c r="A547" s="202" t="str">
        <f>IF(Capas!A548 = "", "", "$services['" &amp;Capas!A548&amp; "'][] = '" &amp;Capas!P548&amp; "';")</f>
        <v/>
      </c>
    </row>
    <row r="548">
      <c r="A548" s="202" t="str">
        <f>IF(Capas!A549 = "", "", "$services['" &amp;Capas!A549&amp; "'][] = '" &amp;Capas!P549&amp; "';")</f>
        <v/>
      </c>
    </row>
    <row r="549">
      <c r="A549" s="202" t="str">
        <f>IF(Capas!A550 = "", "", "$services['" &amp;Capas!A550&amp; "'][] = '" &amp;Capas!P550&amp; "';")</f>
        <v/>
      </c>
    </row>
    <row r="550">
      <c r="A550" s="202" t="str">
        <f>IF(Capas!A551 = "", "", "$services['" &amp;Capas!A551&amp; "'][] = '" &amp;Capas!P551&amp; "';")</f>
        <v/>
      </c>
    </row>
    <row r="551">
      <c r="A551" s="202" t="str">
        <f>IF(Capas!A552 = "", "", "$services['" &amp;Capas!A552&amp; "'][] = '" &amp;Capas!P552&amp; "';")</f>
        <v/>
      </c>
    </row>
    <row r="552">
      <c r="A552" s="202" t="str">
        <f>IF(Capas!A553 = "", "", "$services['" &amp;Capas!A553&amp; "'][] = '" &amp;Capas!P553&amp; "';")</f>
        <v/>
      </c>
    </row>
    <row r="553">
      <c r="A553" s="202" t="str">
        <f>IF(Capas!A554 = "", "", "$services['" &amp;Capas!A554&amp; "'][] = '" &amp;Capas!P554&amp; "';")</f>
        <v/>
      </c>
    </row>
    <row r="554">
      <c r="A554" s="202" t="str">
        <f>IF(Capas!A555 = "", "", "$services['" &amp;Capas!A555&amp; "'][] = '" &amp;Capas!P555&amp; "';")</f>
        <v/>
      </c>
    </row>
    <row r="555">
      <c r="A555" s="202" t="str">
        <f>IF(Capas!A556 = "", "", "$services['" &amp;Capas!A556&amp; "'][] = '" &amp;Capas!P556&amp; "';")</f>
        <v/>
      </c>
    </row>
    <row r="556">
      <c r="A556" s="202" t="str">
        <f>IF(Capas!A557 = "", "", "$services['" &amp;Capas!A557&amp; "'][] = '" &amp;Capas!P557&amp; "';")</f>
        <v/>
      </c>
    </row>
    <row r="557">
      <c r="A557" s="202" t="str">
        <f>IF(Capas!A558 = "", "", "$services['" &amp;Capas!A558&amp; "'][] = '" &amp;Capas!P558&amp; "';")</f>
        <v/>
      </c>
    </row>
    <row r="558">
      <c r="A558" s="202" t="str">
        <f>IF(Capas!A559 = "", "", "$services['" &amp;Capas!A559&amp; "'][] = '" &amp;Capas!P559&amp; "';")</f>
        <v/>
      </c>
    </row>
    <row r="559">
      <c r="A559" s="202" t="str">
        <f>IF(Capas!A560 = "", "", "$services['" &amp;Capas!A560&amp; "'][] = '" &amp;Capas!P560&amp; "';")</f>
        <v/>
      </c>
    </row>
    <row r="560">
      <c r="A560" s="202" t="str">
        <f>IF(Capas!A561 = "", "", "$services['" &amp;Capas!A561&amp; "'][] = '" &amp;Capas!P561&amp; "';")</f>
        <v/>
      </c>
    </row>
    <row r="561">
      <c r="A561" s="202" t="str">
        <f>IF(Capas!A562 = "", "", "$services['" &amp;Capas!A562&amp; "'][] = '" &amp;Capas!P562&amp; "';")</f>
        <v/>
      </c>
    </row>
    <row r="562">
      <c r="A562" s="202" t="str">
        <f>IF(Capas!A563 = "", "", "$services['" &amp;Capas!A563&amp; "'][] = '" &amp;Capas!P563&amp; "';")</f>
        <v/>
      </c>
    </row>
    <row r="563">
      <c r="A563" s="202" t="str">
        <f>IF(Capas!A564 = "", "", "$services['" &amp;Capas!A564&amp; "'][] = '" &amp;Capas!P564&amp; "';")</f>
        <v/>
      </c>
    </row>
    <row r="564">
      <c r="A564" s="202" t="str">
        <f>IF(Capas!A565 = "", "", "$services['" &amp;Capas!A565&amp; "'][] = '" &amp;Capas!P565&amp; "';")</f>
        <v/>
      </c>
    </row>
    <row r="565">
      <c r="A565" s="202" t="str">
        <f>IF(Capas!A566 = "", "", "$services['" &amp;Capas!A566&amp; "'][] = '" &amp;Capas!P566&amp; "';")</f>
        <v/>
      </c>
    </row>
    <row r="566">
      <c r="A566" s="202" t="str">
        <f>IF(Capas!A567 = "", "", "$services['" &amp;Capas!A567&amp; "'][] = '" &amp;Capas!P567&amp; "';")</f>
        <v/>
      </c>
    </row>
    <row r="567">
      <c r="A567" s="202" t="str">
        <f>IF(Capas!A568 = "", "", "$services['" &amp;Capas!A568&amp; "'][] = '" &amp;Capas!P568&amp; "';")</f>
        <v/>
      </c>
    </row>
    <row r="568">
      <c r="A568" s="202" t="str">
        <f>IF(Capas!A569 = "", "", "$services['" &amp;Capas!A569&amp; "'][] = '" &amp;Capas!P569&amp; "';")</f>
        <v/>
      </c>
    </row>
    <row r="569">
      <c r="A569" s="202" t="str">
        <f>IF(Capas!A570 = "", "", "$services['" &amp;Capas!A570&amp; "'][] = '" &amp;Capas!P570&amp; "';")</f>
        <v/>
      </c>
    </row>
    <row r="570">
      <c r="A570" s="202" t="str">
        <f>IF(Capas!A571 = "", "", "$services['" &amp;Capas!A571&amp; "'][] = '" &amp;Capas!P571&amp; "';")</f>
        <v/>
      </c>
    </row>
    <row r="571">
      <c r="A571" s="202" t="str">
        <f>IF(Capas!A572 = "", "", "$services['" &amp;Capas!A572&amp; "'][] = '" &amp;Capas!P572&amp; "';")</f>
        <v/>
      </c>
    </row>
    <row r="572">
      <c r="A572" s="202" t="str">
        <f>IF(Capas!A573 = "", "", "$services['" &amp;Capas!A573&amp; "'][] = '" &amp;Capas!P573&amp; "';")</f>
        <v/>
      </c>
    </row>
    <row r="573">
      <c r="A573" s="202" t="str">
        <f>IF(Capas!A574 = "", "", "$services['" &amp;Capas!A574&amp; "'][] = '" &amp;Capas!P574&amp; "';")</f>
        <v/>
      </c>
    </row>
    <row r="574">
      <c r="A574" s="202" t="str">
        <f>IF(Capas!A575 = "", "", "$services['" &amp;Capas!A575&amp; "'][] = '" &amp;Capas!P575&amp; "';")</f>
        <v/>
      </c>
    </row>
    <row r="575">
      <c r="A575" s="202" t="str">
        <f>IF(Capas!A576 = "", "", "$services['" &amp;Capas!A576&amp; "'][] = '" &amp;Capas!P576&amp; "';")</f>
        <v/>
      </c>
    </row>
    <row r="576">
      <c r="A576" s="202" t="str">
        <f>IF(Capas!A577 = "", "", "$services['" &amp;Capas!A577&amp; "'][] = '" &amp;Capas!P577&amp; "';")</f>
        <v/>
      </c>
    </row>
    <row r="577">
      <c r="A577" s="202" t="str">
        <f>IF(Capas!A578 = "", "", "$services['" &amp;Capas!A578&amp; "'][] = '" &amp;Capas!P578&amp; "';")</f>
        <v/>
      </c>
    </row>
    <row r="578">
      <c r="A578" s="202" t="str">
        <f>IF(Capas!A579 = "", "", "$services['" &amp;Capas!A579&amp; "'][] = '" &amp;Capas!P579&amp; "';")</f>
        <v/>
      </c>
    </row>
    <row r="579">
      <c r="A579" s="202" t="str">
        <f>IF(Capas!A580 = "", "", "$services['" &amp;Capas!A580&amp; "'][] = '" &amp;Capas!P580&amp; "';")</f>
        <v/>
      </c>
    </row>
    <row r="580">
      <c r="A580" s="202" t="str">
        <f>IF(Capas!A581 = "", "", "$services['" &amp;Capas!A581&amp; "'][] = '" &amp;Capas!P581&amp; "';")</f>
        <v/>
      </c>
    </row>
    <row r="581">
      <c r="A581" s="202" t="str">
        <f>IF(Capas!A582 = "", "", "$services['" &amp;Capas!A582&amp; "'][] = '" &amp;Capas!P582&amp; "';")</f>
        <v/>
      </c>
    </row>
    <row r="582">
      <c r="A582" s="202" t="str">
        <f>IF(Capas!A583 = "", "", "$services['" &amp;Capas!A583&amp; "'][] = '" &amp;Capas!P583&amp; "';")</f>
        <v/>
      </c>
    </row>
    <row r="583">
      <c r="A583" s="202" t="str">
        <f>IF(Capas!A584 = "", "", "$services['" &amp;Capas!A584&amp; "'][] = '" &amp;Capas!P584&amp; "';")</f>
        <v/>
      </c>
    </row>
    <row r="584">
      <c r="A584" s="202" t="str">
        <f>IF(Capas!A585 = "", "", "$services['" &amp;Capas!A585&amp; "'][] = '" &amp;Capas!P585&amp; "';")</f>
        <v/>
      </c>
    </row>
    <row r="585">
      <c r="A585" s="202" t="str">
        <f>IF(Capas!A586 = "", "", "$services['" &amp;Capas!A586&amp; "'][] = '" &amp;Capas!P586&amp; "';")</f>
        <v/>
      </c>
    </row>
    <row r="586">
      <c r="A586" s="202" t="str">
        <f>IF(Capas!A587 = "", "", "$services['" &amp;Capas!A587&amp; "'][] = '" &amp;Capas!P587&amp; "';")</f>
        <v/>
      </c>
    </row>
    <row r="587">
      <c r="A587" s="202" t="str">
        <f>IF(Capas!A588 = "", "", "$services['" &amp;Capas!A588&amp; "'][] = '" &amp;Capas!P588&amp; "';")</f>
        <v/>
      </c>
    </row>
    <row r="588">
      <c r="A588" s="202" t="str">
        <f>IF(Capas!A589 = "", "", "$services['" &amp;Capas!A589&amp; "'][] = '" &amp;Capas!P589&amp; "';")</f>
        <v/>
      </c>
    </row>
    <row r="589">
      <c r="A589" s="202" t="str">
        <f>IF(Capas!A590 = "", "", "$services['" &amp;Capas!A590&amp; "'][] = '" &amp;Capas!P590&amp; "';")</f>
        <v/>
      </c>
    </row>
    <row r="590">
      <c r="A590" s="202" t="str">
        <f>IF(Capas!A591 = "", "", "$services['" &amp;Capas!A591&amp; "'][] = '" &amp;Capas!P591&amp; "';")</f>
        <v/>
      </c>
    </row>
    <row r="591">
      <c r="A591" s="202" t="str">
        <f>IF(Capas!A592 = "", "", "$services['" &amp;Capas!A592&amp; "'][] = '" &amp;Capas!P592&amp; "';")</f>
        <v/>
      </c>
    </row>
    <row r="592">
      <c r="A592" s="202" t="str">
        <f>IF(Capas!A593 = "", "", "$services['" &amp;Capas!A593&amp; "'][] = '" &amp;Capas!P593&amp; "';")</f>
        <v/>
      </c>
    </row>
    <row r="593">
      <c r="A593" s="202" t="str">
        <f>IF(Capas!A594 = "", "", "$services['" &amp;Capas!A594&amp; "'][] = '" &amp;Capas!P594&amp; "';")</f>
        <v/>
      </c>
    </row>
    <row r="594">
      <c r="A594" s="202" t="str">
        <f>IF(Capas!A595 = "", "", "$services['" &amp;Capas!A595&amp; "'][] = '" &amp;Capas!P595&amp; "';")</f>
        <v/>
      </c>
    </row>
    <row r="595">
      <c r="A595" s="202" t="str">
        <f>IF(Capas!A596 = "", "", "$services['" &amp;Capas!A596&amp; "'][] = '" &amp;Capas!P596&amp; "';")</f>
        <v/>
      </c>
    </row>
    <row r="596">
      <c r="A596" s="202" t="str">
        <f>IF(Capas!A597 = "", "", "$services['" &amp;Capas!A597&amp; "'][] = '" &amp;Capas!P597&amp; "';")</f>
        <v/>
      </c>
    </row>
    <row r="597">
      <c r="A597" s="202" t="str">
        <f>IF(Capas!A598 = "", "", "$services['" &amp;Capas!A598&amp; "'][] = '" &amp;Capas!P598&amp; "';")</f>
        <v/>
      </c>
    </row>
    <row r="598">
      <c r="A598" s="202" t="str">
        <f>IF(Capas!A599 = "", "", "$services['" &amp;Capas!A599&amp; "'][] = '" &amp;Capas!P599&amp; "';")</f>
        <v/>
      </c>
    </row>
    <row r="599">
      <c r="A599" s="202" t="str">
        <f>IF(Capas!A600 = "", "", "$services['" &amp;Capas!A600&amp; "'][] = '" &amp;Capas!P600&amp; "';")</f>
        <v/>
      </c>
    </row>
    <row r="600">
      <c r="A600" s="202" t="str">
        <f>IF(Capas!A601 = "", "", "$services['" &amp;Capas!A601&amp; "'][] = '" &amp;Capas!P601&amp; "';")</f>
        <v/>
      </c>
    </row>
    <row r="601">
      <c r="A601" s="202" t="str">
        <f>IF(Capas!A602 = "", "", "$services['" &amp;Capas!A602&amp; "'][] = '" &amp;Capas!P602&amp; "';")</f>
        <v/>
      </c>
    </row>
    <row r="602">
      <c r="A602" s="202" t="str">
        <f>IF(Capas!A603 = "", "", "$services['" &amp;Capas!A603&amp; "'][] = '" &amp;Capas!P603&amp; "';")</f>
        <v/>
      </c>
    </row>
    <row r="603">
      <c r="A603" s="202" t="str">
        <f>IF(Capas!A604 = "", "", "$services['" &amp;Capas!A604&amp; "'][] = '" &amp;Capas!P604&amp; "';")</f>
        <v/>
      </c>
    </row>
    <row r="604">
      <c r="A604" s="202" t="str">
        <f>IF(Capas!A605 = "", "", "$services['" &amp;Capas!A605&amp; "'][] = '" &amp;Capas!P605&amp; "';")</f>
        <v/>
      </c>
    </row>
    <row r="605">
      <c r="A605" s="202" t="str">
        <f>IF(Capas!A606 = "", "", "$services['" &amp;Capas!A606&amp; "'][] = '" &amp;Capas!P606&amp; "';")</f>
        <v/>
      </c>
    </row>
    <row r="606">
      <c r="A606" s="202" t="str">
        <f>IF(Capas!A607 = "", "", "$services['" &amp;Capas!A607&amp; "'][] = '" &amp;Capas!P607&amp; "';")</f>
        <v/>
      </c>
    </row>
    <row r="607">
      <c r="A607" s="202" t="str">
        <f>IF(Capas!A608 = "", "", "$services['" &amp;Capas!A608&amp; "'][] = '" &amp;Capas!P608&amp; "';")</f>
        <v/>
      </c>
    </row>
    <row r="608">
      <c r="A608" s="202" t="str">
        <f>IF(Capas!A609 = "", "", "$services['" &amp;Capas!A609&amp; "'][] = '" &amp;Capas!P609&amp; "';")</f>
        <v/>
      </c>
    </row>
    <row r="609">
      <c r="A609" s="202" t="str">
        <f>IF(Capas!A610 = "", "", "$services['" &amp;Capas!A610&amp; "'][] = '" &amp;Capas!P610&amp; "';")</f>
        <v/>
      </c>
    </row>
    <row r="610">
      <c r="A610" s="202" t="str">
        <f>IF(Capas!A611 = "", "", "$services['" &amp;Capas!A611&amp; "'][] = '" &amp;Capas!P611&amp; "';")</f>
        <v/>
      </c>
    </row>
    <row r="611">
      <c r="A611" s="202" t="str">
        <f>IF(Capas!A612 = "", "", "$services['" &amp;Capas!A612&amp; "'][] = '" &amp;Capas!P612&amp; "';")</f>
        <v/>
      </c>
    </row>
    <row r="612">
      <c r="A612" s="202" t="str">
        <f>IF(Capas!A613 = "", "", "$services['" &amp;Capas!A613&amp; "'][] = '" &amp;Capas!P613&amp; "';")</f>
        <v/>
      </c>
    </row>
    <row r="613">
      <c r="A613" s="202" t="str">
        <f>IF(Capas!A614 = "", "", "$services['" &amp;Capas!A614&amp; "'][] = '" &amp;Capas!P614&amp; "';")</f>
        <v/>
      </c>
    </row>
    <row r="614">
      <c r="A614" s="202" t="str">
        <f>IF(Capas!A615 = "", "", "$services['" &amp;Capas!A615&amp; "'][] = '" &amp;Capas!P615&amp; "';")</f>
        <v/>
      </c>
    </row>
    <row r="615">
      <c r="A615" s="202" t="str">
        <f>IF(Capas!A616 = "", "", "$services['" &amp;Capas!A616&amp; "'][] = '" &amp;Capas!P616&amp; "';")</f>
        <v/>
      </c>
    </row>
    <row r="616">
      <c r="A616" s="202" t="str">
        <f>IF(Capas!A617 = "", "", "$services['" &amp;Capas!A617&amp; "'][] = '" &amp;Capas!P617&amp; "';")</f>
        <v/>
      </c>
    </row>
    <row r="617">
      <c r="A617" s="202" t="str">
        <f>IF(Capas!A618 = "", "", "$services['" &amp;Capas!A618&amp; "'][] = '" &amp;Capas!P618&amp; "';")</f>
        <v/>
      </c>
    </row>
    <row r="618">
      <c r="A618" s="202" t="str">
        <f>IF(Capas!A619 = "", "", "$services['" &amp;Capas!A619&amp; "'][] = '" &amp;Capas!P619&amp; "';")</f>
        <v/>
      </c>
    </row>
    <row r="619">
      <c r="A619" s="202" t="str">
        <f>IF(Capas!A620 = "", "", "$services['" &amp;Capas!A620&amp; "'][] = '" &amp;Capas!P620&amp; "';")</f>
        <v/>
      </c>
    </row>
    <row r="620">
      <c r="A620" s="202" t="str">
        <f>IF(Capas!A621 = "", "", "$services['" &amp;Capas!A621&amp; "'][] = '" &amp;Capas!P621&amp; "';")</f>
        <v/>
      </c>
    </row>
    <row r="621">
      <c r="A621" s="202" t="str">
        <f>IF(Capas!A622 = "", "", "$services['" &amp;Capas!A622&amp; "'][] = '" &amp;Capas!P622&amp; "';")</f>
        <v/>
      </c>
    </row>
    <row r="622">
      <c r="A622" s="202" t="str">
        <f>IF(Capas!A623 = "", "", "$services['" &amp;Capas!A623&amp; "'][] = '" &amp;Capas!P623&amp; "';")</f>
        <v/>
      </c>
    </row>
    <row r="623">
      <c r="A623" s="202" t="str">
        <f>IF(Capas!A624 = "", "", "$services['" &amp;Capas!A624&amp; "'][] = '" &amp;Capas!P624&amp; "';")</f>
        <v/>
      </c>
    </row>
    <row r="624">
      <c r="A624" s="202" t="str">
        <f>IF(Capas!A625 = "", "", "$services['" &amp;Capas!A625&amp; "'][] = '" &amp;Capas!P625&amp; "';")</f>
        <v/>
      </c>
    </row>
    <row r="625">
      <c r="A625" s="202" t="str">
        <f>IF(Capas!A626 = "", "", "$services['" &amp;Capas!A626&amp; "'][] = '" &amp;Capas!P626&amp; "';")</f>
        <v/>
      </c>
    </row>
    <row r="626">
      <c r="A626" s="202" t="str">
        <f>IF(Capas!A627 = "", "", "$services['" &amp;Capas!A627&amp; "'][] = '" &amp;Capas!P627&amp; "';")</f>
        <v/>
      </c>
    </row>
    <row r="627">
      <c r="A627" s="202" t="str">
        <f>IF(Capas!A628 = "", "", "$services['" &amp;Capas!A628&amp; "'][] = '" &amp;Capas!P628&amp; "';")</f>
        <v/>
      </c>
    </row>
    <row r="628">
      <c r="A628" s="202" t="str">
        <f>IF(Capas!A629 = "", "", "$services['" &amp;Capas!A629&amp; "'][] = '" &amp;Capas!P629&amp; "';")</f>
        <v/>
      </c>
    </row>
    <row r="629">
      <c r="A629" s="202" t="str">
        <f>IF(Capas!A630 = "", "", "$services['" &amp;Capas!A630&amp; "'][] = '" &amp;Capas!P630&amp; "';")</f>
        <v/>
      </c>
    </row>
    <row r="630">
      <c r="A630" s="202" t="str">
        <f>IF(Capas!A631 = "", "", "$services['" &amp;Capas!A631&amp; "'][] = '" &amp;Capas!P631&amp; "';")</f>
        <v/>
      </c>
    </row>
    <row r="631">
      <c r="A631" s="202" t="str">
        <f>IF(Capas!A632 = "", "", "$services['" &amp;Capas!A632&amp; "'][] = '" &amp;Capas!P632&amp; "';")</f>
        <v/>
      </c>
    </row>
    <row r="632">
      <c r="A632" s="202" t="str">
        <f>IF(Capas!A633 = "", "", "$services['" &amp;Capas!A633&amp; "'][] = '" &amp;Capas!P633&amp; "';")</f>
        <v/>
      </c>
    </row>
    <row r="633">
      <c r="A633" s="202" t="str">
        <f>IF(Capas!A634 = "", "", "$services['" &amp;Capas!A634&amp; "'][] = '" &amp;Capas!P634&amp; "';")</f>
        <v/>
      </c>
    </row>
    <row r="634">
      <c r="A634" s="202" t="str">
        <f>IF(Capas!A635 = "", "", "$services['" &amp;Capas!A635&amp; "'][] = '" &amp;Capas!P635&amp; "';")</f>
        <v/>
      </c>
    </row>
    <row r="635">
      <c r="A635" s="202" t="str">
        <f>IF(Capas!A636 = "", "", "$services['" &amp;Capas!A636&amp; "'][] = '" &amp;Capas!P636&amp; "';")</f>
        <v/>
      </c>
    </row>
    <row r="636">
      <c r="A636" s="202" t="str">
        <f>IF(Capas!A637 = "", "", "$services['" &amp;Capas!A637&amp; "'][] = '" &amp;Capas!P637&amp; "';")</f>
        <v/>
      </c>
    </row>
    <row r="637">
      <c r="A637" s="202" t="str">
        <f>IF(Capas!A638 = "", "", "$services['" &amp;Capas!A638&amp; "'][] = '" &amp;Capas!P638&amp; "';")</f>
        <v/>
      </c>
    </row>
    <row r="638">
      <c r="A638" s="202" t="str">
        <f>IF(Capas!A639 = "", "", "$services['" &amp;Capas!A639&amp; "'][] = '" &amp;Capas!P639&amp; "';")</f>
        <v/>
      </c>
    </row>
    <row r="639">
      <c r="A639" s="202" t="str">
        <f>IF(Capas!A640 = "", "", "$services['" &amp;Capas!A640&amp; "'][] = '" &amp;Capas!P640&amp; "';")</f>
        <v/>
      </c>
    </row>
    <row r="640">
      <c r="A640" s="202" t="str">
        <f>IF(Capas!A641 = "", "", "$services['" &amp;Capas!A641&amp; "'][] = '" &amp;Capas!P641&amp; "';")</f>
        <v/>
      </c>
    </row>
    <row r="641">
      <c r="A641" s="202" t="str">
        <f>IF(Capas!A642 = "", "", "$services['" &amp;Capas!A642&amp; "'][] = '" &amp;Capas!P642&amp; "';")</f>
        <v/>
      </c>
    </row>
    <row r="642">
      <c r="A642" s="202" t="str">
        <f>IF(Capas!A643 = "", "", "$services['" &amp;Capas!A643&amp; "'][] = '" &amp;Capas!P643&amp; "';")</f>
        <v/>
      </c>
    </row>
    <row r="643">
      <c r="A643" s="202" t="str">
        <f>IF(Capas!A644 = "", "", "$services['" &amp;Capas!A644&amp; "'][] = '" &amp;Capas!P644&amp; "';")</f>
        <v/>
      </c>
    </row>
    <row r="644">
      <c r="A644" s="202" t="str">
        <f>IF(Capas!A645 = "", "", "$services['" &amp;Capas!A645&amp; "'][] = '" &amp;Capas!P645&amp; "';")</f>
        <v/>
      </c>
    </row>
    <row r="645">
      <c r="A645" s="202" t="str">
        <f>IF(Capas!A646 = "", "", "$services['" &amp;Capas!A646&amp; "'][] = '" &amp;Capas!P646&amp; "';")</f>
        <v/>
      </c>
    </row>
    <row r="646">
      <c r="A646" s="202" t="str">
        <f>IF(Capas!A647 = "", "", "$services['" &amp;Capas!A647&amp; "'][] = '" &amp;Capas!P647&amp; "';")</f>
        <v/>
      </c>
    </row>
    <row r="647">
      <c r="A647" s="202" t="str">
        <f>IF(Capas!A648 = "", "", "$services['" &amp;Capas!A648&amp; "'][] = '" &amp;Capas!P648&amp; "';")</f>
        <v/>
      </c>
    </row>
    <row r="648">
      <c r="A648" s="202" t="str">
        <f>IF(Capas!A649 = "", "", "$services['" &amp;Capas!A649&amp; "'][] = '" &amp;Capas!P649&amp; "';")</f>
        <v/>
      </c>
    </row>
    <row r="649">
      <c r="A649" s="202" t="str">
        <f>IF(Capas!A650 = "", "", "$services['" &amp;Capas!A650&amp; "'][] = '" &amp;Capas!P650&amp; "';")</f>
        <v/>
      </c>
    </row>
    <row r="650">
      <c r="A650" s="202" t="str">
        <f>IF(Capas!A651 = "", "", "$services['" &amp;Capas!A651&amp; "'][] = '" &amp;Capas!P651&amp; "';")</f>
        <v/>
      </c>
    </row>
    <row r="651">
      <c r="A651" s="202" t="str">
        <f>IF(Capas!A652 = "", "", "$services['" &amp;Capas!A652&amp; "'][] = '" &amp;Capas!P652&amp; "';")</f>
        <v/>
      </c>
    </row>
    <row r="652">
      <c r="A652" s="202" t="str">
        <f>IF(Capas!A653 = "", "", "$services['" &amp;Capas!A653&amp; "'][] = '" &amp;Capas!P653&amp; "';")</f>
        <v/>
      </c>
    </row>
    <row r="653">
      <c r="A653" s="202" t="str">
        <f>IF(Capas!A654 = "", "", "$services['" &amp;Capas!A654&amp; "'][] = '" &amp;Capas!P654&amp; "';")</f>
        <v/>
      </c>
    </row>
    <row r="654">
      <c r="A654" s="202" t="str">
        <f>IF(Capas!A655 = "", "", "$services['" &amp;Capas!A655&amp; "'][] = '" &amp;Capas!P655&amp; "';")</f>
        <v/>
      </c>
    </row>
    <row r="655">
      <c r="A655" s="202" t="str">
        <f>IF(Capas!A656 = "", "", "$services['" &amp;Capas!A656&amp; "'][] = '" &amp;Capas!P656&amp; "';")</f>
        <v/>
      </c>
    </row>
    <row r="656">
      <c r="A656" s="202" t="str">
        <f>IF(Capas!A657 = "", "", "$services['" &amp;Capas!A657&amp; "'][] = '" &amp;Capas!P657&amp; "';")</f>
        <v/>
      </c>
    </row>
    <row r="657">
      <c r="A657" s="202" t="str">
        <f>IF(Capas!A658 = "", "", "$services['" &amp;Capas!A658&amp; "'][] = '" &amp;Capas!P658&amp; "';")</f>
        <v/>
      </c>
    </row>
    <row r="658">
      <c r="A658" s="202" t="str">
        <f>IF(Capas!A659 = "", "", "$services['" &amp;Capas!A659&amp; "'][] = '" &amp;Capas!P659&amp; "';")</f>
        <v/>
      </c>
    </row>
    <row r="659">
      <c r="A659" s="202" t="str">
        <f>IF(Capas!A660 = "", "", "$services['" &amp;Capas!A660&amp; "'][] = '" &amp;Capas!P660&amp; "';")</f>
        <v/>
      </c>
    </row>
    <row r="660">
      <c r="A660" s="202" t="str">
        <f>IF(Capas!A661 = "", "", "$services['" &amp;Capas!A661&amp; "'][] = '" &amp;Capas!P661&amp; "';")</f>
        <v/>
      </c>
    </row>
    <row r="661">
      <c r="A661" s="202" t="str">
        <f>IF(Capas!A662 = "", "", "$services['" &amp;Capas!A662&amp; "'][] = '" &amp;Capas!P662&amp; "';")</f>
        <v/>
      </c>
    </row>
    <row r="662">
      <c r="A662" s="202" t="str">
        <f>IF(Capas!A663 = "", "", "$services['" &amp;Capas!A663&amp; "'][] = '" &amp;Capas!P663&amp; "';")</f>
        <v/>
      </c>
    </row>
    <row r="663">
      <c r="A663" s="202" t="str">
        <f>IF(Capas!A664 = "", "", "$services['" &amp;Capas!A664&amp; "'][] = '" &amp;Capas!P664&amp; "';")</f>
        <v/>
      </c>
    </row>
    <row r="664">
      <c r="A664" s="202" t="str">
        <f>IF(Capas!A665 = "", "", "$services['" &amp;Capas!A665&amp; "'][] = '" &amp;Capas!P665&amp; "';")</f>
        <v/>
      </c>
    </row>
    <row r="665">
      <c r="A665" s="202" t="str">
        <f>IF(Capas!A666 = "", "", "$services['" &amp;Capas!A666&amp; "'][] = '" &amp;Capas!P666&amp; "';")</f>
        <v/>
      </c>
    </row>
    <row r="666">
      <c r="A666" s="202" t="str">
        <f>IF(Capas!A667 = "", "", "$services['" &amp;Capas!A667&amp; "'][] = '" &amp;Capas!P667&amp; "';")</f>
        <v/>
      </c>
    </row>
    <row r="667">
      <c r="A667" s="202" t="str">
        <f>IF(Capas!A668 = "", "", "$services['" &amp;Capas!A668&amp; "'][] = '" &amp;Capas!P668&amp; "';")</f>
        <v/>
      </c>
    </row>
    <row r="668">
      <c r="A668" s="202" t="str">
        <f>IF(Capas!A669 = "", "", "$services['" &amp;Capas!A669&amp; "'][] = '" &amp;Capas!P669&amp; "';")</f>
        <v/>
      </c>
    </row>
    <row r="669">
      <c r="A669" s="202" t="str">
        <f>IF(Capas!A670 = "", "", "$services['" &amp;Capas!A670&amp; "'][] = '" &amp;Capas!P670&amp; "';")</f>
        <v/>
      </c>
    </row>
    <row r="670">
      <c r="A670" s="202" t="str">
        <f>IF(Capas!A671 = "", "", "$services['" &amp;Capas!A671&amp; "'][] = '" &amp;Capas!P671&amp; "';")</f>
        <v/>
      </c>
    </row>
    <row r="671">
      <c r="A671" s="202" t="str">
        <f>IF(Capas!A672 = "", "", "$services['" &amp;Capas!A672&amp; "'][] = '" &amp;Capas!P672&amp; "';")</f>
        <v/>
      </c>
    </row>
    <row r="672">
      <c r="A672" s="202" t="str">
        <f>IF(Capas!A673 = "", "", "$services['" &amp;Capas!A673&amp; "'][] = '" &amp;Capas!P673&amp; "';")</f>
        <v/>
      </c>
    </row>
    <row r="673">
      <c r="A673" s="202" t="str">
        <f>IF(Capas!A674 = "", "", "$services['" &amp;Capas!A674&amp; "'][] = '" &amp;Capas!P674&amp; "';")</f>
        <v/>
      </c>
    </row>
    <row r="674">
      <c r="A674" s="202" t="str">
        <f>IF(Capas!A675 = "", "", "$services['" &amp;Capas!A675&amp; "'][] = '" &amp;Capas!P675&amp; "';")</f>
        <v/>
      </c>
    </row>
    <row r="675">
      <c r="A675" s="202" t="str">
        <f>IF(Capas!A676 = "", "", "$services['" &amp;Capas!A676&amp; "'][] = '" &amp;Capas!P676&amp; "';")</f>
        <v/>
      </c>
    </row>
    <row r="676">
      <c r="A676" s="202" t="str">
        <f>IF(Capas!A677 = "", "", "$services['" &amp;Capas!A677&amp; "'][] = '" &amp;Capas!P677&amp; "';")</f>
        <v/>
      </c>
    </row>
    <row r="677">
      <c r="A677" s="202" t="str">
        <f>IF(Capas!A678 = "", "", "$services['" &amp;Capas!A678&amp; "'][] = '" &amp;Capas!P678&amp; "';")</f>
        <v/>
      </c>
    </row>
    <row r="678">
      <c r="A678" s="202" t="str">
        <f>IF(Capas!A679 = "", "", "$services['" &amp;Capas!A679&amp; "'][] = '" &amp;Capas!P679&amp; "';")</f>
        <v/>
      </c>
    </row>
    <row r="679">
      <c r="A679" s="202" t="str">
        <f>IF(Capas!A680 = "", "", "$services['" &amp;Capas!A680&amp; "'][] = '" &amp;Capas!P680&amp; "';")</f>
        <v/>
      </c>
    </row>
    <row r="680">
      <c r="A680" s="202" t="str">
        <f>IF(Capas!A681 = "", "", "$services['" &amp;Capas!A681&amp; "'][] = '" &amp;Capas!P681&amp; "';")</f>
        <v/>
      </c>
    </row>
    <row r="681">
      <c r="A681" s="202" t="str">
        <f>IF(Capas!A682 = "", "", "$services['" &amp;Capas!A682&amp; "'][] = '" &amp;Capas!P682&amp; "';")</f>
        <v/>
      </c>
    </row>
    <row r="682">
      <c r="A682" s="202" t="str">
        <f>IF(Capas!A683 = "", "", "$services['" &amp;Capas!A683&amp; "'][] = '" &amp;Capas!P683&amp; "';")</f>
        <v/>
      </c>
    </row>
    <row r="683">
      <c r="A683" s="202" t="str">
        <f>IF(Capas!A684 = "", "", "$services['" &amp;Capas!A684&amp; "'][] = '" &amp;Capas!P684&amp; "';")</f>
        <v/>
      </c>
    </row>
    <row r="684">
      <c r="A684" s="202" t="str">
        <f>IF(Capas!A685 = "", "", "$services['" &amp;Capas!A685&amp; "'][] = '" &amp;Capas!P685&amp; "';")</f>
        <v/>
      </c>
    </row>
    <row r="685">
      <c r="A685" s="202" t="str">
        <f>IF(Capas!A686 = "", "", "$services['" &amp;Capas!A686&amp; "'][] = '" &amp;Capas!P686&amp; "';")</f>
        <v/>
      </c>
    </row>
    <row r="686">
      <c r="A686" s="202" t="str">
        <f>IF(Capas!A687 = "", "", "$services['" &amp;Capas!A687&amp; "'][] = '" &amp;Capas!P687&amp; "';")</f>
        <v/>
      </c>
    </row>
    <row r="687">
      <c r="A687" s="202" t="str">
        <f>IF(Capas!A688 = "", "", "$services['" &amp;Capas!A688&amp; "'][] = '" &amp;Capas!P688&amp; "';")</f>
        <v/>
      </c>
    </row>
    <row r="688">
      <c r="A688" s="202" t="str">
        <f>IF(Capas!A689 = "", "", "$services['" &amp;Capas!A689&amp; "'][] = '" &amp;Capas!P689&amp; "';")</f>
        <v/>
      </c>
    </row>
    <row r="689">
      <c r="A689" s="202" t="str">
        <f>IF(Capas!A690 = "", "", "$services['" &amp;Capas!A690&amp; "'][] = '" &amp;Capas!P690&amp; "';")</f>
        <v/>
      </c>
    </row>
    <row r="690">
      <c r="A690" s="202" t="str">
        <f>IF(Capas!A691 = "", "", "$services['" &amp;Capas!A691&amp; "'][] = '" &amp;Capas!P691&amp; "';")</f>
        <v/>
      </c>
    </row>
    <row r="691">
      <c r="A691" s="202" t="str">
        <f>IF(Capas!A692 = "", "", "$services['" &amp;Capas!A692&amp; "'][] = '" &amp;Capas!P692&amp; "';")</f>
        <v/>
      </c>
    </row>
    <row r="692">
      <c r="A692" s="202" t="str">
        <f>IF(Capas!A693 = "", "", "$services['" &amp;Capas!A693&amp; "'][] = '" &amp;Capas!P693&amp; "';")</f>
        <v/>
      </c>
    </row>
    <row r="693">
      <c r="A693" s="202" t="str">
        <f>IF(Capas!A694 = "", "", "$services['" &amp;Capas!A694&amp; "'][] = '" &amp;Capas!P694&amp; "';")</f>
        <v/>
      </c>
    </row>
    <row r="694">
      <c r="A694" s="202" t="str">
        <f>IF(Capas!A695 = "", "", "$services['" &amp;Capas!A695&amp; "'][] = '" &amp;Capas!P695&amp; "';")</f>
        <v/>
      </c>
    </row>
    <row r="695">
      <c r="A695" s="202" t="str">
        <f>IF(Capas!A696 = "", "", "$services['" &amp;Capas!A696&amp; "'][] = '" &amp;Capas!P696&amp; "';")</f>
        <v/>
      </c>
    </row>
    <row r="696">
      <c r="A696" s="202" t="str">
        <f>IF(Capas!A697 = "", "", "$services['" &amp;Capas!A697&amp; "'][] = '" &amp;Capas!P697&amp; "';")</f>
        <v/>
      </c>
    </row>
    <row r="697">
      <c r="A697" s="202" t="str">
        <f>IF(Capas!A698 = "", "", "$services['" &amp;Capas!A698&amp; "'][] = '" &amp;Capas!P698&amp; "';")</f>
        <v/>
      </c>
    </row>
    <row r="698">
      <c r="A698" s="202" t="str">
        <f>IF(Capas!A699 = "", "", "$services['" &amp;Capas!A699&amp; "'][] = '" &amp;Capas!P699&amp; "';")</f>
        <v/>
      </c>
    </row>
    <row r="699">
      <c r="A699" s="202" t="str">
        <f>IF(Capas!A700 = "", "", "$services['" &amp;Capas!A700&amp; "'][] = '" &amp;Capas!P700&amp; "';")</f>
        <v/>
      </c>
    </row>
    <row r="700">
      <c r="A700" s="202" t="str">
        <f>IF(Capas!A701 = "", "", "$services['" &amp;Capas!A701&amp; "'][] = '" &amp;Capas!P701&amp; "';")</f>
        <v/>
      </c>
    </row>
    <row r="701">
      <c r="A701" s="202" t="str">
        <f>IF(Capas!A702 = "", "", "$services['" &amp;Capas!A702&amp; "'][] = '" &amp;Capas!P702&amp; "';")</f>
        <v/>
      </c>
    </row>
    <row r="702">
      <c r="A702" s="202" t="str">
        <f>IF(Capas!A703 = "", "", "$services['" &amp;Capas!A703&amp; "'][] = '" &amp;Capas!P703&amp; "';")</f>
        <v/>
      </c>
    </row>
    <row r="703">
      <c r="A703" s="202" t="str">
        <f>IF(Capas!A704 = "", "", "$services['" &amp;Capas!A704&amp; "'][] = '" &amp;Capas!P704&amp; "';")</f>
        <v/>
      </c>
    </row>
    <row r="704">
      <c r="A704" s="202" t="str">
        <f>IF(Capas!A705 = "", "", "$services['" &amp;Capas!A705&amp; "'][] = '" &amp;Capas!P705&amp; "';")</f>
        <v/>
      </c>
    </row>
    <row r="705">
      <c r="A705" s="202" t="str">
        <f>IF(Capas!A706 = "", "", "$services['" &amp;Capas!A706&amp; "'][] = '" &amp;Capas!P706&amp; "';")</f>
        <v/>
      </c>
    </row>
    <row r="706">
      <c r="A706" s="202" t="str">
        <f>IF(Capas!A707 = "", "", "$services['" &amp;Capas!A707&amp; "'][] = '" &amp;Capas!P707&amp; "';")</f>
        <v/>
      </c>
    </row>
    <row r="707">
      <c r="A707" s="202" t="str">
        <f>IF(Capas!A708 = "", "", "$services['" &amp;Capas!A708&amp; "'][] = '" &amp;Capas!P708&amp; "';")</f>
        <v/>
      </c>
    </row>
    <row r="708">
      <c r="A708" s="202" t="str">
        <f>IF(Capas!A709 = "", "", "$services['" &amp;Capas!A709&amp; "'][] = '" &amp;Capas!P709&amp; "';")</f>
        <v/>
      </c>
    </row>
    <row r="709">
      <c r="A709" s="202" t="str">
        <f>IF(Capas!A710 = "", "", "$services['" &amp;Capas!A710&amp; "'][] = '" &amp;Capas!P710&amp; "';")</f>
        <v/>
      </c>
    </row>
    <row r="710">
      <c r="A710" s="202" t="str">
        <f>IF(Capas!A711 = "", "", "$services['" &amp;Capas!A711&amp; "'][] = '" &amp;Capas!P711&amp; "';")</f>
        <v/>
      </c>
    </row>
    <row r="711">
      <c r="A711" s="202" t="str">
        <f>IF(Capas!A712 = "", "", "$services['" &amp;Capas!A712&amp; "'][] = '" &amp;Capas!P712&amp; "';")</f>
        <v/>
      </c>
    </row>
    <row r="712">
      <c r="A712" s="202" t="str">
        <f>IF(Capas!A713 = "", "", "$services['" &amp;Capas!A713&amp; "'][] = '" &amp;Capas!P713&amp; "';")</f>
        <v/>
      </c>
    </row>
    <row r="713">
      <c r="A713" s="202" t="str">
        <f>IF(Capas!A714 = "", "", "$services['" &amp;Capas!A714&amp; "'][] = '" &amp;Capas!P714&amp; "';")</f>
        <v/>
      </c>
    </row>
    <row r="714">
      <c r="A714" s="202" t="str">
        <f>IF(Capas!A715 = "", "", "$services['" &amp;Capas!A715&amp; "'][] = '" &amp;Capas!P715&amp; "';")</f>
        <v/>
      </c>
    </row>
    <row r="715">
      <c r="A715" s="202" t="str">
        <f>IF(Capas!A716 = "", "", "$services['" &amp;Capas!A716&amp; "'][] = '" &amp;Capas!P716&amp; "';")</f>
        <v/>
      </c>
    </row>
    <row r="716">
      <c r="A716" s="202" t="str">
        <f>IF(Capas!A717 = "", "", "$services['" &amp;Capas!A717&amp; "'][] = '" &amp;Capas!P717&amp; "';")</f>
        <v/>
      </c>
    </row>
    <row r="717">
      <c r="A717" s="202" t="str">
        <f>IF(Capas!A718 = "", "", "$services['" &amp;Capas!A718&amp; "'][] = '" &amp;Capas!P718&amp; "';")</f>
        <v/>
      </c>
    </row>
    <row r="718">
      <c r="A718" s="202" t="str">
        <f>IF(Capas!A719 = "", "", "$services['" &amp;Capas!A719&amp; "'][] = '" &amp;Capas!P719&amp; "';")</f>
        <v/>
      </c>
    </row>
    <row r="719">
      <c r="A719" s="202" t="str">
        <f>IF(Capas!A720 = "", "", "$services['" &amp;Capas!A720&amp; "'][] = '" &amp;Capas!P720&amp; "';")</f>
        <v/>
      </c>
    </row>
    <row r="720">
      <c r="A720" s="202" t="str">
        <f>IF(Capas!A721 = "", "", "$services['" &amp;Capas!A721&amp; "'][] = '" &amp;Capas!P721&amp; "';")</f>
        <v/>
      </c>
    </row>
    <row r="721">
      <c r="A721" s="202" t="str">
        <f>IF(Capas!A722 = "", "", "$services['" &amp;Capas!A722&amp; "'][] = '" &amp;Capas!P722&amp; "';")</f>
        <v/>
      </c>
    </row>
    <row r="722">
      <c r="A722" s="202" t="str">
        <f>IF(Capas!A723 = "", "", "$services['" &amp;Capas!A723&amp; "'][] = '" &amp;Capas!P723&amp; "';")</f>
        <v/>
      </c>
    </row>
    <row r="723">
      <c r="A723" s="202" t="str">
        <f>IF(Capas!A724 = "", "", "$services['" &amp;Capas!A724&amp; "'][] = '" &amp;Capas!P724&amp; "';")</f>
        <v/>
      </c>
    </row>
    <row r="724">
      <c r="A724" s="202" t="str">
        <f>IF(Capas!A725 = "", "", "$services['" &amp;Capas!A725&amp; "'][] = '" &amp;Capas!P725&amp; "';")</f>
        <v/>
      </c>
    </row>
    <row r="725">
      <c r="A725" s="202" t="str">
        <f>IF(Capas!A726 = "", "", "$services['" &amp;Capas!A726&amp; "'][] = '" &amp;Capas!P726&amp; "';")</f>
        <v/>
      </c>
    </row>
    <row r="726">
      <c r="A726" s="202" t="str">
        <f>IF(Capas!A727 = "", "", "$services['" &amp;Capas!A727&amp; "'][] = '" &amp;Capas!P727&amp; "';")</f>
        <v/>
      </c>
    </row>
    <row r="727">
      <c r="A727" s="202" t="str">
        <f>IF(Capas!A728 = "", "", "$services['" &amp;Capas!A728&amp; "'][] = '" &amp;Capas!P728&amp; "';")</f>
        <v/>
      </c>
    </row>
    <row r="728">
      <c r="A728" s="202" t="str">
        <f>IF(Capas!A729 = "", "", "$services['" &amp;Capas!A729&amp; "'][] = '" &amp;Capas!P729&amp; "';")</f>
        <v/>
      </c>
    </row>
    <row r="729">
      <c r="A729" s="202" t="str">
        <f>IF(Capas!A730 = "", "", "$services['" &amp;Capas!A730&amp; "'][] = '" &amp;Capas!P730&amp; "';")</f>
        <v/>
      </c>
    </row>
    <row r="730">
      <c r="A730" s="202" t="str">
        <f>IF(Capas!A731 = "", "", "$services['" &amp;Capas!A731&amp; "'][] = '" &amp;Capas!P731&amp; "';")</f>
        <v/>
      </c>
    </row>
    <row r="731">
      <c r="A731" s="202" t="str">
        <f>IF(Capas!A732 = "", "", "$services['" &amp;Capas!A732&amp; "'][] = '" &amp;Capas!P732&amp; "';")</f>
        <v/>
      </c>
    </row>
    <row r="732">
      <c r="A732" s="202" t="str">
        <f>IF(Capas!A733 = "", "", "$services['" &amp;Capas!A733&amp; "'][] = '" &amp;Capas!P733&amp; "';")</f>
        <v/>
      </c>
    </row>
    <row r="733">
      <c r="A733" s="202" t="str">
        <f>IF(Capas!A734 = "", "", "$services['" &amp;Capas!A734&amp; "'][] = '" &amp;Capas!P734&amp; "';")</f>
        <v/>
      </c>
    </row>
    <row r="734">
      <c r="A734" s="202" t="str">
        <f>IF(Capas!A735 = "", "", "$services['" &amp;Capas!A735&amp; "'][] = '" &amp;Capas!P735&amp; "';")</f>
        <v/>
      </c>
    </row>
    <row r="735">
      <c r="A735" s="202" t="str">
        <f>IF(Capas!A736 = "", "", "$services['" &amp;Capas!A736&amp; "'][] = '" &amp;Capas!P736&amp; "';")</f>
        <v/>
      </c>
    </row>
    <row r="736">
      <c r="A736" s="202" t="str">
        <f>IF(Capas!A737 = "", "", "$services['" &amp;Capas!A737&amp; "'][] = '" &amp;Capas!P737&amp; "';")</f>
        <v/>
      </c>
    </row>
    <row r="737">
      <c r="A737" s="202" t="str">
        <f>IF(Capas!A738 = "", "", "$services['" &amp;Capas!A738&amp; "'][] = '" &amp;Capas!P738&amp; "';")</f>
        <v/>
      </c>
    </row>
    <row r="738">
      <c r="A738" s="202" t="str">
        <f>IF(Capas!A739 = "", "", "$services['" &amp;Capas!A739&amp; "'][] = '" &amp;Capas!P739&amp; "';")</f>
        <v/>
      </c>
    </row>
    <row r="739">
      <c r="A739" s="202" t="str">
        <f>IF(Capas!A740 = "", "", "$services['" &amp;Capas!A740&amp; "'][] = '" &amp;Capas!P740&amp; "';")</f>
        <v/>
      </c>
    </row>
    <row r="740">
      <c r="A740" s="202" t="str">
        <f>IF(Capas!A741 = "", "", "$services['" &amp;Capas!A741&amp; "'][] = '" &amp;Capas!P741&amp; "';")</f>
        <v/>
      </c>
    </row>
    <row r="741">
      <c r="A741" s="202" t="str">
        <f>IF(Capas!A742 = "", "", "$services['" &amp;Capas!A742&amp; "'][] = '" &amp;Capas!P742&amp; "';")</f>
        <v/>
      </c>
    </row>
    <row r="742">
      <c r="A742" s="202" t="str">
        <f>IF(Capas!A743 = "", "", "$services['" &amp;Capas!A743&amp; "'][] = '" &amp;Capas!P743&amp; "';")</f>
        <v/>
      </c>
    </row>
    <row r="743">
      <c r="A743" s="202" t="str">
        <f>IF(Capas!A744 = "", "", "$services['" &amp;Capas!A744&amp; "'][] = '" &amp;Capas!P744&amp; "';")</f>
        <v/>
      </c>
    </row>
    <row r="744">
      <c r="A744" s="202" t="str">
        <f>IF(Capas!A745 = "", "", "$services['" &amp;Capas!A745&amp; "'][] = '" &amp;Capas!P745&amp; "';")</f>
        <v/>
      </c>
    </row>
    <row r="745">
      <c r="A745" s="202" t="str">
        <f>IF(Capas!A746 = "", "", "$services['" &amp;Capas!A746&amp; "'][] = '" &amp;Capas!P746&amp; "';")</f>
        <v/>
      </c>
    </row>
    <row r="746">
      <c r="A746" s="202" t="str">
        <f>IF(Capas!A747 = "", "", "$services['" &amp;Capas!A747&amp; "'][] = '" &amp;Capas!P747&amp; "';")</f>
        <v/>
      </c>
    </row>
    <row r="747">
      <c r="A747" s="202" t="str">
        <f>IF(Capas!A748 = "", "", "$services['" &amp;Capas!A748&amp; "'][] = '" &amp;Capas!P748&amp; "';")</f>
        <v/>
      </c>
    </row>
    <row r="748">
      <c r="A748" s="202" t="str">
        <f>IF(Capas!A749 = "", "", "$services['" &amp;Capas!A749&amp; "'][] = '" &amp;Capas!P749&amp; "';")</f>
        <v/>
      </c>
    </row>
    <row r="749">
      <c r="A749" s="202" t="str">
        <f>IF(Capas!A750 = "", "", "$services['" &amp;Capas!A750&amp; "'][] = '" &amp;Capas!P750&amp; "';")</f>
        <v/>
      </c>
    </row>
    <row r="750">
      <c r="A750" s="202" t="str">
        <f>IF(Capas!A751 = "", "", "$services['" &amp;Capas!A751&amp; "'][] = '" &amp;Capas!P751&amp; "';")</f>
        <v/>
      </c>
    </row>
    <row r="751">
      <c r="A751" s="202" t="str">
        <f>IF(Capas!A752 = "", "", "$services['" &amp;Capas!A752&amp; "'][] = '" &amp;Capas!P752&amp; "';")</f>
        <v/>
      </c>
    </row>
    <row r="752">
      <c r="A752" s="202" t="str">
        <f>IF(Capas!A753 = "", "", "$services['" &amp;Capas!A753&amp; "'][] = '" &amp;Capas!P753&amp; "';")</f>
        <v/>
      </c>
    </row>
    <row r="753">
      <c r="A753" s="202" t="str">
        <f>IF(Capas!A754 = "", "", "$services['" &amp;Capas!A754&amp; "'][] = '" &amp;Capas!P754&amp; "';")</f>
        <v/>
      </c>
    </row>
    <row r="754">
      <c r="A754" s="202" t="str">
        <f>IF(Capas!A755 = "", "", "$services['" &amp;Capas!A755&amp; "'][] = '" &amp;Capas!P755&amp; "';")</f>
        <v/>
      </c>
    </row>
    <row r="755">
      <c r="A755" s="202" t="str">
        <f>IF(Capas!A756 = "", "", "$services['" &amp;Capas!A756&amp; "'][] = '" &amp;Capas!P756&amp; "';")</f>
        <v/>
      </c>
    </row>
    <row r="756">
      <c r="A756" s="202" t="str">
        <f>IF(Capas!A757 = "", "", "$services['" &amp;Capas!A757&amp; "'][] = '" &amp;Capas!P757&amp; "';")</f>
        <v/>
      </c>
    </row>
    <row r="757">
      <c r="A757" s="202" t="str">
        <f>IF(Capas!A758 = "", "", "$services['" &amp;Capas!A758&amp; "'][] = '" &amp;Capas!P758&amp; "';")</f>
        <v/>
      </c>
    </row>
    <row r="758">
      <c r="A758" s="202" t="str">
        <f>IF(Capas!A759 = "", "", "$services['" &amp;Capas!A759&amp; "'][] = '" &amp;Capas!P759&amp; "';")</f>
        <v/>
      </c>
    </row>
    <row r="759">
      <c r="A759" s="202" t="str">
        <f>IF(Capas!A760 = "", "", "$services['" &amp;Capas!A760&amp; "'][] = '" &amp;Capas!P760&amp; "';")</f>
        <v/>
      </c>
    </row>
    <row r="760">
      <c r="A760" s="202" t="str">
        <f>IF(Capas!A761 = "", "", "$services['" &amp;Capas!A761&amp; "'][] = '" &amp;Capas!P761&amp; "';")</f>
        <v/>
      </c>
    </row>
    <row r="761">
      <c r="A761" s="202" t="str">
        <f>IF(Capas!A762 = "", "", "$services['" &amp;Capas!A762&amp; "'][] = '" &amp;Capas!P762&amp; "';")</f>
        <v/>
      </c>
    </row>
    <row r="762">
      <c r="A762" s="202" t="str">
        <f>IF(Capas!A763 = "", "", "$services['" &amp;Capas!A763&amp; "'][] = '" &amp;Capas!P763&amp; "';")</f>
        <v/>
      </c>
    </row>
    <row r="763">
      <c r="A763" s="202" t="str">
        <f>IF(Capas!A764 = "", "", "$services['" &amp;Capas!A764&amp; "'][] = '" &amp;Capas!P764&amp; "';")</f>
        <v/>
      </c>
    </row>
    <row r="764">
      <c r="A764" s="202" t="str">
        <f>IF(Capas!A765 = "", "", "$services['" &amp;Capas!A765&amp; "'][] = '" &amp;Capas!P765&amp; "';")</f>
        <v/>
      </c>
    </row>
    <row r="765">
      <c r="A765" s="202" t="str">
        <f>IF(Capas!A766 = "", "", "$services['" &amp;Capas!A766&amp; "'][] = '" &amp;Capas!P766&amp; "';")</f>
        <v/>
      </c>
    </row>
    <row r="766">
      <c r="A766" s="202" t="str">
        <f>IF(Capas!A767 = "", "", "$services['" &amp;Capas!A767&amp; "'][] = '" &amp;Capas!P767&amp; "';")</f>
        <v/>
      </c>
    </row>
    <row r="767">
      <c r="A767" s="202" t="str">
        <f>IF(Capas!A768 = "", "", "$services['" &amp;Capas!A768&amp; "'][] = '" &amp;Capas!P768&amp; "';")</f>
        <v/>
      </c>
    </row>
    <row r="768">
      <c r="A768" s="202" t="str">
        <f>IF(Capas!A769 = "", "", "$services['" &amp;Capas!A769&amp; "'][] = '" &amp;Capas!P769&amp; "';")</f>
        <v/>
      </c>
    </row>
    <row r="769">
      <c r="A769" s="202" t="str">
        <f>IF(Capas!A770 = "", "", "$services['" &amp;Capas!A770&amp; "'][] = '" &amp;Capas!P770&amp; "';")</f>
        <v/>
      </c>
    </row>
    <row r="770">
      <c r="A770" s="202" t="str">
        <f>IF(Capas!A771 = "", "", "$services['" &amp;Capas!A771&amp; "'][] = '" &amp;Capas!P771&amp; "';")</f>
        <v/>
      </c>
    </row>
    <row r="771">
      <c r="A771" s="202" t="str">
        <f>IF(Capas!A772 = "", "", "$services['" &amp;Capas!A772&amp; "'][] = '" &amp;Capas!P772&amp; "';")</f>
        <v/>
      </c>
    </row>
    <row r="772">
      <c r="A772" s="202" t="str">
        <f>IF(Capas!A773 = "", "", "$services['" &amp;Capas!A773&amp; "'][] = '" &amp;Capas!P773&amp; "';")</f>
        <v/>
      </c>
    </row>
    <row r="773">
      <c r="A773" s="202" t="str">
        <f>IF(Capas!A774 = "", "", "$services['" &amp;Capas!A774&amp; "'][] = '" &amp;Capas!P774&amp; "';")</f>
        <v/>
      </c>
    </row>
    <row r="774">
      <c r="A774" s="202" t="str">
        <f>IF(Capas!A775 = "", "", "$services['" &amp;Capas!A775&amp; "'][] = '" &amp;Capas!P775&amp; "';")</f>
        <v/>
      </c>
    </row>
    <row r="775">
      <c r="A775" s="202" t="str">
        <f>IF(Capas!A776 = "", "", "$services['" &amp;Capas!A776&amp; "'][] = '" &amp;Capas!P776&amp; "';")</f>
        <v/>
      </c>
    </row>
    <row r="776">
      <c r="A776" s="202" t="str">
        <f>IF(Capas!A777 = "", "", "$services['" &amp;Capas!A777&amp; "'][] = '" &amp;Capas!P777&amp; "';")</f>
        <v/>
      </c>
    </row>
    <row r="777">
      <c r="A777" s="202" t="str">
        <f>IF(Capas!A778 = "", "", "$services['" &amp;Capas!A778&amp; "'][] = '" &amp;Capas!P778&amp; "';")</f>
        <v/>
      </c>
    </row>
    <row r="778">
      <c r="A778" s="202" t="str">
        <f>IF(Capas!A779 = "", "", "$services['" &amp;Capas!A779&amp; "'][] = '" &amp;Capas!P779&amp; "';")</f>
        <v/>
      </c>
    </row>
    <row r="779">
      <c r="A779" s="202" t="str">
        <f>IF(Capas!A780 = "", "", "$services['" &amp;Capas!A780&amp; "'][] = '" &amp;Capas!P780&amp; "';")</f>
        <v/>
      </c>
    </row>
    <row r="780">
      <c r="A780" s="202" t="str">
        <f>IF(Capas!A781 = "", "", "$services['" &amp;Capas!A781&amp; "'][] = '" &amp;Capas!P781&amp; "';")</f>
        <v/>
      </c>
    </row>
    <row r="781">
      <c r="A781" s="202" t="str">
        <f>IF(Capas!A782 = "", "", "$services['" &amp;Capas!A782&amp; "'][] = '" &amp;Capas!P782&amp; "';")</f>
        <v/>
      </c>
    </row>
    <row r="782">
      <c r="A782" s="202" t="str">
        <f>IF(Capas!A783 = "", "", "$services['" &amp;Capas!A783&amp; "'][] = '" &amp;Capas!P783&amp; "';")</f>
        <v/>
      </c>
    </row>
    <row r="783">
      <c r="A783" s="202" t="str">
        <f>IF(Capas!A784 = "", "", "$services['" &amp;Capas!A784&amp; "'][] = '" &amp;Capas!P784&amp; "';")</f>
        <v/>
      </c>
    </row>
    <row r="784">
      <c r="A784" s="202" t="str">
        <f>IF(Capas!A785 = "", "", "$services['" &amp;Capas!A785&amp; "'][] = '" &amp;Capas!P785&amp; "';")</f>
        <v/>
      </c>
    </row>
    <row r="785">
      <c r="A785" s="202" t="str">
        <f>IF(Capas!A786 = "", "", "$services['" &amp;Capas!A786&amp; "'][] = '" &amp;Capas!P786&amp; "';")</f>
        <v/>
      </c>
    </row>
    <row r="786">
      <c r="A786" s="202" t="str">
        <f>IF(Capas!A787 = "", "", "$services['" &amp;Capas!A787&amp; "'][] = '" &amp;Capas!P787&amp; "';")</f>
        <v/>
      </c>
    </row>
    <row r="787">
      <c r="A787" s="202" t="str">
        <f>IF(Capas!A788 = "", "", "$services['" &amp;Capas!A788&amp; "'][] = '" &amp;Capas!P788&amp; "';")</f>
        <v/>
      </c>
    </row>
    <row r="788">
      <c r="A788" s="202" t="str">
        <f>IF(Capas!A789 = "", "", "$services['" &amp;Capas!A789&amp; "'][] = '" &amp;Capas!P789&amp; "';")</f>
        <v/>
      </c>
    </row>
    <row r="789">
      <c r="A789" s="202" t="str">
        <f>IF(Capas!A790 = "", "", "$services['" &amp;Capas!A790&amp; "'][] = '" &amp;Capas!P790&amp; "';")</f>
        <v/>
      </c>
    </row>
    <row r="790">
      <c r="A790" s="202" t="str">
        <f>IF(Capas!A791 = "", "", "$services['" &amp;Capas!A791&amp; "'][] = '" &amp;Capas!P791&amp; "';")</f>
        <v/>
      </c>
    </row>
    <row r="791">
      <c r="A791" s="202" t="str">
        <f>IF(Capas!A792 = "", "", "$services['" &amp;Capas!A792&amp; "'][] = '" &amp;Capas!P792&amp; "';")</f>
        <v/>
      </c>
    </row>
    <row r="792">
      <c r="A792" s="202" t="str">
        <f>IF(Capas!A793 = "", "", "$services['" &amp;Capas!A793&amp; "'][] = '" &amp;Capas!P793&amp; "';")</f>
        <v/>
      </c>
    </row>
    <row r="793">
      <c r="A793" s="202" t="str">
        <f>IF(Capas!A794 = "", "", "$services['" &amp;Capas!A794&amp; "'][] = '" &amp;Capas!P794&amp; "';")</f>
        <v/>
      </c>
    </row>
    <row r="794">
      <c r="A794" s="202" t="str">
        <f>IF(Capas!A795 = "", "", "$services['" &amp;Capas!A795&amp; "'][] = '" &amp;Capas!P795&amp; "';")</f>
        <v/>
      </c>
    </row>
    <row r="795">
      <c r="A795" s="202" t="str">
        <f>IF(Capas!A796 = "", "", "$services['" &amp;Capas!A796&amp; "'][] = '" &amp;Capas!P796&amp; "';")</f>
        <v/>
      </c>
    </row>
    <row r="796">
      <c r="A796" s="202" t="str">
        <f>IF(Capas!A797 = "", "", "$services['" &amp;Capas!A797&amp; "'][] = '" &amp;Capas!P797&amp; "';")</f>
        <v/>
      </c>
    </row>
    <row r="797">
      <c r="A797" s="202" t="str">
        <f>IF(Capas!A798 = "", "", "$services['" &amp;Capas!A798&amp; "'][] = '" &amp;Capas!P798&amp; "';")</f>
        <v/>
      </c>
    </row>
    <row r="798">
      <c r="A798" s="202" t="str">
        <f>IF(Capas!A799 = "", "", "$services['" &amp;Capas!A799&amp; "'][] = '" &amp;Capas!P799&amp; "';")</f>
        <v/>
      </c>
    </row>
    <row r="799">
      <c r="A799" s="202" t="str">
        <f>IF(Capas!A800 = "", "", "$services['" &amp;Capas!A800&amp; "'][] = '" &amp;Capas!P800&amp; "';")</f>
        <v/>
      </c>
    </row>
    <row r="800">
      <c r="A800" s="202" t="str">
        <f>IF(Capas!A801 = "", "", "$services['" &amp;Capas!A801&amp; "'][] = '" &amp;Capas!P801&amp; "';")</f>
        <v/>
      </c>
    </row>
    <row r="801">
      <c r="A801" s="202" t="str">
        <f>IF(Capas!A802 = "", "", "$services['" &amp;Capas!A802&amp; "'][] = '" &amp;Capas!P802&amp; "';")</f>
        <v/>
      </c>
    </row>
    <row r="802">
      <c r="A802" s="202" t="str">
        <f>IF(Capas!A803 = "", "", "$services['" &amp;Capas!A803&amp; "'][] = '" &amp;Capas!P803&amp; "';")</f>
        <v/>
      </c>
    </row>
    <row r="803">
      <c r="A803" s="202" t="str">
        <f>IF(Capas!A804 = "", "", "$services['" &amp;Capas!A804&amp; "'][] = '" &amp;Capas!P804&amp; "';")</f>
        <v/>
      </c>
    </row>
    <row r="804">
      <c r="A804" s="202" t="str">
        <f>IF(Capas!A805 = "", "", "$services['" &amp;Capas!A805&amp; "'][] = '" &amp;Capas!P805&amp; "';")</f>
        <v/>
      </c>
    </row>
    <row r="805">
      <c r="A805" s="202" t="str">
        <f>IF(Capas!A806 = "", "", "$services['" &amp;Capas!A806&amp; "'][] = '" &amp;Capas!P806&amp; "';")</f>
        <v/>
      </c>
    </row>
    <row r="806">
      <c r="A806" s="202" t="str">
        <f>IF(Capas!A807 = "", "", "$services['" &amp;Capas!A807&amp; "'][] = '" &amp;Capas!P807&amp; "';")</f>
        <v/>
      </c>
    </row>
    <row r="807">
      <c r="A807" s="202" t="str">
        <f>IF(Capas!A808 = "", "", "$services['" &amp;Capas!A808&amp; "'][] = '" &amp;Capas!P808&amp; "';")</f>
        <v/>
      </c>
    </row>
    <row r="808">
      <c r="A808" s="202" t="str">
        <f>IF(Capas!A809 = "", "", "$services['" &amp;Capas!A809&amp; "'][] = '" &amp;Capas!P809&amp; "';")</f>
        <v/>
      </c>
    </row>
    <row r="809">
      <c r="A809" s="202" t="str">
        <f>IF(Capas!A810 = "", "", "$services['" &amp;Capas!A810&amp; "'][] = '" &amp;Capas!P810&amp; "';")</f>
        <v/>
      </c>
    </row>
    <row r="810">
      <c r="A810" s="202" t="str">
        <f>IF(Capas!A811 = "", "", "$services['" &amp;Capas!A811&amp; "'][] = '" &amp;Capas!P811&amp; "';")</f>
        <v/>
      </c>
    </row>
    <row r="811">
      <c r="A811" s="202" t="str">
        <f>IF(Capas!A812 = "", "", "$services['" &amp;Capas!A812&amp; "'][] = '" &amp;Capas!P812&amp; "';")</f>
        <v/>
      </c>
    </row>
    <row r="812">
      <c r="A812" s="202" t="str">
        <f>IF(Capas!A813 = "", "", "$services['" &amp;Capas!A813&amp; "'][] = '" &amp;Capas!P813&amp; "';")</f>
        <v/>
      </c>
    </row>
    <row r="813">
      <c r="A813" s="202" t="str">
        <f>IF(Capas!A814 = "", "", "$services['" &amp;Capas!A814&amp; "'][] = '" &amp;Capas!P814&amp; "';")</f>
        <v/>
      </c>
    </row>
    <row r="814">
      <c r="A814" s="202" t="str">
        <f>IF(Capas!A815 = "", "", "$services['" &amp;Capas!A815&amp; "'][] = '" &amp;Capas!P815&amp; "';")</f>
        <v/>
      </c>
    </row>
    <row r="815">
      <c r="A815" s="202" t="str">
        <f>IF(Capas!A816 = "", "", "$services['" &amp;Capas!A816&amp; "'][] = '" &amp;Capas!P816&amp; "';")</f>
        <v/>
      </c>
    </row>
    <row r="816">
      <c r="A816" s="202" t="str">
        <f>IF(Capas!A817 = "", "", "$services['" &amp;Capas!A817&amp; "'][] = '" &amp;Capas!P817&amp; "';")</f>
        <v/>
      </c>
    </row>
    <row r="817">
      <c r="A817" s="202" t="str">
        <f>IF(Capas!A818 = "", "", "$services['" &amp;Capas!A818&amp; "'][] = '" &amp;Capas!P818&amp; "';")</f>
        <v/>
      </c>
    </row>
    <row r="818">
      <c r="A818" s="202" t="str">
        <f>IF(Capas!A819 = "", "", "$services['" &amp;Capas!A819&amp; "'][] = '" &amp;Capas!P819&amp; "';")</f>
        <v/>
      </c>
    </row>
    <row r="819">
      <c r="A819" s="202" t="str">
        <f>IF(Capas!A820 = "", "", "$services['" &amp;Capas!A820&amp; "'][] = '" &amp;Capas!P820&amp; "';")</f>
        <v/>
      </c>
    </row>
    <row r="820">
      <c r="A820" s="202" t="str">
        <f>IF(Capas!A821 = "", "", "$services['" &amp;Capas!A821&amp; "'][] = '" &amp;Capas!P821&amp; "';")</f>
        <v/>
      </c>
    </row>
    <row r="821">
      <c r="A821" s="202" t="str">
        <f>IF(Capas!A822 = "", "", "$services['" &amp;Capas!A822&amp; "'][] = '" &amp;Capas!P822&amp; "';")</f>
        <v/>
      </c>
    </row>
    <row r="822">
      <c r="A822" s="202" t="str">
        <f>IF(Capas!A823 = "", "", "$services['" &amp;Capas!A823&amp; "'][] = '" &amp;Capas!P823&amp; "';")</f>
        <v/>
      </c>
    </row>
    <row r="823">
      <c r="A823" s="202" t="str">
        <f>IF(Capas!A824 = "", "", "$services['" &amp;Capas!A824&amp; "'][] = '" &amp;Capas!P824&amp; "';")</f>
        <v/>
      </c>
    </row>
    <row r="824">
      <c r="A824" s="202" t="str">
        <f>IF(Capas!A825 = "", "", "$services['" &amp;Capas!A825&amp; "'][] = '" &amp;Capas!P825&amp; "';")</f>
        <v/>
      </c>
    </row>
    <row r="825">
      <c r="A825" s="202" t="str">
        <f>IF(Capas!A826 = "", "", "$services['" &amp;Capas!A826&amp; "'][] = '" &amp;Capas!P826&amp; "';")</f>
        <v/>
      </c>
    </row>
    <row r="826">
      <c r="A826" s="202" t="str">
        <f>IF(Capas!A827 = "", "", "$services['" &amp;Capas!A827&amp; "'][] = '" &amp;Capas!P827&amp; "';")</f>
        <v/>
      </c>
    </row>
    <row r="827">
      <c r="A827" s="202" t="str">
        <f>IF(Capas!A828 = "", "", "$services['" &amp;Capas!A828&amp; "'][] = '" &amp;Capas!P828&amp; "';")</f>
        <v/>
      </c>
    </row>
    <row r="828">
      <c r="A828" s="202" t="str">
        <f>IF(Capas!A829 = "", "", "$services['" &amp;Capas!A829&amp; "'][] = '" &amp;Capas!P829&amp; "';")</f>
        <v/>
      </c>
    </row>
    <row r="829">
      <c r="A829" s="202" t="str">
        <f>IF(Capas!A830 = "", "", "$services['" &amp;Capas!A830&amp; "'][] = '" &amp;Capas!P830&amp; "';")</f>
        <v/>
      </c>
    </row>
    <row r="830">
      <c r="A830" s="202" t="str">
        <f>IF(Capas!A831 = "", "", "$services['" &amp;Capas!A831&amp; "'][] = '" &amp;Capas!P831&amp; "';")</f>
        <v/>
      </c>
    </row>
    <row r="831">
      <c r="A831" s="202" t="str">
        <f>IF(Capas!A832 = "", "", "$services['" &amp;Capas!A832&amp; "'][] = '" &amp;Capas!P832&amp; "';")</f>
        <v/>
      </c>
    </row>
    <row r="832">
      <c r="A832" s="202" t="str">
        <f>IF(Capas!A833 = "", "", "$services['" &amp;Capas!A833&amp; "'][] = '" &amp;Capas!P833&amp; "';")</f>
        <v/>
      </c>
    </row>
    <row r="833">
      <c r="A833" s="202" t="str">
        <f>IF(Capas!A834 = "", "", "$services['" &amp;Capas!A834&amp; "'][] = '" &amp;Capas!P834&amp; "';")</f>
        <v/>
      </c>
    </row>
    <row r="834">
      <c r="A834" s="202" t="str">
        <f>IF(Capas!A835 = "", "", "$services['" &amp;Capas!A835&amp; "'][] = '" &amp;Capas!P835&amp; "';")</f>
        <v/>
      </c>
    </row>
    <row r="835">
      <c r="A835" s="202" t="str">
        <f>IF(Capas!A836 = "", "", "$services['" &amp;Capas!A836&amp; "'][] = '" &amp;Capas!P836&amp; "';")</f>
        <v/>
      </c>
    </row>
    <row r="836">
      <c r="A836" s="202" t="str">
        <f>IF(Capas!A837 = "", "", "$services['" &amp;Capas!A837&amp; "'][] = '" &amp;Capas!P837&amp; "';")</f>
        <v/>
      </c>
    </row>
    <row r="837">
      <c r="A837" s="202" t="str">
        <f>IF(Capas!A838 = "", "", "$services['" &amp;Capas!A838&amp; "'][] = '" &amp;Capas!P838&amp; "';")</f>
        <v/>
      </c>
    </row>
    <row r="838">
      <c r="A838" s="202" t="str">
        <f>IF(Capas!A839 = "", "", "$services['" &amp;Capas!A839&amp; "'][] = '" &amp;Capas!P839&amp; "';")</f>
        <v/>
      </c>
    </row>
    <row r="839">
      <c r="A839" s="202" t="str">
        <f>IF(Capas!A840 = "", "", "$services['" &amp;Capas!A840&amp; "'][] = '" &amp;Capas!P840&amp; "';")</f>
        <v/>
      </c>
    </row>
    <row r="840">
      <c r="A840" s="202" t="str">
        <f>IF(Capas!A841 = "", "", "$services['" &amp;Capas!A841&amp; "'][] = '" &amp;Capas!P841&amp; "';")</f>
        <v/>
      </c>
    </row>
    <row r="841">
      <c r="A841" s="202" t="str">
        <f>IF(Capas!A842 = "", "", "$services['" &amp;Capas!A842&amp; "'][] = '" &amp;Capas!P842&amp; "';")</f>
        <v/>
      </c>
    </row>
    <row r="842">
      <c r="A842" s="202" t="str">
        <f>IF(Capas!A843 = "", "", "$services['" &amp;Capas!A843&amp; "'][] = '" &amp;Capas!P843&amp; "';")</f>
        <v/>
      </c>
    </row>
    <row r="843">
      <c r="A843" s="202" t="str">
        <f>IF(Capas!A844 = "", "", "$services['" &amp;Capas!A844&amp; "'][] = '" &amp;Capas!P844&amp; "';")</f>
        <v/>
      </c>
    </row>
    <row r="844">
      <c r="A844" s="202" t="str">
        <f>IF(Capas!A845 = "", "", "$services['" &amp;Capas!A845&amp; "'][] = '" &amp;Capas!P845&amp; "';")</f>
        <v/>
      </c>
    </row>
    <row r="845">
      <c r="A845" s="202" t="str">
        <f>IF(Capas!A846 = "", "", "$services['" &amp;Capas!A846&amp; "'][] = '" &amp;Capas!P846&amp; "';")</f>
        <v/>
      </c>
    </row>
    <row r="846">
      <c r="A846" s="202" t="str">
        <f>IF(Capas!A847 = "", "", "$services['" &amp;Capas!A847&amp; "'][] = '" &amp;Capas!P847&amp; "';")</f>
        <v/>
      </c>
    </row>
    <row r="847">
      <c r="A847" s="202" t="str">
        <f>IF(Capas!A848 = "", "", "$services['" &amp;Capas!A848&amp; "'][] = '" &amp;Capas!P848&amp; "';")</f>
        <v/>
      </c>
    </row>
    <row r="848">
      <c r="A848" s="202" t="str">
        <f>IF(Capas!A849 = "", "", "$services['" &amp;Capas!A849&amp; "'][] = '" &amp;Capas!P849&amp; "';")</f>
        <v/>
      </c>
    </row>
    <row r="849">
      <c r="A849" s="202" t="str">
        <f>IF(Capas!A850 = "", "", "$services['" &amp;Capas!A850&amp; "'][] = '" &amp;Capas!P850&amp; "';")</f>
        <v/>
      </c>
    </row>
    <row r="850">
      <c r="A850" s="202" t="str">
        <f>IF(Capas!A851 = "", "", "$services['" &amp;Capas!A851&amp; "'][] = '" &amp;Capas!P851&amp; "';")</f>
        <v/>
      </c>
    </row>
    <row r="851">
      <c r="A851" s="202" t="str">
        <f>IF(Capas!A852 = "", "", "$services['" &amp;Capas!A852&amp; "'][] = '" &amp;Capas!P852&amp; "';")</f>
        <v/>
      </c>
    </row>
    <row r="852">
      <c r="A852" s="202" t="str">
        <f>IF(Capas!A853 = "", "", "$services['" &amp;Capas!A853&amp; "'][] = '" &amp;Capas!P853&amp; "';")</f>
        <v/>
      </c>
    </row>
    <row r="853">
      <c r="A853" s="202" t="str">
        <f>IF(Capas!A854 = "", "", "$services['" &amp;Capas!A854&amp; "'][] = '" &amp;Capas!P854&amp; "';")</f>
        <v/>
      </c>
    </row>
    <row r="854">
      <c r="A854" s="202" t="str">
        <f>IF(Capas!A855 = "", "", "$services['" &amp;Capas!A855&amp; "'][] = '" &amp;Capas!P855&amp; "';")</f>
        <v/>
      </c>
    </row>
    <row r="855">
      <c r="A855" s="202" t="str">
        <f>IF(Capas!A856 = "", "", "$services['" &amp;Capas!A856&amp; "'][] = '" &amp;Capas!P856&amp; "';")</f>
        <v/>
      </c>
    </row>
    <row r="856">
      <c r="A856" s="202" t="str">
        <f>IF(Capas!A857 = "", "", "$services['" &amp;Capas!A857&amp; "'][] = '" &amp;Capas!P857&amp; "';")</f>
        <v/>
      </c>
    </row>
    <row r="857">
      <c r="A857" s="202" t="str">
        <f>IF(Capas!A858 = "", "", "$services['" &amp;Capas!A858&amp; "'][] = '" &amp;Capas!P858&amp; "';")</f>
        <v/>
      </c>
    </row>
    <row r="858">
      <c r="A858" s="202" t="str">
        <f>IF(Capas!A859 = "", "", "$services['" &amp;Capas!A859&amp; "'][] = '" &amp;Capas!P859&amp; "';")</f>
        <v/>
      </c>
    </row>
    <row r="859">
      <c r="A859" s="202" t="str">
        <f>IF(Capas!A860 = "", "", "$services['" &amp;Capas!A860&amp; "'][] = '" &amp;Capas!P860&amp; "';")</f>
        <v/>
      </c>
    </row>
    <row r="860">
      <c r="A860" s="202" t="str">
        <f>IF(Capas!A861 = "", "", "$services['" &amp;Capas!A861&amp; "'][] = '" &amp;Capas!P861&amp; "';")</f>
        <v/>
      </c>
    </row>
    <row r="861">
      <c r="A861" s="202" t="str">
        <f>IF(Capas!A862 = "", "", "$services['" &amp;Capas!A862&amp; "'][] = '" &amp;Capas!P862&amp; "';")</f>
        <v/>
      </c>
    </row>
    <row r="862">
      <c r="A862" s="202" t="str">
        <f>IF(Capas!A863 = "", "", "$services['" &amp;Capas!A863&amp; "'][] = '" &amp;Capas!P863&amp; "';")</f>
        <v/>
      </c>
    </row>
    <row r="863">
      <c r="A863" s="202" t="str">
        <f>IF(Capas!A864 = "", "", "$services['" &amp;Capas!A864&amp; "'][] = '" &amp;Capas!P864&amp; "';")</f>
        <v/>
      </c>
    </row>
    <row r="864">
      <c r="A864" s="202" t="str">
        <f>IF(Capas!A865 = "", "", "$services['" &amp;Capas!A865&amp; "'][] = '" &amp;Capas!P865&amp; "';")</f>
        <v/>
      </c>
    </row>
    <row r="865">
      <c r="A865" s="202" t="str">
        <f>IF(Capas!A866 = "", "", "$services['" &amp;Capas!A866&amp; "'][] = '" &amp;Capas!P866&amp; "';")</f>
        <v/>
      </c>
    </row>
    <row r="866">
      <c r="A866" s="202" t="str">
        <f>IF(Capas!A867 = "", "", "$services['" &amp;Capas!A867&amp; "'][] = '" &amp;Capas!P867&amp; "';")</f>
        <v/>
      </c>
    </row>
    <row r="867">
      <c r="A867" s="202" t="str">
        <f>IF(Capas!A868 = "", "", "$services['" &amp;Capas!A868&amp; "'][] = '" &amp;Capas!P868&amp; "';")</f>
        <v/>
      </c>
    </row>
    <row r="868">
      <c r="A868" s="202" t="str">
        <f>IF(Capas!A869 = "", "", "$services['" &amp;Capas!A869&amp; "'][] = '" &amp;Capas!P869&amp; "';")</f>
        <v/>
      </c>
    </row>
    <row r="869">
      <c r="A869" s="202" t="str">
        <f>IF(Capas!A870 = "", "", "$services['" &amp;Capas!A870&amp; "'][] = '" &amp;Capas!P870&amp; "';")</f>
        <v/>
      </c>
    </row>
    <row r="870">
      <c r="A870" s="202" t="str">
        <f>IF(Capas!A871 = "", "", "$services['" &amp;Capas!A871&amp; "'][] = '" &amp;Capas!P871&amp; "';")</f>
        <v/>
      </c>
    </row>
    <row r="871">
      <c r="A871" s="202" t="str">
        <f>IF(Capas!A872 = "", "", "$services['" &amp;Capas!A872&amp; "'][] = '" &amp;Capas!P872&amp; "';")</f>
        <v/>
      </c>
    </row>
    <row r="872">
      <c r="A872" s="202" t="str">
        <f>IF(Capas!A873 = "", "", "$services['" &amp;Capas!A873&amp; "'][] = '" &amp;Capas!P873&amp; "';")</f>
        <v/>
      </c>
    </row>
    <row r="873">
      <c r="A873" s="202" t="str">
        <f>IF(Capas!A874 = "", "", "$services['" &amp;Capas!A874&amp; "'][] = '" &amp;Capas!P874&amp; "';")</f>
        <v/>
      </c>
    </row>
    <row r="874">
      <c r="A874" s="202" t="str">
        <f>IF(Capas!A875 = "", "", "$services['" &amp;Capas!A875&amp; "'][] = '" &amp;Capas!P875&amp; "';")</f>
        <v/>
      </c>
    </row>
    <row r="875">
      <c r="A875" s="202" t="str">
        <f>IF(Capas!A876 = "", "", "$services['" &amp;Capas!A876&amp; "'][] = '" &amp;Capas!P876&amp; "';")</f>
        <v/>
      </c>
    </row>
    <row r="876">
      <c r="A876" s="202" t="str">
        <f>IF(Capas!A877 = "", "", "$services['" &amp;Capas!A877&amp; "'][] = '" &amp;Capas!P877&amp; "';")</f>
        <v/>
      </c>
    </row>
    <row r="877">
      <c r="A877" s="202" t="str">
        <f>IF(Capas!A878 = "", "", "$services['" &amp;Capas!A878&amp; "'][] = '" &amp;Capas!P878&amp; "';")</f>
        <v/>
      </c>
    </row>
    <row r="878">
      <c r="A878" s="202" t="str">
        <f>IF(Capas!A879 = "", "", "$services['" &amp;Capas!A879&amp; "'][] = '" &amp;Capas!P879&amp; "';")</f>
        <v/>
      </c>
    </row>
    <row r="879">
      <c r="A879" s="202" t="str">
        <f>IF(Capas!A880 = "", "", "$services['" &amp;Capas!A880&amp; "'][] = '" &amp;Capas!P880&amp; "';")</f>
        <v/>
      </c>
    </row>
    <row r="880">
      <c r="A880" s="202" t="str">
        <f>IF(Capas!A881 = "", "", "$services['" &amp;Capas!A881&amp; "'][] = '" &amp;Capas!P881&amp; "';")</f>
        <v/>
      </c>
    </row>
    <row r="881">
      <c r="A881" s="202" t="str">
        <f>IF(Capas!A882 = "", "", "$services['" &amp;Capas!A882&amp; "'][] = '" &amp;Capas!P882&amp; "';")</f>
        <v/>
      </c>
    </row>
    <row r="882">
      <c r="A882" s="202" t="str">
        <f>IF(Capas!A883 = "", "", "$services['" &amp;Capas!A883&amp; "'][] = '" &amp;Capas!P883&amp; "';")</f>
        <v/>
      </c>
    </row>
    <row r="883">
      <c r="A883" s="202" t="str">
        <f>IF(Capas!A884 = "", "", "$services['" &amp;Capas!A884&amp; "'][] = '" &amp;Capas!P884&amp; "';")</f>
        <v/>
      </c>
    </row>
    <row r="884">
      <c r="A884" s="202" t="str">
        <f>IF(Capas!A885 = "", "", "$services['" &amp;Capas!A885&amp; "'][] = '" &amp;Capas!P885&amp; "';")</f>
        <v/>
      </c>
    </row>
    <row r="885">
      <c r="A885" s="202" t="str">
        <f>IF(Capas!A886 = "", "", "$services['" &amp;Capas!A886&amp; "'][] = '" &amp;Capas!P886&amp; "';")</f>
        <v/>
      </c>
    </row>
    <row r="886">
      <c r="A886" s="202" t="str">
        <f>IF(Capas!A887 = "", "", "$services['" &amp;Capas!A887&amp; "'][] = '" &amp;Capas!P887&amp; "';")</f>
        <v/>
      </c>
    </row>
    <row r="887">
      <c r="A887" s="202" t="str">
        <f>IF(Capas!A888 = "", "", "$services['" &amp;Capas!A888&amp; "'][] = '" &amp;Capas!P888&amp; "';")</f>
        <v/>
      </c>
    </row>
    <row r="888">
      <c r="A888" s="202" t="str">
        <f>IF(Capas!A889 = "", "", "$services['" &amp;Capas!A889&amp; "'][] = '" &amp;Capas!P889&amp; "';")</f>
        <v/>
      </c>
    </row>
    <row r="889">
      <c r="A889" s="202" t="str">
        <f>IF(Capas!A890 = "", "", "$services['" &amp;Capas!A890&amp; "'][] = '" &amp;Capas!P890&amp; "';")</f>
        <v/>
      </c>
    </row>
    <row r="890">
      <c r="A890" s="202" t="str">
        <f>IF(Capas!A891 = "", "", "$services['" &amp;Capas!A891&amp; "'][] = '" &amp;Capas!P891&amp; "';")</f>
        <v/>
      </c>
    </row>
    <row r="891">
      <c r="A891" s="202" t="str">
        <f>IF(Capas!A892 = "", "", "$services['" &amp;Capas!A892&amp; "'][] = '" &amp;Capas!P892&amp; "';")</f>
        <v/>
      </c>
    </row>
    <row r="892">
      <c r="A892" s="202" t="str">
        <f>IF(Capas!A893 = "", "", "$services['" &amp;Capas!A893&amp; "'][] = '" &amp;Capas!P893&amp; "';")</f>
        <v/>
      </c>
    </row>
    <row r="893">
      <c r="A893" s="202" t="str">
        <f>IF(Capas!A894 = "", "", "$services['" &amp;Capas!A894&amp; "'][] = '" &amp;Capas!P894&amp; "';")</f>
        <v/>
      </c>
    </row>
    <row r="894">
      <c r="A894" s="202" t="str">
        <f>IF(Capas!A895 = "", "", "$services['" &amp;Capas!A895&amp; "'][] = '" &amp;Capas!P895&amp; "';")</f>
        <v/>
      </c>
    </row>
    <row r="895">
      <c r="A895" s="202" t="str">
        <f>IF(Capas!A896 = "", "", "$services['" &amp;Capas!A896&amp; "'][] = '" &amp;Capas!P896&amp; "';")</f>
        <v/>
      </c>
    </row>
    <row r="896">
      <c r="A896" s="202" t="str">
        <f>IF(Capas!A897 = "", "", "$services['" &amp;Capas!A897&amp; "'][] = '" &amp;Capas!P897&amp; "';")</f>
        <v/>
      </c>
    </row>
    <row r="897">
      <c r="A897" s="202" t="str">
        <f>IF(Capas!A898 = "", "", "$services['" &amp;Capas!A898&amp; "'][] = '" &amp;Capas!P898&amp; "';")</f>
        <v/>
      </c>
    </row>
    <row r="898">
      <c r="A898" s="202" t="str">
        <f>IF(Capas!A899 = "", "", "$services['" &amp;Capas!A899&amp; "'][] = '" &amp;Capas!P899&amp; "';")</f>
        <v/>
      </c>
    </row>
    <row r="899">
      <c r="A899" s="202" t="str">
        <f>IF(Capas!A900 = "", "", "$services['" &amp;Capas!A900&amp; "'][] = '" &amp;Capas!P900&amp; "';")</f>
        <v/>
      </c>
    </row>
    <row r="900">
      <c r="A900" s="202" t="str">
        <f>IF(Capas!A901 = "", "", "$services['" &amp;Capas!A901&amp; "'][] = '" &amp;Capas!P901&amp; "';")</f>
        <v/>
      </c>
    </row>
    <row r="901">
      <c r="A901" s="202" t="str">
        <f>IF(Capas!A902 = "", "", "$services['" &amp;Capas!A902&amp; "'][] = '" &amp;Capas!P902&amp; "';")</f>
        <v/>
      </c>
    </row>
    <row r="902">
      <c r="A902" s="202" t="str">
        <f>IF(Capas!A903 = "", "", "$services['" &amp;Capas!A903&amp; "'][] = '" &amp;Capas!P903&amp; "';")</f>
        <v/>
      </c>
    </row>
    <row r="903">
      <c r="A903" s="202" t="str">
        <f>IF(Capas!A904 = "", "", "$services['" &amp;Capas!A904&amp; "'][] = '" &amp;Capas!P904&amp; "';")</f>
        <v/>
      </c>
    </row>
    <row r="904">
      <c r="A904" s="202" t="str">
        <f>IF(Capas!A905 = "", "", "$services['" &amp;Capas!A905&amp; "'][] = '" &amp;Capas!P905&amp; "';")</f>
        <v/>
      </c>
    </row>
    <row r="905">
      <c r="A905" s="202" t="str">
        <f>IF(Capas!A906 = "", "", "$services['" &amp;Capas!A906&amp; "'][] = '" &amp;Capas!P906&amp; "';")</f>
        <v/>
      </c>
    </row>
    <row r="906">
      <c r="A906" s="202" t="str">
        <f>IF(Capas!A907 = "", "", "$services['" &amp;Capas!A907&amp; "'][] = '" &amp;Capas!P907&amp; "';")</f>
        <v/>
      </c>
    </row>
    <row r="907">
      <c r="A907" s="202" t="str">
        <f>IF(Capas!A908 = "", "", "$services['" &amp;Capas!A908&amp; "'][] = '" &amp;Capas!P908&amp; "';")</f>
        <v/>
      </c>
    </row>
    <row r="908">
      <c r="A908" s="202" t="str">
        <f>IF(Capas!A909 = "", "", "$services['" &amp;Capas!A909&amp; "'][] = '" &amp;Capas!P909&amp; "';")</f>
        <v/>
      </c>
    </row>
    <row r="909">
      <c r="A909" s="202" t="str">
        <f>IF(Capas!A910 = "", "", "$services['" &amp;Capas!A910&amp; "'][] = '" &amp;Capas!P910&amp; "';")</f>
        <v/>
      </c>
    </row>
    <row r="910">
      <c r="A910" s="202" t="str">
        <f>IF(Capas!A911 = "", "", "$services['" &amp;Capas!A911&amp; "'][] = '" &amp;Capas!P911&amp; "';")</f>
        <v/>
      </c>
    </row>
    <row r="911">
      <c r="A911" s="202" t="str">
        <f>IF(Capas!A912 = "", "", "$services['" &amp;Capas!A912&amp; "'][] = '" &amp;Capas!P912&amp; "';")</f>
        <v/>
      </c>
    </row>
    <row r="912">
      <c r="A912" s="202" t="str">
        <f>IF(Capas!A913 = "", "", "$services['" &amp;Capas!A913&amp; "'][] = '" &amp;Capas!P913&amp; "';")</f>
        <v/>
      </c>
    </row>
    <row r="913">
      <c r="A913" s="202" t="str">
        <f>IF(Capas!A914 = "", "", "$services['" &amp;Capas!A914&amp; "'][] = '" &amp;Capas!P914&amp; "';")</f>
        <v/>
      </c>
    </row>
    <row r="914">
      <c r="A914" s="202" t="str">
        <f>IF(Capas!A915 = "", "", "$services['" &amp;Capas!A915&amp; "'][] = '" &amp;Capas!P915&amp; "';")</f>
        <v/>
      </c>
    </row>
    <row r="915">
      <c r="A915" s="202" t="str">
        <f>IF(Capas!A916 = "", "", "$services['" &amp;Capas!A916&amp; "'][] = '" &amp;Capas!P916&amp; "';")</f>
        <v/>
      </c>
    </row>
    <row r="916">
      <c r="A916" s="202" t="str">
        <f>IF(Capas!A917 = "", "", "$services['" &amp;Capas!A917&amp; "'][] = '" &amp;Capas!P917&amp; "';")</f>
        <v/>
      </c>
    </row>
    <row r="917">
      <c r="A917" s="202" t="str">
        <f>IF(Capas!A918 = "", "", "$services['" &amp;Capas!A918&amp; "'][] = '" &amp;Capas!P918&amp; "';")</f>
        <v/>
      </c>
    </row>
    <row r="918">
      <c r="A918" s="202" t="str">
        <f>IF(Capas!A919 = "", "", "$services['" &amp;Capas!A919&amp; "'][] = '" &amp;Capas!P919&amp; "';")</f>
        <v/>
      </c>
    </row>
    <row r="919">
      <c r="A919" s="202" t="str">
        <f>IF(Capas!A920 = "", "", "$services['" &amp;Capas!A920&amp; "'][] = '" &amp;Capas!P920&amp; "';")</f>
        <v/>
      </c>
    </row>
    <row r="920">
      <c r="A920" s="202" t="str">
        <f>IF(Capas!A921 = "", "", "$services['" &amp;Capas!A921&amp; "'][] = '" &amp;Capas!P921&amp; "';")</f>
        <v/>
      </c>
    </row>
    <row r="921">
      <c r="A921" s="202" t="str">
        <f>IF(Capas!A922 = "", "", "$services['" &amp;Capas!A922&amp; "'][] = '" &amp;Capas!P922&amp; "';")</f>
        <v/>
      </c>
    </row>
    <row r="922">
      <c r="A922" s="202" t="str">
        <f>IF(Capas!A923 = "", "", "$services['" &amp;Capas!A923&amp; "'][] = '" &amp;Capas!P923&amp; "';")</f>
        <v/>
      </c>
    </row>
    <row r="923">
      <c r="A923" s="202" t="str">
        <f>IF(Capas!A924 = "", "", "$services['" &amp;Capas!A924&amp; "'][] = '" &amp;Capas!P924&amp; "';")</f>
        <v/>
      </c>
    </row>
    <row r="924">
      <c r="A924" s="202" t="str">
        <f>IF(Capas!A925 = "", "", "$services['" &amp;Capas!A925&amp; "'][] = '" &amp;Capas!P925&amp; "';")</f>
        <v/>
      </c>
    </row>
    <row r="925">
      <c r="A925" s="202" t="str">
        <f>IF(Capas!A926 = "", "", "$services['" &amp;Capas!A926&amp; "'][] = '" &amp;Capas!P926&amp; "';")</f>
        <v/>
      </c>
    </row>
    <row r="926">
      <c r="A926" s="202" t="str">
        <f>IF(Capas!A927 = "", "", "$services['" &amp;Capas!A927&amp; "'][] = '" &amp;Capas!P927&amp; "';")</f>
        <v/>
      </c>
    </row>
    <row r="927">
      <c r="A927" s="202" t="str">
        <f>IF(Capas!A928 = "", "", "$services['" &amp;Capas!A928&amp; "'][] = '" &amp;Capas!P928&amp; "';")</f>
        <v/>
      </c>
    </row>
    <row r="928">
      <c r="A928" s="202" t="str">
        <f>IF(Capas!A929 = "", "", "$services['" &amp;Capas!A929&amp; "'][] = '" &amp;Capas!P929&amp; "';")</f>
        <v/>
      </c>
    </row>
    <row r="929">
      <c r="A929" s="202" t="str">
        <f>IF(Capas!A930 = "", "", "$services['" &amp;Capas!A930&amp; "'][] = '" &amp;Capas!P930&amp; "';")</f>
        <v/>
      </c>
    </row>
    <row r="930">
      <c r="A930" s="202" t="str">
        <f>IF(Capas!A931 = "", "", "$services['" &amp;Capas!A931&amp; "'][] = '" &amp;Capas!P931&amp; "';")</f>
        <v/>
      </c>
    </row>
    <row r="931">
      <c r="A931" s="202" t="str">
        <f>IF(Capas!A932 = "", "", "$services['" &amp;Capas!A932&amp; "'][] = '" &amp;Capas!P932&amp; "';")</f>
        <v/>
      </c>
    </row>
    <row r="932">
      <c r="A932" s="202" t="str">
        <f>IF(Capas!A933 = "", "", "$services['" &amp;Capas!A933&amp; "'][] = '" &amp;Capas!P933&amp; "';")</f>
        <v/>
      </c>
    </row>
    <row r="933">
      <c r="A933" s="202" t="str">
        <f>IF(Capas!A934 = "", "", "$services['" &amp;Capas!A934&amp; "'][] = '" &amp;Capas!P934&amp; "';")</f>
        <v/>
      </c>
    </row>
    <row r="934">
      <c r="A934" s="202" t="str">
        <f>IF(Capas!A935 = "", "", "$services['" &amp;Capas!A935&amp; "'][] = '" &amp;Capas!P935&amp; "';")</f>
        <v/>
      </c>
    </row>
    <row r="935">
      <c r="A935" s="202" t="str">
        <f>IF(Capas!A936 = "", "", "$services['" &amp;Capas!A936&amp; "'][] = '" &amp;Capas!P936&amp; "';")</f>
        <v/>
      </c>
    </row>
    <row r="936">
      <c r="A936" s="202" t="str">
        <f>IF(Capas!A937 = "", "", "$services['" &amp;Capas!A937&amp; "'][] = '" &amp;Capas!P937&amp; "';")</f>
        <v/>
      </c>
    </row>
    <row r="937">
      <c r="A937" s="202" t="str">
        <f>IF(Capas!A938 = "", "", "$services['" &amp;Capas!A938&amp; "'][] = '" &amp;Capas!P938&amp; "';")</f>
        <v/>
      </c>
    </row>
    <row r="938">
      <c r="A938" s="202" t="str">
        <f>IF(Capas!A939 = "", "", "$services['" &amp;Capas!A939&amp; "'][] = '" &amp;Capas!P939&amp; "';")</f>
        <v/>
      </c>
    </row>
    <row r="939">
      <c r="A939" s="202" t="str">
        <f>IF(Capas!A940 = "", "", "$services['" &amp;Capas!A940&amp; "'][] = '" &amp;Capas!P940&amp; "';")</f>
        <v/>
      </c>
    </row>
    <row r="940">
      <c r="A940" s="202" t="str">
        <f>IF(Capas!A941 = "", "", "$services['" &amp;Capas!A941&amp; "'][] = '" &amp;Capas!P941&amp; "';")</f>
        <v/>
      </c>
    </row>
    <row r="941">
      <c r="A941" s="202" t="str">
        <f>IF(Capas!A942 = "", "", "$services['" &amp;Capas!A942&amp; "'][] = '" &amp;Capas!P942&amp; "';")</f>
        <v/>
      </c>
    </row>
    <row r="942">
      <c r="A942" s="202" t="str">
        <f>IF(Capas!A943 = "", "", "$services['" &amp;Capas!A943&amp; "'][] = '" &amp;Capas!P943&amp; "';")</f>
        <v/>
      </c>
    </row>
    <row r="943">
      <c r="A943" s="202" t="str">
        <f>IF(Capas!A944 = "", "", "$services['" &amp;Capas!A944&amp; "'][] = '" &amp;Capas!P944&amp; "';")</f>
        <v/>
      </c>
    </row>
    <row r="944">
      <c r="A944" s="202" t="str">
        <f>IF(Capas!A945 = "", "", "$services['" &amp;Capas!A945&amp; "'][] = '" &amp;Capas!P945&amp; "';")</f>
        <v/>
      </c>
    </row>
    <row r="945">
      <c r="A945" s="202" t="str">
        <f>IF(Capas!A946 = "", "", "$services['" &amp;Capas!A946&amp; "'][] = '" &amp;Capas!P946&amp; "';")</f>
        <v/>
      </c>
    </row>
    <row r="946">
      <c r="A946" s="202" t="str">
        <f>IF(Capas!A947 = "", "", "$services['" &amp;Capas!A947&amp; "'][] = '" &amp;Capas!P947&amp; "';")</f>
        <v/>
      </c>
    </row>
    <row r="947">
      <c r="A947" s="202" t="str">
        <f>IF(Capas!A948 = "", "", "$services['" &amp;Capas!A948&amp; "'][] = '" &amp;Capas!P948&amp; "';")</f>
        <v/>
      </c>
    </row>
    <row r="948">
      <c r="A948" s="202" t="str">
        <f>IF(Capas!A949 = "", "", "$services['" &amp;Capas!A949&amp; "'][] = '" &amp;Capas!P949&amp; "';")</f>
        <v/>
      </c>
    </row>
    <row r="949">
      <c r="A949" s="202" t="str">
        <f>IF(Capas!A950 = "", "", "$services['" &amp;Capas!A950&amp; "'][] = '" &amp;Capas!P950&amp; "';")</f>
        <v/>
      </c>
    </row>
    <row r="950">
      <c r="A950" s="202" t="str">
        <f>IF(Capas!A951 = "", "", "$services['" &amp;Capas!A951&amp; "'][] = '" &amp;Capas!P951&amp; "';")</f>
        <v/>
      </c>
    </row>
    <row r="951">
      <c r="A951" s="202" t="str">
        <f>IF(Capas!A952 = "", "", "$services['" &amp;Capas!A952&amp; "'][] = '" &amp;Capas!P952&amp; "';")</f>
        <v/>
      </c>
    </row>
    <row r="952">
      <c r="A952" s="202" t="str">
        <f>IF(Capas!A953 = "", "", "$services['" &amp;Capas!A953&amp; "'][] = '" &amp;Capas!P953&amp; "';")</f>
        <v/>
      </c>
    </row>
    <row r="953">
      <c r="A953" s="202" t="str">
        <f>IF(Capas!A954 = "", "", "$services['" &amp;Capas!A954&amp; "'][] = '" &amp;Capas!P954&amp; "';")</f>
        <v/>
      </c>
    </row>
    <row r="954">
      <c r="A954" s="202" t="str">
        <f>IF(Capas!A955 = "", "", "$services['" &amp;Capas!A955&amp; "'][] = '" &amp;Capas!P955&amp; "';")</f>
        <v/>
      </c>
    </row>
    <row r="955">
      <c r="A955" s="202" t="str">
        <f>IF(Capas!A956 = "", "", "$services['" &amp;Capas!A956&amp; "'][] = '" &amp;Capas!P956&amp; "';")</f>
        <v/>
      </c>
    </row>
    <row r="956">
      <c r="A956" s="202" t="str">
        <f>IF(Capas!A957 = "", "", "$services['" &amp;Capas!A957&amp; "'][] = '" &amp;Capas!P957&amp; "';")</f>
        <v/>
      </c>
    </row>
    <row r="957">
      <c r="A957" s="202" t="str">
        <f>IF(Capas!A958 = "", "", "$services['" &amp;Capas!A958&amp; "'][] = '" &amp;Capas!P958&amp; "';")</f>
        <v/>
      </c>
    </row>
    <row r="958">
      <c r="A958" s="202" t="str">
        <f>IF(Capas!A959 = "", "", "$services['" &amp;Capas!A959&amp; "'][] = '" &amp;Capas!P959&amp; "';")</f>
        <v/>
      </c>
    </row>
    <row r="959">
      <c r="A959" s="202" t="str">
        <f>IF(Capas!A960 = "", "", "$services['" &amp;Capas!A960&amp; "'][] = '" &amp;Capas!P960&amp; "';")</f>
        <v/>
      </c>
    </row>
    <row r="960">
      <c r="A960" s="202" t="str">
        <f>IF(Capas!A961 = "", "", "$services['" &amp;Capas!A961&amp; "'][] = '" &amp;Capas!P961&amp; "';")</f>
        <v/>
      </c>
    </row>
    <row r="961">
      <c r="A961" s="202" t="str">
        <f>IF(Capas!A962 = "", "", "$services['" &amp;Capas!A962&amp; "'][] = '" &amp;Capas!P962&amp; "';")</f>
        <v/>
      </c>
    </row>
    <row r="962">
      <c r="A962" s="202" t="str">
        <f>IF(Capas!A963 = "", "", "$services['" &amp;Capas!A963&amp; "'][] = '" &amp;Capas!P963&amp; "';")</f>
        <v/>
      </c>
    </row>
    <row r="963">
      <c r="A963" s="202" t="str">
        <f>IF(Capas!A964 = "", "", "$services['" &amp;Capas!A964&amp; "'][] = '" &amp;Capas!P964&amp; "';")</f>
        <v/>
      </c>
    </row>
    <row r="964">
      <c r="A964" s="202" t="str">
        <f>IF(Capas!A965 = "", "", "$services['" &amp;Capas!A965&amp; "'][] = '" &amp;Capas!P965&amp; "';")</f>
        <v/>
      </c>
    </row>
    <row r="965">
      <c r="A965" s="202" t="str">
        <f>IF(Capas!A966 = "", "", "$services['" &amp;Capas!A966&amp; "'][] = '" &amp;Capas!P966&amp; "';")</f>
        <v/>
      </c>
    </row>
    <row r="966">
      <c r="A966" s="202" t="str">
        <f>IF(Capas!A967 = "", "", "$services['" &amp;Capas!A967&amp; "'][] = '" &amp;Capas!P967&amp; "';")</f>
        <v/>
      </c>
    </row>
    <row r="967">
      <c r="A967" s="202" t="str">
        <f>IF(Capas!A968 = "", "", "$services['" &amp;Capas!A968&amp; "'][] = '" &amp;Capas!P968&amp; "';")</f>
        <v/>
      </c>
    </row>
    <row r="968">
      <c r="A968" s="202" t="str">
        <f>IF(Capas!A969 = "", "", "$services['" &amp;Capas!A969&amp; "'][] = '" &amp;Capas!P969&amp; "';")</f>
        <v/>
      </c>
    </row>
    <row r="969">
      <c r="A969" s="202" t="str">
        <f>IF(Capas!A970 = "", "", "$services['" &amp;Capas!A970&amp; "'][] = '" &amp;Capas!P970&amp; "';")</f>
        <v/>
      </c>
    </row>
    <row r="970">
      <c r="A970" s="202" t="str">
        <f>IF(Capas!A971 = "", "", "$services['" &amp;Capas!A971&amp; "'][] = '" &amp;Capas!P971&amp; "';")</f>
        <v/>
      </c>
    </row>
    <row r="971">
      <c r="A971" s="202" t="str">
        <f>IF(Capas!A972 = "", "", "$services['" &amp;Capas!A972&amp; "'][] = '" &amp;Capas!P972&amp; "';")</f>
        <v/>
      </c>
    </row>
    <row r="972">
      <c r="A972" s="202" t="str">
        <f>IF(Capas!A973 = "", "", "$services['" &amp;Capas!A973&amp; "'][] = '" &amp;Capas!P973&amp; "';")</f>
        <v/>
      </c>
    </row>
    <row r="973">
      <c r="A973" s="202" t="str">
        <f>IF(Capas!A974 = "", "", "$services['" &amp;Capas!A974&amp; "'][] = '" &amp;Capas!P974&amp; "';")</f>
        <v/>
      </c>
    </row>
    <row r="974">
      <c r="A974" s="202" t="str">
        <f>IF(Capas!A975 = "", "", "$services['" &amp;Capas!A975&amp; "'][] = '" &amp;Capas!P975&amp; "';")</f>
        <v/>
      </c>
    </row>
    <row r="975">
      <c r="A975" s="202" t="str">
        <f>IF(Capas!A976 = "", "", "$services['" &amp;Capas!A976&amp; "'][] = '" &amp;Capas!P976&amp; "';")</f>
        <v/>
      </c>
    </row>
    <row r="976">
      <c r="A976" s="202" t="str">
        <f>IF(Capas!A977 = "", "", "$services['" &amp;Capas!A977&amp; "'][] = '" &amp;Capas!P977&amp; "';")</f>
        <v/>
      </c>
    </row>
    <row r="977">
      <c r="A977" s="202" t="str">
        <f>IF(Capas!A978 = "", "", "$services['" &amp;Capas!A978&amp; "'][] = '" &amp;Capas!P978&amp; "';")</f>
        <v/>
      </c>
    </row>
    <row r="978">
      <c r="A978" s="202" t="str">
        <f>IF(Capas!A979 = "", "", "$services['" &amp;Capas!A979&amp; "'][] = '" &amp;Capas!P979&amp; "';")</f>
        <v/>
      </c>
    </row>
    <row r="979">
      <c r="A979" s="202" t="str">
        <f>IF(Capas!A980 = "", "", "$services['" &amp;Capas!A980&amp; "'][] = '" &amp;Capas!P980&amp; "';")</f>
        <v/>
      </c>
    </row>
    <row r="980">
      <c r="A980" s="202" t="str">
        <f>IF(Capas!A981 = "", "", "$services['" &amp;Capas!A981&amp; "'][] = '" &amp;Capas!P981&amp; "';")</f>
        <v/>
      </c>
    </row>
    <row r="981">
      <c r="A981" s="202" t="str">
        <f>IF(Capas!A982 = "", "", "$services['" &amp;Capas!A982&amp; "'][] = '" &amp;Capas!P982&amp; "';")</f>
        <v/>
      </c>
    </row>
    <row r="982">
      <c r="A982" s="202" t="str">
        <f>IF(Capas!A983 = "", "", "$services['" &amp;Capas!A983&amp; "'][] = '" &amp;Capas!P983&amp; "';")</f>
        <v/>
      </c>
    </row>
    <row r="983">
      <c r="A983" s="202" t="str">
        <f>IF(Capas!A984 = "", "", "$services['" &amp;Capas!A984&amp; "'][] = '" &amp;Capas!P984&amp; "';")</f>
        <v/>
      </c>
    </row>
    <row r="984">
      <c r="A984" s="202" t="str">
        <f>IF(Capas!A985 = "", "", "$services['" &amp;Capas!A985&amp; "'][] = '" &amp;Capas!P985&amp; "';")</f>
        <v/>
      </c>
    </row>
    <row r="985">
      <c r="A985" s="202" t="str">
        <f>IF(Capas!A986 = "", "", "$services['" &amp;Capas!A986&amp; "'][] = '" &amp;Capas!P986&amp; "';")</f>
        <v/>
      </c>
    </row>
    <row r="986">
      <c r="A986" s="202" t="str">
        <f>IF(Capas!A987 = "", "", "$services['" &amp;Capas!A987&amp; "'][] = '" &amp;Capas!P987&amp; "';")</f>
        <v/>
      </c>
    </row>
    <row r="987">
      <c r="A987" s="202" t="str">
        <f>IF(Capas!A988 = "", "", "$services['" &amp;Capas!A988&amp; "'][] = '" &amp;Capas!P988&amp; "';")</f>
        <v/>
      </c>
    </row>
    <row r="988">
      <c r="A988" s="202" t="str">
        <f>IF(Capas!A989 = "", "", "$services['" &amp;Capas!A989&amp; "'][] = '" &amp;Capas!P989&amp; "';")</f>
        <v/>
      </c>
    </row>
    <row r="989">
      <c r="A989" s="202" t="str">
        <f>IF(Capas!A990 = "", "", "$services['" &amp;Capas!A990&amp; "'][] = '" &amp;Capas!P990&amp; "';")</f>
        <v/>
      </c>
    </row>
    <row r="990">
      <c r="A990" s="202" t="str">
        <f>IF(Capas!A991 = "", "", "$services['" &amp;Capas!A991&amp; "'][] = '" &amp;Capas!P991&amp; "';")</f>
        <v/>
      </c>
    </row>
    <row r="991">
      <c r="A991" s="202" t="str">
        <f>IF(Capas!A992 = "", "", "$services['" &amp;Capas!A992&amp; "'][] = '" &amp;Capas!P992&amp; "';")</f>
        <v/>
      </c>
    </row>
    <row r="992">
      <c r="A992" s="202" t="str">
        <f>IF(Capas!A993 = "", "", "$services['" &amp;Capas!A993&amp; "'][] = '" &amp;Capas!P993&amp; "';")</f>
        <v/>
      </c>
    </row>
    <row r="993">
      <c r="A993" s="202" t="str">
        <f>IF(Capas!A994 = "", "", "$services['" &amp;Capas!A994&amp; "'][] = '" &amp;Capas!P994&amp; "';")</f>
        <v/>
      </c>
    </row>
    <row r="994">
      <c r="A994" s="202" t="str">
        <f>IF(Capas!A995 = "", "", "$services['" &amp;Capas!A995&amp; "'][] = '" &amp;Capas!P995&amp; "';")</f>
        <v/>
      </c>
    </row>
    <row r="995">
      <c r="A995" s="202" t="str">
        <f>IF(Capas!A996 = "", "", "$services['" &amp;Capas!A996&amp; "'][] = '" &amp;Capas!P996&amp; "';")</f>
        <v/>
      </c>
    </row>
    <row r="996">
      <c r="A996" s="202" t="str">
        <f>IF(Capas!A997 = "", "", "$services['" &amp;Capas!A997&amp; "'][] = '" &amp;Capas!P997&amp; "';")</f>
        <v/>
      </c>
    </row>
    <row r="997">
      <c r="A997" s="202" t="str">
        <f>IF(Capas!A998 = "", "", "$services['" &amp;Capas!A998&amp; "'][] = '" &amp;Capas!P998&amp; "';")</f>
        <v/>
      </c>
    </row>
    <row r="998">
      <c r="A998" s="202" t="str">
        <f>IF(Capas!A999 = "", "", "$services['" &amp;Capas!A999&amp; "'][] = '" &amp;Capas!P999&amp; "';")</f>
        <v/>
      </c>
    </row>
    <row r="999">
      <c r="A999" s="202" t="str">
        <f>IF(Capas!A1000 = "", "", "$services['" &amp;Capas!A1000&amp; "'][] = '" &amp;Capas!P1000&amp; "';")</f>
        <v/>
      </c>
    </row>
    <row r="1000">
      <c r="A1000" s="202" t="str">
        <f>IF(Capas!A1001 = "", "", "$services['" &amp;Capas!A1001&amp; "'][] = '" &amp;Capas!P1001&amp; "';")</f>
        <v/>
      </c>
    </row>
    <row r="1001">
      <c r="A1001" s="202" t="str">
        <f>IF('Grupos de capas'!A2 = "", "", "$services['" &amp;'Grupos de capas'!D2&amp; "'][] = '" &amp;'Grupos de capas'!H2&amp; "';")</f>
        <v>$services['argenmap'][] = 'batimetria_0_argenmap,batimetria_200_argenmap,batimetria_1000_argenmap,batimetria_2000_argenmap,batimetria_3000_argenmap,batimetria_4000_argenmap,batimetria_5000_argenmap,batimetria_6000_argenmap,batimetria_7000_argenmap,batimetria_8000_argenmap,batimetria_9000_argenmap,batimetria_10000_argenmap,paises_geometria_argenmap,area_asentamiento_argenmap,areas_aguascontinentales_argenmap,plaza_osm_argenmap,isla_argenmap,lineas_aguas_continentales_argenmap,embalse_espejo_agua_argenmap,area_protegida_argenmap,area_geomorfologia_argenmap,lineas_glaciologia_argenmap,vial_rp_terciario_ign_revestimiento_argenmap,vial_dnv_lineal_provincia_argenmap,vial_dnv_lineal_argenmap,osm_vial_argenmap,linea_transporte_ferroviario_argenmap,linea_geomorfologia_argenmap,cerro_argenmap,plataforma_argenmap,areas_glaciologia_argenmap,toponimos_oceanos_argenmap,linea_limite_argenmap,puntos_localidades_argenmap,departamentos_etiquetas_argenmap,provincias_etiquetas_argenmap,etiquetas_paises_argenmap,provincia_poligon_argenmap,glaciares_argenmap';</v>
      </c>
    </row>
    <row r="1002">
      <c r="A1002" s="202" t="str">
        <f>IF('Grupos de capas'!A3 = "", "", "$services['" &amp;'Grupos de capas'!D3&amp; "'][] = '" &amp;'Grupos de capas'!H3&amp; "';")</f>
        <v>$services['argenmap'][] = 'batimetria_gris_0,batimetria_gris_200,batimetria_gris_1000,batimetria_gris_2000,batimetria_gris_3000,batimetria_gris_4000,batimetria_gris_5000,batimetria_gris_6000,batimetria_gris_7000,batimetria_gris_8000,batimetria_gris_9000,batimetria_gris_10000,paises_gris,area_asentamiento_gris,plaza_osm_gris,areas_aguascontinentales_gris,isla_gris,lineas_aguascontinentales_gris,embalse_espejo_agua_gris,barrera_hielo_gris,vial_capabase_gris,vial_capabase_provincial_gris,vial_dnv_capabase_gris,osm_vial_gris,linea_ferroviaria_gris,plataforma_gris,toponimos_oceanos_capa_base_gris,limites_gris,etiquetas_paises_gris,departamento_etiqueta_gris,puntos_localidades_gris,provincias_etiquetas_gris';</v>
      </c>
    </row>
    <row r="1003">
      <c r="A1003" s="202" t="str">
        <f>IF('Grupos de capas'!A4 = "", "", "$services['" &amp;'Grupos de capas'!D4&amp; "'][] = '" &amp;'Grupos de capas'!H4&amp; "';")</f>
        <v>$services['argenmap'][] = 'batimetria_oscuro_0,batimetria_oscuro_200,batimetria_oscuro_1000,batimetria_oscuro_2000,batimetria_oscuro_3000,batimetria_oscuro_4000,batimetria_oscuro_5000,batimetria_oscuro_6000,batimetria_oscuro_7000,batimetria_oscuro_8000,batimetria_oscuro_9000,batimetria_oscuro_10000,plataforma_oscuro,paises_oscuro,area_asentamiento_oscuro,plazas_osm_oscuro,lineas_aguascontinentales_oscuro,areas_aguascontinentales_oscuro,isla_oscuro,embalse_espejo_agua_oscuro,barrera_hielo_oscuro,osm_vial_oscuro,linea_ferroviaria_oscuro,linea_limite_oscuro,vial_capabase_oscuro,vial_dnv_capabase_oscuro,vial_provincial_oscuro,puntos_localidades_oscuro,etiquetas_provincias_oscuro,etiquetas_paises_oscuro';</v>
      </c>
    </row>
    <row r="1004">
      <c r="A1004" s="202" t="str">
        <f>IF('Grupos de capas'!A5 = "", "", "$services['" &amp;'Grupos de capas'!D5&amp; "'][] = '" &amp;'Grupos de capas'!H5&amp; "';")</f>
        <v>$services['argenmap'][] = ',,,batimetria_0_capa_base,batimetria_200_capa_base,batimetria_1000_capa_base,batimetria_2000_capa_base,batimetria_3000_capa_base,batimetria_4000_capa_base,batimetria_5000_capa_base,batimetria_6000_capa_base,batimetria_7000_capa_base,batimetria_8000_capa_base,batimetria_9000_capa_base,batimetria_10000_capa_base,paises_topo,salares_topo,areas_glaciologia_topo,lineas_glaciologia_topo,curvas_de_nivel_topo,area_asentamiento_topo,areas_aguascontinentales_topo,lineas_aguascontinentales_topo,isla_topo,linea_limite_topo,embalse_espejo_agua_topo,vial_dnv_lineal_provincia_topo,vial_dnv_lineal_topo,osm_vial_topo,puntos_de_geomorfologia_topo,puntos_de_asentamientos_y_edificios_topo,departamentos_etiquetas_topo,toponimos_oceanos_topo';</v>
      </c>
    </row>
    <row r="1005">
      <c r="A1005" s="202" t="str">
        <f>IF('Grupos de capas'!A6 = "", "", "$services['" &amp;'Grupos de capas'!D6&amp; "'][] = '" &amp;'Grupos de capas'!H6&amp; "';")</f>
        <v>$services['argenmap'][] = 'provincia_poligon_mb_hibrido,provincia_etiquetas_mb_hibrido,toponimos_oceanos_mb_hibrido,vial_dnv_lineal_mb_hibrido,vial_dnv_lineal_provincia_mb_hibrido,puntos_localidades_mb_hibrido,osm_vial_mb_hibrido,areas_aguascontinentales_mb_hibrido,lineas_aguas_continentales_mb_hibrido,area_protegida_mb_hibrido,isla_mb_hibrido,linea_limite_mb_hibrido,glaciares_mb_hibrido';</v>
      </c>
    </row>
    <row r="1006">
      <c r="A1006" s="202" t="str">
        <f>IF('Grupos de capas'!A7 = "", "", "$services['" &amp;'Grupos de capas'!D7&amp; "'][] = '" &amp;'Grupos de capas'!H7&amp; "';")</f>
        <v/>
      </c>
    </row>
    <row r="1007">
      <c r="A1007" s="202" t="str">
        <f>IF('Grupos de capas'!A8 = "", "", "$services['" &amp;'Grupos de capas'!D8&amp; "'][] = '" &amp;'Grupos de capas'!H8&amp; "';")</f>
        <v/>
      </c>
    </row>
    <row r="1008">
      <c r="A1008" s="202" t="str">
        <f>IF('Grupos de capas'!A9 = "", "", "$services['" &amp;'Grupos de capas'!D9&amp; "'][] = '" &amp;'Grupos de capas'!H9&amp; "';")</f>
        <v/>
      </c>
    </row>
    <row r="1009">
      <c r="A1009" s="202" t="str">
        <f>IF('Grupos de capas'!A10 = "", "", "$services['" &amp;'Grupos de capas'!D10&amp; "'][] = '" &amp;'Grupos de capas'!H10&amp; "';")</f>
        <v/>
      </c>
    </row>
    <row r="1010">
      <c r="A1010" s="202" t="str">
        <f>IF('Grupos de capas'!A11 = "", "", "$services['" &amp;'Grupos de capas'!D11&amp; "'][] = '" &amp;'Grupos de capas'!H11&amp; "';")</f>
        <v/>
      </c>
    </row>
    <row r="1011">
      <c r="A1011" s="202" t="str">
        <f>IF('Grupos de capas'!A12 = "", "", "$services['" &amp;'Grupos de capas'!D12&amp; "'][] = '" &amp;'Grupos de capas'!H12&amp; "';")</f>
        <v/>
      </c>
    </row>
    <row r="1012">
      <c r="A1012" s="202" t="str">
        <f>IF('Grupos de capas'!A13 = "", "", "$services['" &amp;'Grupos de capas'!D13&amp; "'][] = '" &amp;'Grupos de capas'!H13&amp; "';")</f>
        <v/>
      </c>
    </row>
    <row r="1013">
      <c r="A1013" s="202" t="str">
        <f>IF('Grupos de capas'!A14 = "", "", "$services['" &amp;'Grupos de capas'!D14&amp; "'][] = '" &amp;'Grupos de capas'!H14&amp; "';")</f>
        <v/>
      </c>
    </row>
    <row r="1014">
      <c r="A1014" s="202" t="str">
        <f>IF('Grupos de capas'!A15 = "", "", "$services['" &amp;'Grupos de capas'!D15&amp; "'][] = '" &amp;'Grupos de capas'!H15&amp; "';")</f>
        <v/>
      </c>
    </row>
    <row r="1015">
      <c r="A1015" s="202" t="str">
        <f>IF('Grupos de capas'!A16 = "", "", "$services['" &amp;'Grupos de capas'!D16&amp; "'][] = '" &amp;'Grupos de capas'!H16&amp; "';")</f>
        <v/>
      </c>
    </row>
    <row r="1016">
      <c r="A1016" s="202" t="str">
        <f>IF('Grupos de capas'!A17 = "", "", "$services['" &amp;'Grupos de capas'!D17&amp; "'][] = '" &amp;'Grupos de capas'!H17&amp; "';")</f>
        <v/>
      </c>
    </row>
    <row r="1017">
      <c r="A1017" s="202" t="str">
        <f>IF('Grupos de capas'!A18 = "", "", "$services['" &amp;'Grupos de capas'!D18&amp; "'][] = '" &amp;'Grupos de capas'!H18&amp; "';")</f>
        <v/>
      </c>
    </row>
    <row r="1018">
      <c r="A1018" s="202" t="str">
        <f>IF('Grupos de capas'!A19 = "", "", "$services['" &amp;'Grupos de capas'!D19&amp; "'][] = '" &amp;'Grupos de capas'!H19&amp; "';")</f>
        <v/>
      </c>
    </row>
    <row r="1019">
      <c r="A1019" s="202" t="str">
        <f>IF('Grupos de capas'!A20 = "", "", "$services['" &amp;'Grupos de capas'!D20&amp; "'][] = '" &amp;'Grupos de capas'!H20&amp; "';")</f>
        <v/>
      </c>
    </row>
    <row r="1020">
      <c r="A1020" s="202" t="str">
        <f>IF('Grupos de capas'!A21 = "", "", "$services['" &amp;'Grupos de capas'!D21&amp; "'][] = '" &amp;'Grupos de capas'!H21&amp; "';")</f>
        <v/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0"/>
  <cols>
    <col customWidth="1" min="1" max="1" width="34.43"/>
    <col customWidth="1" min="2" max="2" width="27.57"/>
    <col customWidth="1" min="3" max="3" width="12.71"/>
    <col customWidth="1" min="4" max="4" width="35.71"/>
    <col customWidth="1" min="5" max="5" width="23.86"/>
    <col customWidth="1" min="6" max="6" width="44.57"/>
    <col customWidth="1" min="7" max="7" width="42.71"/>
    <col customWidth="1" min="8" max="8" width="58.57"/>
    <col customWidth="1" min="9" max="9" width="53.0"/>
    <col customWidth="1" min="10" max="10" width="9.86"/>
    <col customWidth="1" min="11" max="11" width="22.29"/>
    <col customWidth="1" min="12" max="12" width="61.71"/>
    <col customWidth="1" min="13" max="13" width="83.71"/>
    <col customWidth="1" min="14" max="14" width="292.57"/>
    <col customWidth="1" min="15" max="15" width="274.86"/>
    <col customWidth="1" min="16" max="16" width="163.29"/>
    <col customWidth="1" min="17" max="17" width="29.43"/>
    <col customWidth="1" min="18" max="18" width="30.71"/>
    <col customWidth="1" min="19" max="19" width="35.86"/>
    <col customWidth="1" min="20" max="20" width="22.43"/>
    <col customWidth="1" min="21" max="21" width="17.29"/>
    <col customWidth="1" min="22" max="29" width="10.71"/>
  </cols>
  <sheetData>
    <row r="1">
      <c r="A1" s="9" t="s">
        <v>1</v>
      </c>
      <c r="B1" s="9" t="s">
        <v>2</v>
      </c>
      <c r="C1" s="9" t="s">
        <v>3</v>
      </c>
      <c r="D1" s="9" t="s">
        <v>3</v>
      </c>
      <c r="E1" s="9" t="s">
        <v>4</v>
      </c>
      <c r="F1" s="10" t="s">
        <v>5</v>
      </c>
      <c r="G1" s="9" t="s">
        <v>6</v>
      </c>
      <c r="H1" s="11" t="s">
        <v>7</v>
      </c>
      <c r="I1" s="9" t="s">
        <v>8</v>
      </c>
      <c r="J1" s="11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12" t="s">
        <v>14</v>
      </c>
      <c r="P1" s="11" t="s">
        <v>15</v>
      </c>
      <c r="Q1" s="11" t="s">
        <v>16</v>
      </c>
      <c r="R1" s="9" t="s">
        <v>17</v>
      </c>
      <c r="S1" s="9" t="s">
        <v>18</v>
      </c>
      <c r="T1" s="9" t="s">
        <v>19</v>
      </c>
      <c r="U1" s="13" t="s">
        <v>20</v>
      </c>
      <c r="V1" s="14"/>
      <c r="W1" s="14"/>
      <c r="X1" s="14"/>
      <c r="Y1" s="14"/>
      <c r="Z1" s="14"/>
      <c r="AA1" s="14"/>
      <c r="AB1" s="14"/>
      <c r="AC1" s="14"/>
    </row>
    <row r="2">
      <c r="A2" s="15" t="s">
        <v>21</v>
      </c>
      <c r="B2" s="16" t="s">
        <v>22</v>
      </c>
      <c r="C2" s="16" t="s">
        <v>21</v>
      </c>
      <c r="D2" s="17" t="s">
        <v>23</v>
      </c>
      <c r="E2" s="16" t="s">
        <v>24</v>
      </c>
      <c r="F2" s="16" t="s">
        <v>23</v>
      </c>
      <c r="G2" s="16" t="s">
        <v>23</v>
      </c>
      <c r="H2" s="16" t="s">
        <v>24</v>
      </c>
      <c r="I2" s="16"/>
      <c r="J2" s="16">
        <v>3857.0</v>
      </c>
      <c r="K2" s="16" t="s">
        <v>25</v>
      </c>
      <c r="L2" s="16" t="s">
        <v>24</v>
      </c>
      <c r="M2" s="16" t="s">
        <v>24</v>
      </c>
      <c r="N2" s="16" t="s">
        <v>24</v>
      </c>
      <c r="O2" s="16" t="s">
        <v>24</v>
      </c>
      <c r="P2" s="16" t="s">
        <v>26</v>
      </c>
      <c r="Q2" s="18"/>
      <c r="R2" s="19"/>
      <c r="S2" s="19"/>
      <c r="T2" s="19"/>
      <c r="U2" s="14"/>
      <c r="V2" s="14"/>
      <c r="W2" s="14"/>
      <c r="X2" s="14"/>
      <c r="Y2" s="14"/>
      <c r="Z2" s="14"/>
      <c r="AA2" s="14"/>
      <c r="AB2" s="14"/>
      <c r="AC2" s="14"/>
    </row>
    <row r="3">
      <c r="A3" s="15" t="s">
        <v>21</v>
      </c>
      <c r="B3" s="16" t="s">
        <v>22</v>
      </c>
      <c r="C3" s="16" t="s">
        <v>21</v>
      </c>
      <c r="D3" s="16" t="s">
        <v>27</v>
      </c>
      <c r="E3" s="16" t="s">
        <v>24</v>
      </c>
      <c r="F3" s="16" t="s">
        <v>27</v>
      </c>
      <c r="G3" s="16" t="s">
        <v>27</v>
      </c>
      <c r="H3" s="16" t="s">
        <v>24</v>
      </c>
      <c r="I3" s="16"/>
      <c r="J3" s="16">
        <v>3857.0</v>
      </c>
      <c r="K3" s="16" t="s">
        <v>25</v>
      </c>
      <c r="L3" s="16" t="s">
        <v>24</v>
      </c>
      <c r="M3" s="16" t="s">
        <v>24</v>
      </c>
      <c r="N3" s="16" t="s">
        <v>24</v>
      </c>
      <c r="O3" s="16" t="s">
        <v>24</v>
      </c>
      <c r="P3" s="16" t="s">
        <v>28</v>
      </c>
      <c r="Q3" s="20" t="s">
        <v>29</v>
      </c>
      <c r="R3" s="19"/>
      <c r="S3" s="19"/>
      <c r="T3" s="19"/>
      <c r="U3" s="14"/>
      <c r="V3" s="14"/>
      <c r="W3" s="14"/>
      <c r="X3" s="14"/>
      <c r="Y3" s="14"/>
      <c r="Z3" s="14"/>
      <c r="AA3" s="14"/>
      <c r="AB3" s="14"/>
      <c r="AC3" s="14"/>
    </row>
    <row r="4">
      <c r="A4" s="15" t="s">
        <v>21</v>
      </c>
      <c r="B4" s="16" t="s">
        <v>22</v>
      </c>
      <c r="C4" s="16" t="s">
        <v>21</v>
      </c>
      <c r="D4" s="16" t="s">
        <v>30</v>
      </c>
      <c r="E4" s="16" t="s">
        <v>24</v>
      </c>
      <c r="F4" s="16" t="s">
        <v>30</v>
      </c>
      <c r="G4" s="16" t="s">
        <v>30</v>
      </c>
      <c r="H4" s="16" t="s">
        <v>24</v>
      </c>
      <c r="I4" s="16"/>
      <c r="J4" s="16">
        <v>3857.0</v>
      </c>
      <c r="K4" s="16" t="s">
        <v>25</v>
      </c>
      <c r="L4" s="16" t="s">
        <v>24</v>
      </c>
      <c r="M4" s="16" t="s">
        <v>24</v>
      </c>
      <c r="N4" s="16" t="s">
        <v>24</v>
      </c>
      <c r="O4" s="16" t="s">
        <v>24</v>
      </c>
      <c r="P4" s="21" t="s">
        <v>31</v>
      </c>
      <c r="Q4" s="20" t="s">
        <v>29</v>
      </c>
      <c r="R4" s="19"/>
      <c r="S4" s="19"/>
      <c r="T4" s="19"/>
      <c r="U4" s="14"/>
      <c r="V4" s="14"/>
      <c r="W4" s="14"/>
      <c r="X4" s="14"/>
      <c r="Y4" s="14"/>
      <c r="Z4" s="14"/>
      <c r="AA4" s="14"/>
      <c r="AB4" s="14"/>
      <c r="AC4" s="14"/>
    </row>
    <row r="5">
      <c r="A5" s="15" t="s">
        <v>21</v>
      </c>
      <c r="B5" s="16" t="s">
        <v>22</v>
      </c>
      <c r="C5" s="16" t="s">
        <v>21</v>
      </c>
      <c r="D5" s="16" t="s">
        <v>32</v>
      </c>
      <c r="E5" s="16" t="s">
        <v>24</v>
      </c>
      <c r="F5" s="16" t="s">
        <v>32</v>
      </c>
      <c r="G5" s="16" t="s">
        <v>32</v>
      </c>
      <c r="H5" s="16" t="s">
        <v>24</v>
      </c>
      <c r="I5" s="16"/>
      <c r="J5" s="16">
        <v>3857.0</v>
      </c>
      <c r="K5" s="16" t="s">
        <v>25</v>
      </c>
      <c r="L5" s="16" t="s">
        <v>24</v>
      </c>
      <c r="M5" s="16" t="s">
        <v>24</v>
      </c>
      <c r="N5" s="16" t="s">
        <v>24</v>
      </c>
      <c r="O5" s="16" t="s">
        <v>24</v>
      </c>
      <c r="P5" s="16" t="s">
        <v>33</v>
      </c>
      <c r="Q5" s="18"/>
      <c r="R5" s="19"/>
      <c r="S5" s="19"/>
      <c r="T5" s="19"/>
      <c r="U5" s="14"/>
      <c r="V5" s="14"/>
      <c r="W5" s="14"/>
      <c r="X5" s="14"/>
      <c r="Y5" s="14"/>
      <c r="Z5" s="14"/>
      <c r="AA5" s="14"/>
      <c r="AB5" s="14"/>
      <c r="AC5" s="14"/>
    </row>
    <row r="6">
      <c r="A6" s="15" t="s">
        <v>21</v>
      </c>
      <c r="B6" s="16" t="s">
        <v>22</v>
      </c>
      <c r="C6" s="16" t="s">
        <v>21</v>
      </c>
      <c r="D6" s="16" t="s">
        <v>34</v>
      </c>
      <c r="E6" s="16"/>
      <c r="F6" s="16" t="s">
        <v>34</v>
      </c>
      <c r="G6" s="16" t="s">
        <v>34</v>
      </c>
      <c r="H6" s="16"/>
      <c r="I6" s="16"/>
      <c r="J6" s="16">
        <v>3857.0</v>
      </c>
      <c r="K6" s="16" t="s">
        <v>25</v>
      </c>
      <c r="L6" s="16"/>
      <c r="M6" s="16"/>
      <c r="N6" s="16"/>
      <c r="O6" s="16"/>
      <c r="P6" s="22" t="s">
        <v>35</v>
      </c>
      <c r="Q6" s="18" t="s">
        <v>29</v>
      </c>
      <c r="R6" s="19"/>
      <c r="S6" s="19"/>
      <c r="T6" s="19"/>
      <c r="U6" s="14"/>
      <c r="V6" s="14"/>
      <c r="W6" s="14"/>
      <c r="X6" s="14"/>
      <c r="Y6" s="14"/>
      <c r="Z6" s="14"/>
      <c r="AA6" s="14"/>
      <c r="AB6" s="14"/>
      <c r="AC6" s="14"/>
    </row>
    <row r="7">
      <c r="A7" s="15" t="s">
        <v>21</v>
      </c>
      <c r="B7" s="16" t="s">
        <v>22</v>
      </c>
      <c r="C7" s="16" t="s">
        <v>21</v>
      </c>
      <c r="D7" s="23" t="s">
        <v>36</v>
      </c>
      <c r="E7" s="16" t="s">
        <v>24</v>
      </c>
      <c r="F7" s="16" t="s">
        <v>36</v>
      </c>
      <c r="G7" s="16" t="s">
        <v>36</v>
      </c>
      <c r="H7" s="16" t="s">
        <v>24</v>
      </c>
      <c r="I7" s="16"/>
      <c r="J7" s="16">
        <v>3857.0</v>
      </c>
      <c r="K7" s="16" t="s">
        <v>25</v>
      </c>
      <c r="L7" s="16" t="s">
        <v>24</v>
      </c>
      <c r="M7" s="16" t="s">
        <v>24</v>
      </c>
      <c r="N7" s="16" t="s">
        <v>24</v>
      </c>
      <c r="O7" s="16" t="s">
        <v>24</v>
      </c>
      <c r="P7" s="16" t="s">
        <v>37</v>
      </c>
      <c r="Q7" s="18" t="s">
        <v>29</v>
      </c>
      <c r="R7" s="19"/>
      <c r="S7" s="19"/>
      <c r="T7" s="19"/>
      <c r="U7" s="14"/>
      <c r="V7" s="14"/>
      <c r="W7" s="14"/>
      <c r="X7" s="14"/>
      <c r="Y7" s="14"/>
      <c r="Z7" s="14"/>
      <c r="AA7" s="14"/>
      <c r="AB7" s="14"/>
      <c r="AC7" s="14"/>
    </row>
    <row r="8">
      <c r="A8" s="15" t="s">
        <v>21</v>
      </c>
      <c r="B8" s="16" t="s">
        <v>22</v>
      </c>
      <c r="C8" s="16" t="s">
        <v>21</v>
      </c>
      <c r="D8" s="16" t="s">
        <v>38</v>
      </c>
      <c r="E8" s="16" t="s">
        <v>24</v>
      </c>
      <c r="F8" s="16" t="s">
        <v>38</v>
      </c>
      <c r="G8" s="16" t="s">
        <v>38</v>
      </c>
      <c r="H8" s="16" t="s">
        <v>24</v>
      </c>
      <c r="I8" s="16"/>
      <c r="J8" s="16">
        <v>3857.0</v>
      </c>
      <c r="K8" s="16" t="s">
        <v>25</v>
      </c>
      <c r="L8" s="16" t="s">
        <v>24</v>
      </c>
      <c r="M8" s="16" t="s">
        <v>24</v>
      </c>
      <c r="N8" s="16" t="s">
        <v>24</v>
      </c>
      <c r="O8" s="16" t="s">
        <v>24</v>
      </c>
      <c r="P8" s="16" t="s">
        <v>39</v>
      </c>
      <c r="Q8" s="18" t="s">
        <v>29</v>
      </c>
      <c r="R8" s="19"/>
      <c r="S8" s="19"/>
      <c r="T8" s="19"/>
      <c r="U8" s="14"/>
      <c r="V8" s="14"/>
      <c r="W8" s="14"/>
      <c r="X8" s="14"/>
      <c r="Y8" s="14"/>
      <c r="Z8" s="14"/>
      <c r="AA8" s="14"/>
      <c r="AB8" s="14"/>
      <c r="AC8" s="14"/>
    </row>
    <row r="9" ht="15.75" customHeight="1">
      <c r="A9" s="15" t="s">
        <v>21</v>
      </c>
      <c r="B9" s="16" t="s">
        <v>22</v>
      </c>
      <c r="C9" s="16" t="s">
        <v>21</v>
      </c>
      <c r="D9" s="16" t="s">
        <v>40</v>
      </c>
      <c r="E9" s="16" t="s">
        <v>24</v>
      </c>
      <c r="F9" s="16" t="s">
        <v>40</v>
      </c>
      <c r="G9" s="16" t="s">
        <v>40</v>
      </c>
      <c r="H9" s="16" t="s">
        <v>24</v>
      </c>
      <c r="I9" s="16"/>
      <c r="J9" s="16">
        <v>3857.0</v>
      </c>
      <c r="K9" s="16" t="s">
        <v>41</v>
      </c>
      <c r="L9" s="16" t="s">
        <v>24</v>
      </c>
      <c r="M9" s="16" t="s">
        <v>24</v>
      </c>
      <c r="N9" s="16" t="s">
        <v>24</v>
      </c>
      <c r="O9" s="16" t="s">
        <v>24</v>
      </c>
      <c r="P9" s="16" t="s">
        <v>42</v>
      </c>
      <c r="Q9" s="20" t="s">
        <v>43</v>
      </c>
      <c r="R9" s="19"/>
      <c r="S9" s="19"/>
      <c r="T9" s="19"/>
      <c r="U9" s="14"/>
      <c r="V9" s="14"/>
      <c r="W9" s="14"/>
      <c r="X9" s="14"/>
      <c r="Y9" s="14"/>
      <c r="Z9" s="14"/>
      <c r="AA9" s="14"/>
      <c r="AB9" s="14"/>
      <c r="AC9" s="14"/>
    </row>
    <row r="10">
      <c r="A10" s="24" t="s">
        <v>21</v>
      </c>
      <c r="B10" s="25" t="s">
        <v>22</v>
      </c>
      <c r="C10" s="26" t="s">
        <v>21</v>
      </c>
      <c r="D10" s="25" t="s">
        <v>44</v>
      </c>
      <c r="E10" s="27"/>
      <c r="F10" s="25" t="s">
        <v>44</v>
      </c>
      <c r="G10" s="25" t="s">
        <v>44</v>
      </c>
      <c r="H10" s="27"/>
      <c r="I10" s="27"/>
      <c r="J10" s="28">
        <v>3857.0</v>
      </c>
      <c r="K10" s="25" t="s">
        <v>25</v>
      </c>
      <c r="L10" s="27"/>
      <c r="M10" s="27"/>
      <c r="N10" s="27"/>
      <c r="O10" s="27"/>
      <c r="P10" s="17" t="s">
        <v>45</v>
      </c>
      <c r="Q10" s="18" t="s">
        <v>29</v>
      </c>
      <c r="R10" s="29"/>
      <c r="S10" s="29"/>
      <c r="T10" s="29"/>
      <c r="U10" s="30"/>
      <c r="V10" s="14"/>
      <c r="W10" s="14"/>
      <c r="X10" s="14"/>
      <c r="Y10" s="14"/>
      <c r="Z10" s="14"/>
      <c r="AA10" s="14"/>
      <c r="AB10" s="14"/>
      <c r="AC10" s="14"/>
    </row>
    <row r="11">
      <c r="A11" s="15" t="s">
        <v>21</v>
      </c>
      <c r="B11" s="16" t="s">
        <v>22</v>
      </c>
      <c r="C11" s="16" t="s">
        <v>21</v>
      </c>
      <c r="D11" s="16" t="s">
        <v>46</v>
      </c>
      <c r="E11" s="16" t="s">
        <v>24</v>
      </c>
      <c r="F11" s="16" t="s">
        <v>46</v>
      </c>
      <c r="G11" s="16" t="s">
        <v>46</v>
      </c>
      <c r="H11" s="16" t="s">
        <v>24</v>
      </c>
      <c r="I11" s="16"/>
      <c r="J11" s="16">
        <v>3857.0</v>
      </c>
      <c r="K11" s="16" t="s">
        <v>25</v>
      </c>
      <c r="L11" s="16" t="s">
        <v>24</v>
      </c>
      <c r="M11" s="16" t="s">
        <v>24</v>
      </c>
      <c r="N11" s="16" t="s">
        <v>24</v>
      </c>
      <c r="O11" s="16" t="s">
        <v>24</v>
      </c>
      <c r="P11" s="16" t="s">
        <v>47</v>
      </c>
      <c r="Q11" s="18" t="s">
        <v>29</v>
      </c>
      <c r="R11" s="19"/>
      <c r="S11" s="19"/>
      <c r="T11" s="19"/>
      <c r="U11" s="14"/>
      <c r="V11" s="14"/>
      <c r="W11" s="14"/>
      <c r="X11" s="14"/>
      <c r="Y11" s="14"/>
      <c r="Z11" s="14"/>
      <c r="AA11" s="14"/>
      <c r="AB11" s="14"/>
      <c r="AC11" s="14"/>
    </row>
    <row r="12">
      <c r="A12" s="15" t="s">
        <v>21</v>
      </c>
      <c r="B12" s="17" t="s">
        <v>22</v>
      </c>
      <c r="C12" s="17" t="s">
        <v>21</v>
      </c>
      <c r="D12" s="31" t="s">
        <v>48</v>
      </c>
      <c r="E12" s="17" t="s">
        <v>24</v>
      </c>
      <c r="F12" s="31" t="s">
        <v>48</v>
      </c>
      <c r="G12" s="31" t="s">
        <v>48</v>
      </c>
      <c r="H12" s="17" t="s">
        <v>24</v>
      </c>
      <c r="I12" s="17"/>
      <c r="J12" s="17">
        <v>3857.0</v>
      </c>
      <c r="K12" s="17" t="s">
        <v>25</v>
      </c>
      <c r="L12" s="17" t="s">
        <v>24</v>
      </c>
      <c r="M12" s="17" t="s">
        <v>24</v>
      </c>
      <c r="N12" s="17" t="s">
        <v>24</v>
      </c>
      <c r="O12" s="17" t="s">
        <v>24</v>
      </c>
      <c r="P12" s="17" t="s">
        <v>49</v>
      </c>
      <c r="Q12" s="20" t="s">
        <v>50</v>
      </c>
      <c r="R12" s="32"/>
      <c r="S12" s="32"/>
      <c r="T12" s="32"/>
      <c r="U12" s="33"/>
      <c r="V12" s="14"/>
      <c r="W12" s="14"/>
      <c r="X12" s="14"/>
      <c r="Y12" s="14"/>
      <c r="Z12" s="14"/>
      <c r="AA12" s="14"/>
      <c r="AB12" s="14"/>
      <c r="AC12" s="14"/>
    </row>
    <row r="13">
      <c r="A13" s="15" t="s">
        <v>21</v>
      </c>
      <c r="B13" s="17" t="s">
        <v>22</v>
      </c>
      <c r="C13" s="17" t="s">
        <v>21</v>
      </c>
      <c r="D13" s="17" t="s">
        <v>51</v>
      </c>
      <c r="E13" s="17"/>
      <c r="F13" s="17" t="s">
        <v>51</v>
      </c>
      <c r="G13" s="17" t="s">
        <v>51</v>
      </c>
      <c r="H13" s="17"/>
      <c r="I13" s="17"/>
      <c r="J13" s="17">
        <v>3857.0</v>
      </c>
      <c r="K13" s="17" t="s">
        <v>25</v>
      </c>
      <c r="L13" s="17"/>
      <c r="M13" s="17"/>
      <c r="N13" s="17"/>
      <c r="O13" s="17"/>
      <c r="P13" s="17" t="s">
        <v>52</v>
      </c>
      <c r="Q13" s="18" t="s">
        <v>53</v>
      </c>
      <c r="R13" s="32"/>
      <c r="S13" s="32"/>
      <c r="T13" s="32"/>
      <c r="U13" s="33"/>
      <c r="V13" s="14"/>
      <c r="W13" s="14"/>
      <c r="X13" s="14"/>
      <c r="Y13" s="14"/>
      <c r="Z13" s="14"/>
      <c r="AA13" s="14"/>
      <c r="AB13" s="14"/>
      <c r="AC13" s="14"/>
    </row>
    <row r="14">
      <c r="A14" s="15" t="s">
        <v>21</v>
      </c>
      <c r="B14" s="17" t="s">
        <v>22</v>
      </c>
      <c r="C14" s="17" t="s">
        <v>21</v>
      </c>
      <c r="D14" s="17" t="s">
        <v>54</v>
      </c>
      <c r="E14" s="32"/>
      <c r="F14" s="17" t="s">
        <v>54</v>
      </c>
      <c r="G14" s="17" t="s">
        <v>54</v>
      </c>
      <c r="H14" s="32"/>
      <c r="I14" s="32"/>
      <c r="J14" s="17">
        <v>3857.0</v>
      </c>
      <c r="K14" s="17" t="s">
        <v>25</v>
      </c>
      <c r="L14" s="32"/>
      <c r="M14" s="32"/>
      <c r="N14" s="32"/>
      <c r="O14" s="32"/>
      <c r="P14" s="17" t="s">
        <v>55</v>
      </c>
      <c r="Q14" s="18" t="s">
        <v>29</v>
      </c>
      <c r="R14" s="32"/>
      <c r="S14" s="32"/>
      <c r="T14" s="32"/>
      <c r="U14" s="33"/>
      <c r="V14" s="14"/>
      <c r="W14" s="14"/>
      <c r="X14" s="14"/>
      <c r="Y14" s="14"/>
      <c r="Z14" s="14"/>
      <c r="AA14" s="14"/>
      <c r="AB14" s="14"/>
      <c r="AC14" s="14"/>
    </row>
    <row r="15">
      <c r="A15" s="34" t="s">
        <v>21</v>
      </c>
      <c r="B15" s="16" t="s">
        <v>22</v>
      </c>
      <c r="C15" s="16" t="s">
        <v>21</v>
      </c>
      <c r="D15" s="16" t="s">
        <v>56</v>
      </c>
      <c r="E15" s="16" t="s">
        <v>24</v>
      </c>
      <c r="F15" s="16" t="s">
        <v>56</v>
      </c>
      <c r="G15" s="16" t="s">
        <v>56</v>
      </c>
      <c r="H15" s="16" t="s">
        <v>24</v>
      </c>
      <c r="I15" s="16"/>
      <c r="J15" s="16">
        <v>3857.0</v>
      </c>
      <c r="K15" s="16" t="s">
        <v>25</v>
      </c>
      <c r="L15" s="16" t="s">
        <v>24</v>
      </c>
      <c r="M15" s="16" t="s">
        <v>24</v>
      </c>
      <c r="N15" s="16" t="s">
        <v>24</v>
      </c>
      <c r="O15" s="16" t="s">
        <v>24</v>
      </c>
      <c r="P15" s="16" t="s">
        <v>57</v>
      </c>
      <c r="Q15" s="20" t="s">
        <v>29</v>
      </c>
      <c r="R15" s="19"/>
      <c r="S15" s="19"/>
      <c r="T15" s="19"/>
      <c r="U15" s="14"/>
      <c r="V15" s="14"/>
      <c r="W15" s="14"/>
      <c r="X15" s="14"/>
      <c r="Y15" s="14"/>
      <c r="Z15" s="14"/>
      <c r="AA15" s="14"/>
      <c r="AB15" s="14"/>
      <c r="AC15" s="14"/>
    </row>
    <row r="16">
      <c r="A16" s="35" t="s">
        <v>21</v>
      </c>
      <c r="B16" s="28" t="s">
        <v>22</v>
      </c>
      <c r="C16" s="28" t="s">
        <v>21</v>
      </c>
      <c r="D16" s="28" t="s">
        <v>58</v>
      </c>
      <c r="E16" s="36"/>
      <c r="F16" s="28" t="s">
        <v>59</v>
      </c>
      <c r="G16" s="28" t="s">
        <v>59</v>
      </c>
      <c r="H16" s="36"/>
      <c r="I16" s="36"/>
      <c r="J16" s="28">
        <v>3857.0</v>
      </c>
      <c r="K16" s="28" t="s">
        <v>60</v>
      </c>
      <c r="L16" s="37"/>
      <c r="M16" s="37"/>
      <c r="N16" s="38" t="s">
        <v>61</v>
      </c>
      <c r="O16" s="39"/>
      <c r="P16" s="40" t="s">
        <v>62</v>
      </c>
      <c r="Q16" s="18" t="s">
        <v>29</v>
      </c>
      <c r="R16" s="41"/>
      <c r="S16" s="41"/>
      <c r="T16" s="41"/>
      <c r="U16" s="42"/>
      <c r="V16" s="14"/>
      <c r="W16" s="14"/>
      <c r="X16" s="14"/>
      <c r="Y16" s="14"/>
      <c r="Z16" s="14"/>
      <c r="AA16" s="14"/>
      <c r="AB16" s="14"/>
      <c r="AC16" s="14"/>
    </row>
    <row r="17">
      <c r="A17" s="34" t="s">
        <v>21</v>
      </c>
      <c r="B17" s="16" t="s">
        <v>22</v>
      </c>
      <c r="C17" s="16" t="s">
        <v>21</v>
      </c>
      <c r="D17" s="17" t="s">
        <v>63</v>
      </c>
      <c r="E17" s="16" t="s">
        <v>24</v>
      </c>
      <c r="F17" s="16" t="s">
        <v>63</v>
      </c>
      <c r="G17" s="16" t="s">
        <v>63</v>
      </c>
      <c r="H17" s="16" t="s">
        <v>24</v>
      </c>
      <c r="I17" s="16"/>
      <c r="J17" s="16">
        <v>3857.0</v>
      </c>
      <c r="K17" s="16" t="s">
        <v>25</v>
      </c>
      <c r="L17" s="16" t="s">
        <v>24</v>
      </c>
      <c r="M17" s="16" t="s">
        <v>24</v>
      </c>
      <c r="N17" s="16" t="s">
        <v>24</v>
      </c>
      <c r="O17" s="16" t="s">
        <v>24</v>
      </c>
      <c r="P17" s="16" t="s">
        <v>64</v>
      </c>
      <c r="Q17" s="18" t="s">
        <v>29</v>
      </c>
      <c r="R17" s="19"/>
      <c r="S17" s="19"/>
      <c r="T17" s="19"/>
      <c r="U17" s="14"/>
      <c r="V17" s="14"/>
      <c r="W17" s="14"/>
      <c r="X17" s="14"/>
      <c r="Y17" s="14"/>
      <c r="Z17" s="14"/>
      <c r="AA17" s="14"/>
      <c r="AB17" s="14"/>
      <c r="AC17" s="14"/>
    </row>
    <row r="18">
      <c r="A18" s="34" t="s">
        <v>21</v>
      </c>
      <c r="B18" s="16" t="s">
        <v>22</v>
      </c>
      <c r="C18" s="16" t="s">
        <v>21</v>
      </c>
      <c r="D18" s="16" t="s">
        <v>65</v>
      </c>
      <c r="E18" s="16" t="s">
        <v>24</v>
      </c>
      <c r="F18" s="16" t="s">
        <v>65</v>
      </c>
      <c r="G18" s="16" t="s">
        <v>65</v>
      </c>
      <c r="H18" s="16" t="s">
        <v>24</v>
      </c>
      <c r="I18" s="16"/>
      <c r="J18" s="16">
        <v>3857.0</v>
      </c>
      <c r="K18" s="16" t="s">
        <v>25</v>
      </c>
      <c r="L18" s="16" t="s">
        <v>24</v>
      </c>
      <c r="M18" s="16" t="s">
        <v>24</v>
      </c>
      <c r="N18" s="16" t="s">
        <v>24</v>
      </c>
      <c r="O18" s="16" t="s">
        <v>24</v>
      </c>
      <c r="P18" s="43" t="s">
        <v>66</v>
      </c>
      <c r="Q18" s="18" t="s">
        <v>29</v>
      </c>
      <c r="R18" s="19"/>
      <c r="S18" s="19"/>
      <c r="T18" s="19"/>
      <c r="U18" s="14"/>
      <c r="V18" s="14"/>
      <c r="W18" s="14"/>
      <c r="X18" s="14"/>
      <c r="Y18" s="14"/>
      <c r="Z18" s="14"/>
      <c r="AA18" s="14"/>
      <c r="AB18" s="14"/>
      <c r="AC18" s="14"/>
    </row>
    <row r="19">
      <c r="A19" s="34" t="s">
        <v>21</v>
      </c>
      <c r="B19" s="16" t="s">
        <v>22</v>
      </c>
      <c r="C19" s="16" t="s">
        <v>21</v>
      </c>
      <c r="D19" s="16" t="s">
        <v>67</v>
      </c>
      <c r="E19" s="16" t="s">
        <v>24</v>
      </c>
      <c r="F19" s="16" t="s">
        <v>67</v>
      </c>
      <c r="G19" s="16" t="s">
        <v>67</v>
      </c>
      <c r="H19" s="16" t="s">
        <v>24</v>
      </c>
      <c r="I19" s="16"/>
      <c r="J19" s="16">
        <v>3857.0</v>
      </c>
      <c r="K19" s="16" t="s">
        <v>25</v>
      </c>
      <c r="L19" s="16" t="s">
        <v>24</v>
      </c>
      <c r="M19" s="16" t="s">
        <v>24</v>
      </c>
      <c r="N19" s="16" t="s">
        <v>24</v>
      </c>
      <c r="O19" s="16" t="s">
        <v>24</v>
      </c>
      <c r="P19" s="16" t="s">
        <v>68</v>
      </c>
      <c r="Q19" s="18" t="s">
        <v>29</v>
      </c>
      <c r="R19" s="19"/>
      <c r="S19" s="19"/>
      <c r="T19" s="19"/>
      <c r="U19" s="14"/>
      <c r="V19" s="14"/>
      <c r="W19" s="14"/>
      <c r="X19" s="14"/>
      <c r="Y19" s="14"/>
      <c r="Z19" s="14"/>
      <c r="AA19" s="14"/>
      <c r="AB19" s="14"/>
      <c r="AC19" s="14"/>
    </row>
    <row r="20">
      <c r="A20" s="34" t="s">
        <v>21</v>
      </c>
      <c r="B20" s="16" t="s">
        <v>22</v>
      </c>
      <c r="C20" s="16" t="s">
        <v>21</v>
      </c>
      <c r="D20" s="44" t="s">
        <v>69</v>
      </c>
      <c r="E20" s="16" t="s">
        <v>24</v>
      </c>
      <c r="F20" s="16" t="s">
        <v>69</v>
      </c>
      <c r="G20" s="16" t="s">
        <v>69</v>
      </c>
      <c r="H20" s="16" t="s">
        <v>24</v>
      </c>
      <c r="I20" s="16"/>
      <c r="J20" s="16">
        <v>3857.0</v>
      </c>
      <c r="K20" s="16" t="s">
        <v>25</v>
      </c>
      <c r="L20" s="16" t="s">
        <v>24</v>
      </c>
      <c r="M20" s="16" t="s">
        <v>24</v>
      </c>
      <c r="N20" s="16" t="s">
        <v>24</v>
      </c>
      <c r="O20" s="16" t="s">
        <v>24</v>
      </c>
      <c r="P20" s="16" t="s">
        <v>70</v>
      </c>
      <c r="Q20" s="18" t="s">
        <v>29</v>
      </c>
      <c r="R20" s="19"/>
      <c r="S20" s="19"/>
      <c r="T20" s="19"/>
      <c r="U20" s="14"/>
      <c r="V20" s="14"/>
      <c r="W20" s="14"/>
      <c r="X20" s="14"/>
      <c r="Y20" s="14"/>
      <c r="Z20" s="14"/>
      <c r="AA20" s="14"/>
      <c r="AB20" s="14"/>
      <c r="AC20" s="14"/>
    </row>
    <row r="21">
      <c r="A21" s="34" t="s">
        <v>21</v>
      </c>
      <c r="B21" s="16" t="s">
        <v>22</v>
      </c>
      <c r="C21" s="16" t="s">
        <v>21</v>
      </c>
      <c r="D21" s="16" t="s">
        <v>71</v>
      </c>
      <c r="E21" s="16" t="s">
        <v>24</v>
      </c>
      <c r="F21" s="16" t="s">
        <v>71</v>
      </c>
      <c r="G21" s="16" t="s">
        <v>71</v>
      </c>
      <c r="H21" s="16" t="s">
        <v>24</v>
      </c>
      <c r="I21" s="16"/>
      <c r="J21" s="16">
        <v>3857.0</v>
      </c>
      <c r="K21" s="16" t="s">
        <v>25</v>
      </c>
      <c r="L21" s="16" t="s">
        <v>24</v>
      </c>
      <c r="M21" s="16" t="s">
        <v>24</v>
      </c>
      <c r="N21" s="16" t="s">
        <v>24</v>
      </c>
      <c r="O21" s="16" t="s">
        <v>24</v>
      </c>
      <c r="P21" s="16" t="s">
        <v>72</v>
      </c>
      <c r="Q21" s="18" t="s">
        <v>29</v>
      </c>
      <c r="R21" s="19"/>
      <c r="S21" s="16"/>
      <c r="T21" s="19"/>
      <c r="U21" s="14"/>
      <c r="V21" s="14"/>
      <c r="W21" s="14"/>
      <c r="X21" s="14"/>
      <c r="Y21" s="14"/>
      <c r="Z21" s="14"/>
      <c r="AA21" s="14"/>
      <c r="AB21" s="14"/>
      <c r="AC21" s="14"/>
    </row>
    <row r="22" ht="15.75" customHeight="1">
      <c r="A22" s="34" t="s">
        <v>21</v>
      </c>
      <c r="B22" s="16" t="s">
        <v>22</v>
      </c>
      <c r="C22" s="16" t="s">
        <v>21</v>
      </c>
      <c r="D22" s="16" t="s">
        <v>73</v>
      </c>
      <c r="E22" s="16" t="s">
        <v>24</v>
      </c>
      <c r="F22" s="16" t="s">
        <v>73</v>
      </c>
      <c r="G22" s="16" t="s">
        <v>73</v>
      </c>
      <c r="H22" s="16" t="s">
        <v>24</v>
      </c>
      <c r="I22" s="16"/>
      <c r="J22" s="16">
        <v>3857.0</v>
      </c>
      <c r="K22" s="16" t="s">
        <v>60</v>
      </c>
      <c r="L22" s="16" t="s">
        <v>24</v>
      </c>
      <c r="M22" s="16" t="s">
        <v>24</v>
      </c>
      <c r="N22" s="16" t="s">
        <v>24</v>
      </c>
      <c r="O22" s="16" t="s">
        <v>24</v>
      </c>
      <c r="P22" s="16" t="s">
        <v>74</v>
      </c>
      <c r="Q22" s="18" t="s">
        <v>29</v>
      </c>
      <c r="R22" s="19"/>
      <c r="S22" s="19"/>
      <c r="T22" s="19"/>
      <c r="U22" s="14"/>
      <c r="V22" s="14"/>
      <c r="W22" s="14"/>
      <c r="X22" s="14"/>
      <c r="Y22" s="14"/>
      <c r="Z22" s="14"/>
      <c r="AA22" s="14"/>
      <c r="AB22" s="14"/>
      <c r="AC22" s="14"/>
    </row>
    <row r="23" ht="15.75" customHeight="1">
      <c r="A23" s="34" t="s">
        <v>21</v>
      </c>
      <c r="B23" s="16" t="s">
        <v>22</v>
      </c>
      <c r="C23" s="16" t="s">
        <v>21</v>
      </c>
      <c r="D23" s="16" t="s">
        <v>75</v>
      </c>
      <c r="E23" s="16" t="s">
        <v>24</v>
      </c>
      <c r="F23" s="16" t="s">
        <v>75</v>
      </c>
      <c r="G23" s="16" t="s">
        <v>75</v>
      </c>
      <c r="H23" s="16" t="s">
        <v>24</v>
      </c>
      <c r="I23" s="16"/>
      <c r="J23" s="16">
        <v>3857.0</v>
      </c>
      <c r="K23" s="16" t="s">
        <v>60</v>
      </c>
      <c r="L23" s="16" t="s">
        <v>24</v>
      </c>
      <c r="M23" s="16" t="s">
        <v>24</v>
      </c>
      <c r="N23" s="16" t="s">
        <v>24</v>
      </c>
      <c r="O23" s="16" t="s">
        <v>24</v>
      </c>
      <c r="P23" s="16" t="s">
        <v>76</v>
      </c>
      <c r="Q23" s="18" t="s">
        <v>29</v>
      </c>
      <c r="R23" s="19"/>
      <c r="S23" s="19"/>
      <c r="T23" s="19"/>
      <c r="U23" s="14"/>
      <c r="V23" s="14"/>
      <c r="W23" s="14"/>
      <c r="X23" s="14"/>
      <c r="Y23" s="14"/>
      <c r="Z23" s="14"/>
      <c r="AA23" s="14"/>
      <c r="AB23" s="14"/>
      <c r="AC23" s="14"/>
    </row>
    <row r="24" ht="15.75" customHeight="1">
      <c r="A24" s="34" t="s">
        <v>21</v>
      </c>
      <c r="B24" s="16" t="s">
        <v>22</v>
      </c>
      <c r="C24" s="16" t="s">
        <v>21</v>
      </c>
      <c r="D24" s="16" t="s">
        <v>77</v>
      </c>
      <c r="E24" s="16" t="s">
        <v>24</v>
      </c>
      <c r="F24" s="16" t="s">
        <v>77</v>
      </c>
      <c r="G24" s="16" t="s">
        <v>77</v>
      </c>
      <c r="H24" s="16" t="s">
        <v>24</v>
      </c>
      <c r="I24" s="16"/>
      <c r="J24" s="16">
        <v>3857.0</v>
      </c>
      <c r="K24" s="16" t="s">
        <v>60</v>
      </c>
      <c r="L24" s="16" t="s">
        <v>24</v>
      </c>
      <c r="M24" s="16" t="s">
        <v>24</v>
      </c>
      <c r="N24" s="16" t="s">
        <v>24</v>
      </c>
      <c r="O24" s="16" t="s">
        <v>24</v>
      </c>
      <c r="P24" s="16" t="s">
        <v>78</v>
      </c>
      <c r="Q24" s="18" t="s">
        <v>29</v>
      </c>
      <c r="R24" s="19"/>
      <c r="S24" s="19"/>
      <c r="T24" s="19"/>
      <c r="U24" s="14"/>
      <c r="V24" s="14"/>
      <c r="W24" s="14"/>
      <c r="X24" s="14"/>
      <c r="Y24" s="14"/>
      <c r="Z24" s="14"/>
      <c r="AA24" s="14"/>
      <c r="AB24" s="14"/>
      <c r="AC24" s="14"/>
    </row>
    <row r="25" ht="15.75" customHeight="1">
      <c r="A25" s="34" t="s">
        <v>21</v>
      </c>
      <c r="B25" s="16" t="s">
        <v>22</v>
      </c>
      <c r="C25" s="16" t="s">
        <v>21</v>
      </c>
      <c r="D25" s="16" t="s">
        <v>79</v>
      </c>
      <c r="E25" s="16" t="s">
        <v>24</v>
      </c>
      <c r="F25" s="16" t="s">
        <v>79</v>
      </c>
      <c r="G25" s="16" t="s">
        <v>79</v>
      </c>
      <c r="H25" s="16" t="s">
        <v>24</v>
      </c>
      <c r="I25" s="16"/>
      <c r="J25" s="16">
        <v>3857.0</v>
      </c>
      <c r="K25" s="16" t="s">
        <v>60</v>
      </c>
      <c r="L25" s="16" t="s">
        <v>24</v>
      </c>
      <c r="M25" s="16" t="s">
        <v>24</v>
      </c>
      <c r="N25" s="16" t="s">
        <v>24</v>
      </c>
      <c r="O25" s="16" t="s">
        <v>24</v>
      </c>
      <c r="P25" s="16" t="s">
        <v>80</v>
      </c>
      <c r="Q25" s="18" t="s">
        <v>29</v>
      </c>
      <c r="R25" s="19"/>
      <c r="S25" s="19"/>
      <c r="T25" s="19"/>
      <c r="U25" s="14"/>
      <c r="V25" s="14"/>
      <c r="W25" s="14"/>
      <c r="X25" s="14"/>
      <c r="Y25" s="14"/>
      <c r="Z25" s="14"/>
      <c r="AA25" s="14"/>
      <c r="AB25" s="14"/>
      <c r="AC25" s="14"/>
    </row>
    <row r="26" ht="15.75" customHeight="1">
      <c r="A26" s="34" t="s">
        <v>21</v>
      </c>
      <c r="B26" s="16" t="s">
        <v>22</v>
      </c>
      <c r="C26" s="16" t="s">
        <v>21</v>
      </c>
      <c r="D26" s="16" t="s">
        <v>81</v>
      </c>
      <c r="E26" s="16" t="s">
        <v>24</v>
      </c>
      <c r="F26" s="16" t="s">
        <v>81</v>
      </c>
      <c r="G26" s="16" t="s">
        <v>81</v>
      </c>
      <c r="H26" s="16" t="s">
        <v>24</v>
      </c>
      <c r="I26" s="16"/>
      <c r="J26" s="16">
        <v>3857.0</v>
      </c>
      <c r="K26" s="16" t="s">
        <v>60</v>
      </c>
      <c r="L26" s="16" t="s">
        <v>24</v>
      </c>
      <c r="M26" s="16" t="s">
        <v>24</v>
      </c>
      <c r="N26" s="16" t="s">
        <v>24</v>
      </c>
      <c r="O26" s="16" t="s">
        <v>24</v>
      </c>
      <c r="P26" s="16" t="s">
        <v>82</v>
      </c>
      <c r="Q26" s="18" t="s">
        <v>29</v>
      </c>
      <c r="R26" s="19"/>
      <c r="S26" s="19"/>
      <c r="T26" s="19"/>
      <c r="U26" s="14"/>
      <c r="V26" s="14"/>
      <c r="W26" s="14"/>
      <c r="X26" s="14"/>
      <c r="Y26" s="14"/>
      <c r="Z26" s="14"/>
      <c r="AA26" s="14"/>
      <c r="AB26" s="14"/>
      <c r="AC26" s="14"/>
    </row>
    <row r="27" ht="15.75" customHeight="1">
      <c r="A27" s="34" t="s">
        <v>21</v>
      </c>
      <c r="B27" s="16" t="s">
        <v>22</v>
      </c>
      <c r="C27" s="16" t="s">
        <v>21</v>
      </c>
      <c r="D27" s="16" t="s">
        <v>83</v>
      </c>
      <c r="E27" s="16" t="s">
        <v>24</v>
      </c>
      <c r="F27" s="16" t="s">
        <v>83</v>
      </c>
      <c r="G27" s="16" t="s">
        <v>83</v>
      </c>
      <c r="H27" s="16" t="s">
        <v>24</v>
      </c>
      <c r="I27" s="16"/>
      <c r="J27" s="16">
        <v>3857.0</v>
      </c>
      <c r="K27" s="16" t="s">
        <v>60</v>
      </c>
      <c r="L27" s="16" t="s">
        <v>24</v>
      </c>
      <c r="M27" s="16" t="s">
        <v>24</v>
      </c>
      <c r="N27" s="16" t="s">
        <v>24</v>
      </c>
      <c r="O27" s="16" t="s">
        <v>24</v>
      </c>
      <c r="P27" s="16" t="s">
        <v>84</v>
      </c>
      <c r="Q27" s="18" t="s">
        <v>29</v>
      </c>
      <c r="R27" s="19"/>
      <c r="S27" s="19"/>
      <c r="T27" s="19"/>
      <c r="U27" s="14"/>
      <c r="V27" s="14"/>
      <c r="W27" s="14"/>
      <c r="X27" s="14"/>
      <c r="Y27" s="14"/>
      <c r="Z27" s="14"/>
      <c r="AA27" s="14"/>
      <c r="AB27" s="14"/>
      <c r="AC27" s="14"/>
    </row>
    <row r="28" ht="15.75" customHeight="1">
      <c r="A28" s="34" t="s">
        <v>21</v>
      </c>
      <c r="B28" s="16" t="s">
        <v>22</v>
      </c>
      <c r="C28" s="16" t="s">
        <v>21</v>
      </c>
      <c r="D28" s="16" t="s">
        <v>85</v>
      </c>
      <c r="E28" s="16" t="s">
        <v>24</v>
      </c>
      <c r="F28" s="16" t="s">
        <v>85</v>
      </c>
      <c r="G28" s="16" t="s">
        <v>85</v>
      </c>
      <c r="H28" s="16" t="s">
        <v>24</v>
      </c>
      <c r="I28" s="16"/>
      <c r="J28" s="16">
        <v>3857.0</v>
      </c>
      <c r="K28" s="16" t="s">
        <v>60</v>
      </c>
      <c r="L28" s="16" t="s">
        <v>24</v>
      </c>
      <c r="M28" s="16" t="s">
        <v>24</v>
      </c>
      <c r="N28" s="16" t="s">
        <v>24</v>
      </c>
      <c r="O28" s="16" t="s">
        <v>24</v>
      </c>
      <c r="P28" s="16" t="s">
        <v>86</v>
      </c>
      <c r="Q28" s="18" t="s">
        <v>29</v>
      </c>
      <c r="R28" s="19"/>
      <c r="S28" s="19"/>
      <c r="T28" s="19"/>
      <c r="U28" s="14"/>
      <c r="V28" s="14"/>
      <c r="W28" s="14"/>
      <c r="X28" s="14"/>
      <c r="Y28" s="14"/>
      <c r="Z28" s="14"/>
      <c r="AA28" s="14"/>
      <c r="AB28" s="14"/>
      <c r="AC28" s="14"/>
    </row>
    <row r="29" ht="15.75" customHeight="1">
      <c r="A29" s="34" t="s">
        <v>21</v>
      </c>
      <c r="B29" s="16" t="s">
        <v>22</v>
      </c>
      <c r="C29" s="16" t="s">
        <v>21</v>
      </c>
      <c r="D29" s="16" t="s">
        <v>87</v>
      </c>
      <c r="E29" s="16" t="s">
        <v>24</v>
      </c>
      <c r="F29" s="16" t="s">
        <v>87</v>
      </c>
      <c r="G29" s="16" t="s">
        <v>87</v>
      </c>
      <c r="H29" s="16" t="s">
        <v>24</v>
      </c>
      <c r="I29" s="16"/>
      <c r="J29" s="16">
        <v>3857.0</v>
      </c>
      <c r="K29" s="16" t="s">
        <v>60</v>
      </c>
      <c r="L29" s="16" t="s">
        <v>24</v>
      </c>
      <c r="M29" s="16" t="s">
        <v>24</v>
      </c>
      <c r="N29" s="16" t="s">
        <v>24</v>
      </c>
      <c r="O29" s="16" t="s">
        <v>24</v>
      </c>
      <c r="P29" s="16" t="s">
        <v>88</v>
      </c>
      <c r="Q29" s="18" t="s">
        <v>29</v>
      </c>
      <c r="R29" s="19"/>
      <c r="S29" s="19"/>
      <c r="T29" s="19"/>
      <c r="U29" s="14"/>
      <c r="V29" s="14"/>
      <c r="W29" s="14"/>
      <c r="X29" s="14"/>
      <c r="Y29" s="14"/>
      <c r="Z29" s="14"/>
      <c r="AA29" s="14"/>
      <c r="AB29" s="14"/>
      <c r="AC29" s="14"/>
    </row>
    <row r="30" ht="15.75" customHeight="1">
      <c r="A30" s="34" t="s">
        <v>21</v>
      </c>
      <c r="B30" s="16" t="s">
        <v>22</v>
      </c>
      <c r="C30" s="16" t="s">
        <v>21</v>
      </c>
      <c r="D30" s="16" t="s">
        <v>89</v>
      </c>
      <c r="E30" s="16" t="s">
        <v>24</v>
      </c>
      <c r="F30" s="16" t="s">
        <v>89</v>
      </c>
      <c r="G30" s="16" t="s">
        <v>89</v>
      </c>
      <c r="H30" s="16" t="s">
        <v>24</v>
      </c>
      <c r="I30" s="16"/>
      <c r="J30" s="16">
        <v>3857.0</v>
      </c>
      <c r="K30" s="16" t="s">
        <v>60</v>
      </c>
      <c r="L30" s="16" t="s">
        <v>24</v>
      </c>
      <c r="M30" s="16" t="s">
        <v>24</v>
      </c>
      <c r="N30" s="16" t="s">
        <v>24</v>
      </c>
      <c r="O30" s="16" t="s">
        <v>24</v>
      </c>
      <c r="P30" s="16" t="s">
        <v>90</v>
      </c>
      <c r="Q30" s="18" t="s">
        <v>29</v>
      </c>
      <c r="R30" s="19"/>
      <c r="S30" s="19"/>
      <c r="T30" s="19"/>
      <c r="U30" s="14"/>
      <c r="V30" s="14"/>
      <c r="W30" s="14"/>
      <c r="X30" s="14"/>
      <c r="Y30" s="14"/>
      <c r="Z30" s="14"/>
      <c r="AA30" s="14"/>
      <c r="AB30" s="14"/>
      <c r="AC30" s="14"/>
    </row>
    <row r="31" ht="15.75" customHeight="1">
      <c r="A31" s="34" t="s">
        <v>21</v>
      </c>
      <c r="B31" s="16" t="s">
        <v>22</v>
      </c>
      <c r="C31" s="16" t="s">
        <v>21</v>
      </c>
      <c r="D31" s="16" t="s">
        <v>91</v>
      </c>
      <c r="E31" s="16" t="s">
        <v>24</v>
      </c>
      <c r="F31" s="16" t="s">
        <v>91</v>
      </c>
      <c r="G31" s="16" t="s">
        <v>91</v>
      </c>
      <c r="H31" s="16" t="s">
        <v>24</v>
      </c>
      <c r="I31" s="16"/>
      <c r="J31" s="16">
        <v>3857.0</v>
      </c>
      <c r="K31" s="16" t="s">
        <v>60</v>
      </c>
      <c r="L31" s="16" t="s">
        <v>24</v>
      </c>
      <c r="M31" s="16" t="s">
        <v>24</v>
      </c>
      <c r="N31" s="16" t="s">
        <v>24</v>
      </c>
      <c r="O31" s="16" t="s">
        <v>24</v>
      </c>
      <c r="P31" s="16" t="s">
        <v>92</v>
      </c>
      <c r="Q31" s="18" t="s">
        <v>29</v>
      </c>
      <c r="R31" s="19"/>
      <c r="S31" s="19"/>
      <c r="T31" s="19"/>
      <c r="U31" s="14"/>
      <c r="V31" s="14"/>
      <c r="W31" s="14"/>
      <c r="X31" s="14"/>
      <c r="Y31" s="14"/>
      <c r="Z31" s="14"/>
      <c r="AA31" s="14"/>
      <c r="AB31" s="14"/>
      <c r="AC31" s="14"/>
    </row>
    <row r="32" ht="15.75" customHeight="1">
      <c r="A32" s="34" t="s">
        <v>21</v>
      </c>
      <c r="B32" s="16" t="s">
        <v>22</v>
      </c>
      <c r="C32" s="16" t="s">
        <v>21</v>
      </c>
      <c r="D32" s="16" t="s">
        <v>93</v>
      </c>
      <c r="E32" s="16" t="s">
        <v>24</v>
      </c>
      <c r="F32" s="16" t="s">
        <v>93</v>
      </c>
      <c r="G32" s="16" t="s">
        <v>93</v>
      </c>
      <c r="H32" s="16" t="s">
        <v>24</v>
      </c>
      <c r="I32" s="16"/>
      <c r="J32" s="16">
        <v>3857.0</v>
      </c>
      <c r="K32" s="16" t="s">
        <v>60</v>
      </c>
      <c r="L32" s="16" t="s">
        <v>24</v>
      </c>
      <c r="M32" s="16" t="s">
        <v>24</v>
      </c>
      <c r="N32" s="16" t="s">
        <v>24</v>
      </c>
      <c r="O32" s="16" t="s">
        <v>24</v>
      </c>
      <c r="P32" s="16" t="s">
        <v>94</v>
      </c>
      <c r="Q32" s="18" t="s">
        <v>29</v>
      </c>
      <c r="R32" s="19"/>
      <c r="S32" s="19"/>
      <c r="T32" s="19"/>
      <c r="U32" s="14"/>
      <c r="V32" s="14"/>
      <c r="W32" s="14"/>
      <c r="X32" s="14"/>
      <c r="Y32" s="14"/>
      <c r="Z32" s="14"/>
      <c r="AA32" s="14"/>
      <c r="AB32" s="14"/>
      <c r="AC32" s="14"/>
    </row>
    <row r="33">
      <c r="A33" s="34" t="s">
        <v>21</v>
      </c>
      <c r="B33" s="16" t="s">
        <v>22</v>
      </c>
      <c r="C33" s="16" t="s">
        <v>21</v>
      </c>
      <c r="D33" s="16" t="s">
        <v>95</v>
      </c>
      <c r="E33" s="16" t="s">
        <v>24</v>
      </c>
      <c r="F33" s="16" t="s">
        <v>95</v>
      </c>
      <c r="G33" s="16" t="s">
        <v>95</v>
      </c>
      <c r="H33" s="16" t="s">
        <v>24</v>
      </c>
      <c r="I33" s="16"/>
      <c r="J33" s="16">
        <v>3857.0</v>
      </c>
      <c r="K33" s="16" t="s">
        <v>60</v>
      </c>
      <c r="L33" s="16" t="s">
        <v>24</v>
      </c>
      <c r="M33" s="16" t="s">
        <v>24</v>
      </c>
      <c r="N33" s="16" t="s">
        <v>24</v>
      </c>
      <c r="O33" s="16" t="s">
        <v>24</v>
      </c>
      <c r="P33" s="16" t="s">
        <v>96</v>
      </c>
      <c r="Q33" s="18" t="s">
        <v>29</v>
      </c>
      <c r="R33" s="19"/>
      <c r="S33" s="19"/>
      <c r="T33" s="19"/>
      <c r="U33" s="14"/>
      <c r="V33" s="14"/>
      <c r="W33" s="14"/>
      <c r="X33" s="14"/>
      <c r="Y33" s="14"/>
      <c r="Z33" s="14"/>
      <c r="AA33" s="14"/>
      <c r="AB33" s="14"/>
      <c r="AC33" s="14"/>
    </row>
    <row r="34" ht="15.75" customHeight="1">
      <c r="A34" s="34" t="s">
        <v>21</v>
      </c>
      <c r="B34" s="16" t="s">
        <v>22</v>
      </c>
      <c r="C34" s="16" t="s">
        <v>21</v>
      </c>
      <c r="D34" s="16" t="s">
        <v>97</v>
      </c>
      <c r="E34" s="16" t="s">
        <v>24</v>
      </c>
      <c r="F34" s="16" t="s">
        <v>97</v>
      </c>
      <c r="G34" s="16" t="s">
        <v>97</v>
      </c>
      <c r="H34" s="16" t="s">
        <v>24</v>
      </c>
      <c r="I34" s="16"/>
      <c r="J34" s="16">
        <v>3857.0</v>
      </c>
      <c r="K34" s="16" t="s">
        <v>25</v>
      </c>
      <c r="L34" s="16" t="s">
        <v>24</v>
      </c>
      <c r="M34" s="16" t="s">
        <v>24</v>
      </c>
      <c r="N34" s="16" t="s">
        <v>24</v>
      </c>
      <c r="O34" s="16" t="s">
        <v>24</v>
      </c>
      <c r="P34" s="16" t="s">
        <v>98</v>
      </c>
      <c r="Q34" s="18" t="s">
        <v>29</v>
      </c>
      <c r="R34" s="19"/>
      <c r="S34" s="19"/>
      <c r="T34" s="19"/>
      <c r="U34" s="14"/>
      <c r="V34" s="14"/>
      <c r="W34" s="14"/>
      <c r="X34" s="14"/>
      <c r="Y34" s="14"/>
      <c r="Z34" s="14"/>
      <c r="AA34" s="14"/>
      <c r="AB34" s="14"/>
      <c r="AC34" s="14"/>
    </row>
    <row r="35" ht="15.75" customHeight="1">
      <c r="A35" s="34" t="s">
        <v>21</v>
      </c>
      <c r="B35" s="16" t="s">
        <v>22</v>
      </c>
      <c r="C35" s="16" t="s">
        <v>21</v>
      </c>
      <c r="D35" s="16" t="s">
        <v>99</v>
      </c>
      <c r="E35" s="16" t="s">
        <v>24</v>
      </c>
      <c r="F35" s="16" t="s">
        <v>99</v>
      </c>
      <c r="G35" s="16" t="s">
        <v>99</v>
      </c>
      <c r="H35" s="16" t="s">
        <v>24</v>
      </c>
      <c r="I35" s="16"/>
      <c r="J35" s="16">
        <v>3857.0</v>
      </c>
      <c r="K35" s="16" t="s">
        <v>25</v>
      </c>
      <c r="L35" s="16" t="s">
        <v>24</v>
      </c>
      <c r="M35" s="16" t="s">
        <v>24</v>
      </c>
      <c r="N35" s="16" t="s">
        <v>24</v>
      </c>
      <c r="O35" s="16" t="s">
        <v>24</v>
      </c>
      <c r="P35" s="16" t="s">
        <v>100</v>
      </c>
      <c r="Q35" s="18" t="s">
        <v>29</v>
      </c>
      <c r="R35" s="19"/>
      <c r="S35" s="19"/>
      <c r="T35" s="19"/>
      <c r="U35" s="14"/>
      <c r="V35" s="14"/>
      <c r="W35" s="14"/>
      <c r="X35" s="14"/>
      <c r="Y35" s="14"/>
      <c r="Z35" s="14"/>
      <c r="AA35" s="14"/>
      <c r="AB35" s="14"/>
      <c r="AC35" s="14"/>
    </row>
    <row r="36" ht="15.75" customHeight="1">
      <c r="A36" s="34" t="s">
        <v>21</v>
      </c>
      <c r="B36" s="17" t="s">
        <v>22</v>
      </c>
      <c r="C36" s="17" t="s">
        <v>21</v>
      </c>
      <c r="D36" s="17" t="s">
        <v>101</v>
      </c>
      <c r="E36" s="45"/>
      <c r="F36" s="17" t="s">
        <v>101</v>
      </c>
      <c r="G36" s="17" t="s">
        <v>101</v>
      </c>
      <c r="H36" s="45"/>
      <c r="I36" s="45"/>
      <c r="J36" s="17">
        <v>3857.0</v>
      </c>
      <c r="K36" s="17" t="s">
        <v>25</v>
      </c>
      <c r="L36" s="46"/>
      <c r="M36" s="46"/>
      <c r="N36" s="47"/>
      <c r="O36" s="48"/>
      <c r="P36" s="49" t="s">
        <v>102</v>
      </c>
      <c r="Q36" s="18" t="s">
        <v>29</v>
      </c>
      <c r="R36" s="32"/>
      <c r="S36" s="32"/>
      <c r="T36" s="32"/>
      <c r="U36" s="33"/>
      <c r="V36" s="42"/>
      <c r="W36" s="42"/>
      <c r="X36" s="42"/>
      <c r="Y36" s="42"/>
      <c r="Z36" s="42"/>
      <c r="AA36" s="42"/>
      <c r="AB36" s="42"/>
      <c r="AC36" s="42"/>
    </row>
    <row r="37" ht="15.75" customHeight="1">
      <c r="A37" s="34" t="s">
        <v>21</v>
      </c>
      <c r="B37" s="17" t="s">
        <v>22</v>
      </c>
      <c r="C37" s="17" t="s">
        <v>21</v>
      </c>
      <c r="D37" s="17" t="s">
        <v>103</v>
      </c>
      <c r="E37" s="17" t="s">
        <v>24</v>
      </c>
      <c r="F37" s="17" t="s">
        <v>103</v>
      </c>
      <c r="G37" s="17" t="s">
        <v>103</v>
      </c>
      <c r="H37" s="17" t="s">
        <v>24</v>
      </c>
      <c r="I37" s="17"/>
      <c r="J37" s="17">
        <v>3857.0</v>
      </c>
      <c r="K37" s="17" t="s">
        <v>25</v>
      </c>
      <c r="L37" s="17" t="s">
        <v>24</v>
      </c>
      <c r="M37" s="17" t="s">
        <v>24</v>
      </c>
      <c r="N37" s="17" t="s">
        <v>24</v>
      </c>
      <c r="O37" s="17" t="s">
        <v>24</v>
      </c>
      <c r="P37" s="17" t="s">
        <v>104</v>
      </c>
      <c r="Q37" s="18" t="s">
        <v>105</v>
      </c>
      <c r="R37" s="50"/>
      <c r="S37" s="32"/>
      <c r="T37" s="32"/>
      <c r="U37" s="33"/>
      <c r="V37" s="42"/>
      <c r="W37" s="42"/>
      <c r="X37" s="42"/>
      <c r="Y37" s="42"/>
      <c r="Z37" s="42"/>
      <c r="AA37" s="42"/>
      <c r="AB37" s="42"/>
      <c r="AC37" s="42"/>
    </row>
    <row r="38" ht="15.75" customHeight="1">
      <c r="A38" s="35" t="s">
        <v>21</v>
      </c>
      <c r="B38" s="28" t="s">
        <v>22</v>
      </c>
      <c r="C38" s="16" t="s">
        <v>21</v>
      </c>
      <c r="D38" s="28" t="s">
        <v>106</v>
      </c>
      <c r="E38" s="36"/>
      <c r="F38" s="28" t="s">
        <v>106</v>
      </c>
      <c r="G38" s="28" t="s">
        <v>106</v>
      </c>
      <c r="H38" s="36"/>
      <c r="I38" s="36"/>
      <c r="J38" s="28">
        <v>3857.0</v>
      </c>
      <c r="K38" s="28" t="s">
        <v>25</v>
      </c>
      <c r="L38" s="37"/>
      <c r="M38" s="37" t="s">
        <v>107</v>
      </c>
      <c r="N38" s="37" t="s">
        <v>108</v>
      </c>
      <c r="O38" s="39"/>
      <c r="P38" s="40" t="s">
        <v>109</v>
      </c>
      <c r="Q38" s="18" t="s">
        <v>29</v>
      </c>
      <c r="R38" s="41"/>
      <c r="S38" s="41"/>
      <c r="T38" s="41"/>
      <c r="U38" s="42"/>
      <c r="V38" s="14"/>
      <c r="W38" s="14"/>
      <c r="X38" s="14"/>
      <c r="Y38" s="14"/>
      <c r="Z38" s="14"/>
      <c r="AA38" s="14"/>
      <c r="AB38" s="14"/>
      <c r="AC38" s="14"/>
    </row>
    <row r="39" ht="17.25" customHeight="1">
      <c r="A39" s="51" t="s">
        <v>21</v>
      </c>
      <c r="B39" s="17" t="s">
        <v>22</v>
      </c>
      <c r="C39" s="17" t="s">
        <v>21</v>
      </c>
      <c r="D39" s="17" t="s">
        <v>110</v>
      </c>
      <c r="E39" s="17" t="s">
        <v>24</v>
      </c>
      <c r="F39" s="17" t="s">
        <v>110</v>
      </c>
      <c r="G39" s="17" t="s">
        <v>110</v>
      </c>
      <c r="H39" s="17" t="s">
        <v>24</v>
      </c>
      <c r="I39" s="17"/>
      <c r="J39" s="17">
        <v>3857.0</v>
      </c>
      <c r="K39" s="17" t="s">
        <v>25</v>
      </c>
      <c r="L39" s="17" t="s">
        <v>24</v>
      </c>
      <c r="M39" s="17" t="s">
        <v>24</v>
      </c>
      <c r="N39" s="17" t="s">
        <v>24</v>
      </c>
      <c r="O39" s="17" t="s">
        <v>24</v>
      </c>
      <c r="P39" s="17" t="s">
        <v>111</v>
      </c>
      <c r="Q39" s="18" t="s">
        <v>29</v>
      </c>
      <c r="R39" s="32"/>
      <c r="S39" s="32"/>
      <c r="T39" s="32"/>
      <c r="U39" s="33"/>
      <c r="V39" s="52"/>
      <c r="W39" s="52"/>
      <c r="X39" s="52"/>
      <c r="Y39" s="52"/>
      <c r="Z39" s="52"/>
      <c r="AA39" s="52"/>
      <c r="AB39" s="52"/>
      <c r="AC39" s="52"/>
    </row>
    <row r="40" ht="15.75" customHeight="1">
      <c r="A40" s="35" t="s">
        <v>21</v>
      </c>
      <c r="B40" s="28" t="s">
        <v>22</v>
      </c>
      <c r="C40" s="28" t="s">
        <v>21</v>
      </c>
      <c r="D40" s="53" t="s">
        <v>112</v>
      </c>
      <c r="E40" s="36"/>
      <c r="F40" s="53" t="s">
        <v>112</v>
      </c>
      <c r="G40" s="53" t="s">
        <v>112</v>
      </c>
      <c r="H40" s="36"/>
      <c r="I40" s="36"/>
      <c r="J40" s="28">
        <v>3857.0</v>
      </c>
      <c r="K40" s="53" t="s">
        <v>25</v>
      </c>
      <c r="L40" s="36"/>
      <c r="M40" s="36"/>
      <c r="N40" s="53" t="s">
        <v>113</v>
      </c>
      <c r="O40" s="39"/>
      <c r="P40" s="53" t="s">
        <v>114</v>
      </c>
      <c r="Q40" s="18" t="s">
        <v>29</v>
      </c>
      <c r="R40" s="41"/>
      <c r="S40" s="41"/>
      <c r="T40" s="41"/>
      <c r="U40" s="42"/>
      <c r="V40" s="14"/>
      <c r="W40" s="14"/>
      <c r="X40" s="14"/>
      <c r="Y40" s="14"/>
      <c r="Z40" s="14"/>
      <c r="AA40" s="14"/>
      <c r="AB40" s="14"/>
      <c r="AC40" s="14"/>
    </row>
    <row r="41" ht="15.75" customHeight="1">
      <c r="A41" s="54" t="s">
        <v>115</v>
      </c>
      <c r="B41" s="18" t="s">
        <v>116</v>
      </c>
      <c r="C41" s="18" t="s">
        <v>117</v>
      </c>
      <c r="D41" s="55" t="s">
        <v>118</v>
      </c>
      <c r="E41" s="18"/>
      <c r="F41" s="43" t="s">
        <v>119</v>
      </c>
      <c r="G41" s="43" t="s">
        <v>120</v>
      </c>
      <c r="H41" s="43" t="s">
        <v>121</v>
      </c>
      <c r="I41" s="18"/>
      <c r="J41" s="18">
        <v>4326.0</v>
      </c>
      <c r="K41" s="16" t="s">
        <v>25</v>
      </c>
      <c r="L41" s="43" t="s">
        <v>122</v>
      </c>
      <c r="M41" s="43" t="s">
        <v>123</v>
      </c>
      <c r="N41" s="56" t="s">
        <v>124</v>
      </c>
      <c r="O41" s="43" t="s">
        <v>125</v>
      </c>
      <c r="P41" s="20" t="s">
        <v>119</v>
      </c>
      <c r="Q41" s="20" t="s">
        <v>126</v>
      </c>
      <c r="R41" s="19"/>
      <c r="S41" s="19"/>
      <c r="T41" s="19"/>
      <c r="U41" s="14"/>
      <c r="V41" s="14"/>
      <c r="W41" s="14"/>
      <c r="X41" s="14"/>
      <c r="Y41" s="14"/>
      <c r="Z41" s="14"/>
      <c r="AA41" s="14"/>
      <c r="AB41" s="14"/>
      <c r="AC41" s="14"/>
    </row>
    <row r="42" ht="15.75" customHeight="1">
      <c r="A42" s="54" t="s">
        <v>115</v>
      </c>
      <c r="B42" s="18" t="s">
        <v>116</v>
      </c>
      <c r="C42" s="18" t="s">
        <v>117</v>
      </c>
      <c r="D42" s="55" t="s">
        <v>118</v>
      </c>
      <c r="E42" s="55"/>
      <c r="F42" s="43" t="s">
        <v>127</v>
      </c>
      <c r="G42" s="43" t="s">
        <v>128</v>
      </c>
      <c r="H42" s="43" t="s">
        <v>129</v>
      </c>
      <c r="I42" s="18"/>
      <c r="J42" s="18">
        <v>4326.0</v>
      </c>
      <c r="K42" s="16" t="s">
        <v>25</v>
      </c>
      <c r="L42" s="43"/>
      <c r="M42" s="43" t="s">
        <v>130</v>
      </c>
      <c r="N42" s="56" t="s">
        <v>124</v>
      </c>
      <c r="O42" s="43" t="s">
        <v>131</v>
      </c>
      <c r="P42" s="20" t="s">
        <v>127</v>
      </c>
      <c r="Q42" s="20" t="s">
        <v>132</v>
      </c>
      <c r="R42" s="19"/>
      <c r="S42" s="19"/>
      <c r="T42" s="19"/>
      <c r="U42" s="14"/>
      <c r="V42" s="14"/>
      <c r="W42" s="14"/>
      <c r="X42" s="14"/>
      <c r="Y42" s="14"/>
      <c r="Z42" s="14"/>
      <c r="AA42" s="14"/>
      <c r="AB42" s="14"/>
      <c r="AC42" s="14"/>
    </row>
    <row r="43" ht="15.75" customHeight="1">
      <c r="A43" s="54" t="s">
        <v>115</v>
      </c>
      <c r="B43" s="18" t="s">
        <v>116</v>
      </c>
      <c r="C43" s="18" t="s">
        <v>117</v>
      </c>
      <c r="D43" s="55" t="s">
        <v>118</v>
      </c>
      <c r="E43" s="18"/>
      <c r="F43" s="43" t="s">
        <v>133</v>
      </c>
      <c r="G43" s="43" t="s">
        <v>134</v>
      </c>
      <c r="H43" s="43" t="s">
        <v>135</v>
      </c>
      <c r="I43" s="18"/>
      <c r="J43" s="18">
        <v>4326.0</v>
      </c>
      <c r="K43" s="16" t="s">
        <v>25</v>
      </c>
      <c r="L43" s="43" t="s">
        <v>122</v>
      </c>
      <c r="M43" s="43" t="s">
        <v>134</v>
      </c>
      <c r="N43" s="56" t="s">
        <v>124</v>
      </c>
      <c r="O43" s="43" t="s">
        <v>136</v>
      </c>
      <c r="P43" s="20" t="s">
        <v>133</v>
      </c>
      <c r="Q43" s="20" t="s">
        <v>137</v>
      </c>
      <c r="R43" s="19"/>
      <c r="S43" s="19"/>
      <c r="T43" s="19"/>
      <c r="U43" s="14"/>
      <c r="V43" s="14"/>
      <c r="W43" s="14"/>
      <c r="X43" s="14"/>
      <c r="Y43" s="14"/>
      <c r="Z43" s="14"/>
      <c r="AA43" s="14"/>
      <c r="AB43" s="14"/>
      <c r="AC43" s="14"/>
    </row>
    <row r="44" ht="15.75" customHeight="1">
      <c r="A44" s="54" t="s">
        <v>115</v>
      </c>
      <c r="B44" s="18" t="s">
        <v>116</v>
      </c>
      <c r="C44" s="18" t="s">
        <v>117</v>
      </c>
      <c r="D44" s="18" t="s">
        <v>138</v>
      </c>
      <c r="E44" s="18"/>
      <c r="F44" s="18" t="s">
        <v>139</v>
      </c>
      <c r="G44" s="18" t="s">
        <v>140</v>
      </c>
      <c r="H44" s="55" t="s">
        <v>141</v>
      </c>
      <c r="I44" s="18"/>
      <c r="J44" s="18">
        <v>4326.0</v>
      </c>
      <c r="K44" s="16" t="s">
        <v>25</v>
      </c>
      <c r="L44" s="18"/>
      <c r="M44" s="55" t="s">
        <v>142</v>
      </c>
      <c r="N44" s="55" t="s">
        <v>143</v>
      </c>
      <c r="O44" s="57" t="s">
        <v>144</v>
      </c>
      <c r="P44" s="55" t="s">
        <v>145</v>
      </c>
      <c r="Q44" s="18"/>
      <c r="R44" s="19"/>
      <c r="S44" s="19"/>
      <c r="T44" s="19"/>
      <c r="U44" s="14"/>
      <c r="V44" s="14"/>
      <c r="W44" s="14"/>
      <c r="X44" s="14"/>
      <c r="Y44" s="14"/>
      <c r="Z44" s="14"/>
      <c r="AA44" s="14"/>
      <c r="AB44" s="14"/>
      <c r="AC44" s="14"/>
    </row>
    <row r="45" ht="15.75" customHeight="1">
      <c r="A45" s="54" t="s">
        <v>115</v>
      </c>
      <c r="B45" s="18" t="s">
        <v>116</v>
      </c>
      <c r="C45" s="18" t="s">
        <v>117</v>
      </c>
      <c r="D45" s="55" t="s">
        <v>118</v>
      </c>
      <c r="E45" s="18"/>
      <c r="F45" s="55" t="s">
        <v>146</v>
      </c>
      <c r="G45" s="55" t="s">
        <v>147</v>
      </c>
      <c r="H45" s="55" t="s">
        <v>148</v>
      </c>
      <c r="I45" s="18"/>
      <c r="J45" s="18">
        <v>4326.0</v>
      </c>
      <c r="K45" s="16" t="s">
        <v>25</v>
      </c>
      <c r="L45" s="43" t="s">
        <v>122</v>
      </c>
      <c r="M45" s="55" t="s">
        <v>149</v>
      </c>
      <c r="N45" s="56" t="s">
        <v>124</v>
      </c>
      <c r="O45" s="43" t="s">
        <v>150</v>
      </c>
      <c r="P45" s="20" t="s">
        <v>151</v>
      </c>
      <c r="Q45" s="20" t="s">
        <v>152</v>
      </c>
      <c r="R45" s="19"/>
      <c r="S45" s="19"/>
      <c r="T45" s="19"/>
      <c r="U45" s="14"/>
      <c r="V45" s="14"/>
      <c r="W45" s="14"/>
      <c r="X45" s="14"/>
      <c r="Y45" s="14"/>
      <c r="Z45" s="14"/>
      <c r="AA45" s="14"/>
      <c r="AB45" s="14"/>
      <c r="AC45" s="14"/>
    </row>
    <row r="46" ht="15.75" customHeight="1">
      <c r="A46" s="58" t="s">
        <v>153</v>
      </c>
      <c r="B46" s="18" t="s">
        <v>116</v>
      </c>
      <c r="C46" s="18" t="s">
        <v>117</v>
      </c>
      <c r="D46" s="55" t="s">
        <v>118</v>
      </c>
      <c r="E46" s="18"/>
      <c r="F46" s="43" t="s">
        <v>119</v>
      </c>
      <c r="G46" s="43" t="s">
        <v>120</v>
      </c>
      <c r="H46" s="43" t="s">
        <v>154</v>
      </c>
      <c r="I46" s="18"/>
      <c r="J46" s="18">
        <v>4326.0</v>
      </c>
      <c r="K46" s="16" t="s">
        <v>25</v>
      </c>
      <c r="L46" s="43" t="s">
        <v>122</v>
      </c>
      <c r="M46" s="43" t="s">
        <v>123</v>
      </c>
      <c r="N46" s="56" t="s">
        <v>124</v>
      </c>
      <c r="O46" s="43" t="s">
        <v>125</v>
      </c>
      <c r="P46" s="18" t="s">
        <v>119</v>
      </c>
      <c r="Q46" s="20" t="s">
        <v>126</v>
      </c>
      <c r="R46" s="19"/>
      <c r="S46" s="19"/>
      <c r="T46" s="19"/>
      <c r="U46" s="14"/>
      <c r="V46" s="14"/>
      <c r="W46" s="14"/>
      <c r="X46" s="14"/>
      <c r="Y46" s="14"/>
      <c r="Z46" s="14"/>
      <c r="AA46" s="14"/>
      <c r="AB46" s="14"/>
      <c r="AC46" s="14"/>
    </row>
    <row r="47" ht="15.75" customHeight="1">
      <c r="A47" s="58" t="s">
        <v>153</v>
      </c>
      <c r="B47" s="18" t="s">
        <v>116</v>
      </c>
      <c r="C47" s="18" t="s">
        <v>117</v>
      </c>
      <c r="D47" s="55" t="s">
        <v>118</v>
      </c>
      <c r="E47" s="18"/>
      <c r="F47" s="43" t="s">
        <v>151</v>
      </c>
      <c r="G47" s="43" t="s">
        <v>149</v>
      </c>
      <c r="H47" s="43" t="s">
        <v>155</v>
      </c>
      <c r="I47" s="18"/>
      <c r="J47" s="18">
        <v>4326.0</v>
      </c>
      <c r="K47" s="16" t="s">
        <v>25</v>
      </c>
      <c r="L47" s="43" t="s">
        <v>122</v>
      </c>
      <c r="M47" s="43" t="s">
        <v>149</v>
      </c>
      <c r="N47" s="56" t="s">
        <v>124</v>
      </c>
      <c r="O47" s="43" t="s">
        <v>150</v>
      </c>
      <c r="P47" s="18" t="s">
        <v>151</v>
      </c>
      <c r="Q47" s="20" t="s">
        <v>152</v>
      </c>
      <c r="R47" s="19"/>
      <c r="S47" s="19"/>
      <c r="T47" s="19"/>
      <c r="U47" s="14"/>
      <c r="V47" s="14"/>
      <c r="W47" s="14"/>
      <c r="X47" s="14"/>
      <c r="Y47" s="14"/>
      <c r="Z47" s="14"/>
      <c r="AA47" s="14"/>
      <c r="AB47" s="14"/>
      <c r="AC47" s="14"/>
    </row>
    <row r="48" ht="15.75" customHeight="1">
      <c r="A48" s="58" t="s">
        <v>153</v>
      </c>
      <c r="B48" s="18" t="s">
        <v>116</v>
      </c>
      <c r="C48" s="18" t="s">
        <v>117</v>
      </c>
      <c r="D48" s="55" t="s">
        <v>118</v>
      </c>
      <c r="E48" s="55"/>
      <c r="F48" s="43" t="s">
        <v>127</v>
      </c>
      <c r="G48" s="43" t="s">
        <v>128</v>
      </c>
      <c r="H48" s="43" t="s">
        <v>156</v>
      </c>
      <c r="I48" s="18"/>
      <c r="J48" s="18">
        <v>4326.0</v>
      </c>
      <c r="K48" s="16" t="s">
        <v>25</v>
      </c>
      <c r="L48" s="43"/>
      <c r="M48" s="43" t="s">
        <v>130</v>
      </c>
      <c r="N48" s="56" t="s">
        <v>124</v>
      </c>
      <c r="O48" s="43" t="s">
        <v>131</v>
      </c>
      <c r="P48" s="18" t="s">
        <v>127</v>
      </c>
      <c r="Q48" s="20" t="s">
        <v>132</v>
      </c>
      <c r="R48" s="19"/>
      <c r="S48" s="19"/>
      <c r="T48" s="19"/>
      <c r="U48" s="14"/>
      <c r="V48" s="14"/>
      <c r="W48" s="14"/>
      <c r="X48" s="14"/>
      <c r="Y48" s="14"/>
      <c r="Z48" s="14"/>
      <c r="AA48" s="14"/>
      <c r="AB48" s="14"/>
      <c r="AC48" s="14"/>
    </row>
    <row r="49" ht="15.75" customHeight="1">
      <c r="A49" s="58" t="s">
        <v>153</v>
      </c>
      <c r="B49" s="18" t="s">
        <v>116</v>
      </c>
      <c r="C49" s="18" t="s">
        <v>117</v>
      </c>
      <c r="D49" s="55" t="s">
        <v>118</v>
      </c>
      <c r="E49" s="18"/>
      <c r="F49" s="43" t="s">
        <v>133</v>
      </c>
      <c r="G49" s="43" t="s">
        <v>134</v>
      </c>
      <c r="H49" s="43" t="s">
        <v>157</v>
      </c>
      <c r="I49" s="18"/>
      <c r="J49" s="18">
        <v>4326.0</v>
      </c>
      <c r="K49" s="16" t="s">
        <v>25</v>
      </c>
      <c r="L49" s="43" t="s">
        <v>122</v>
      </c>
      <c r="M49" s="43" t="s">
        <v>134</v>
      </c>
      <c r="N49" s="56" t="s">
        <v>124</v>
      </c>
      <c r="O49" s="43" t="s">
        <v>136</v>
      </c>
      <c r="P49" s="18" t="s">
        <v>133</v>
      </c>
      <c r="Q49" s="20" t="s">
        <v>137</v>
      </c>
      <c r="R49" s="19"/>
      <c r="S49" s="19"/>
      <c r="T49" s="19"/>
      <c r="U49" s="14"/>
      <c r="V49" s="14"/>
      <c r="W49" s="14"/>
      <c r="X49" s="14"/>
      <c r="Y49" s="14"/>
      <c r="Z49" s="14"/>
      <c r="AA49" s="14"/>
      <c r="AB49" s="14"/>
      <c r="AC49" s="14"/>
    </row>
    <row r="50" ht="15.75" customHeight="1">
      <c r="A50" s="59" t="s">
        <v>158</v>
      </c>
      <c r="B50" s="18" t="s">
        <v>116</v>
      </c>
      <c r="C50" s="18" t="s">
        <v>117</v>
      </c>
      <c r="D50" s="55" t="s">
        <v>118</v>
      </c>
      <c r="E50" s="18"/>
      <c r="F50" s="43" t="s">
        <v>159</v>
      </c>
      <c r="G50" s="43" t="s">
        <v>160</v>
      </c>
      <c r="H50" s="60"/>
      <c r="I50" s="18"/>
      <c r="J50" s="18">
        <v>4326.0</v>
      </c>
      <c r="K50" s="16" t="s">
        <v>25</v>
      </c>
      <c r="L50" s="43" t="s">
        <v>161</v>
      </c>
      <c r="M50" s="61" t="s">
        <v>162</v>
      </c>
      <c r="N50" s="56" t="s">
        <v>124</v>
      </c>
      <c r="O50" s="43" t="s">
        <v>163</v>
      </c>
      <c r="P50" s="18" t="s">
        <v>164</v>
      </c>
      <c r="Q50" s="20" t="s">
        <v>165</v>
      </c>
      <c r="R50" s="19"/>
      <c r="S50" s="19"/>
      <c r="T50" s="19"/>
      <c r="U50" s="14"/>
      <c r="V50" s="14"/>
      <c r="W50" s="14"/>
      <c r="X50" s="14"/>
      <c r="Y50" s="14"/>
      <c r="Z50" s="14"/>
      <c r="AA50" s="14"/>
      <c r="AB50" s="14"/>
      <c r="AC50" s="14"/>
    </row>
    <row r="51" ht="15.75" customHeight="1">
      <c r="A51" s="59" t="s">
        <v>158</v>
      </c>
      <c r="B51" s="18" t="s">
        <v>116</v>
      </c>
      <c r="C51" s="18" t="s">
        <v>117</v>
      </c>
      <c r="D51" s="55" t="s">
        <v>118</v>
      </c>
      <c r="E51" s="18"/>
      <c r="F51" s="43" t="s">
        <v>166</v>
      </c>
      <c r="G51" s="43" t="s">
        <v>167</v>
      </c>
      <c r="H51" s="60"/>
      <c r="I51" s="18"/>
      <c r="J51" s="18">
        <v>4326.0</v>
      </c>
      <c r="K51" s="16" t="s">
        <v>25</v>
      </c>
      <c r="L51" s="43" t="s">
        <v>161</v>
      </c>
      <c r="M51" s="61" t="s">
        <v>168</v>
      </c>
      <c r="N51" s="56" t="s">
        <v>124</v>
      </c>
      <c r="O51" s="43" t="s">
        <v>163</v>
      </c>
      <c r="P51" s="18" t="s">
        <v>169</v>
      </c>
      <c r="Q51" s="20" t="s">
        <v>170</v>
      </c>
      <c r="R51" s="19"/>
      <c r="S51" s="19"/>
      <c r="T51" s="19"/>
      <c r="U51" s="14"/>
      <c r="V51" s="14"/>
      <c r="W51" s="14"/>
      <c r="X51" s="14"/>
      <c r="Y51" s="14"/>
      <c r="Z51" s="14"/>
      <c r="AA51" s="14"/>
      <c r="AB51" s="14"/>
      <c r="AC51" s="14"/>
    </row>
    <row r="52" ht="15.75" customHeight="1">
      <c r="A52" s="59" t="s">
        <v>158</v>
      </c>
      <c r="B52" s="18" t="s">
        <v>116</v>
      </c>
      <c r="C52" s="18" t="s">
        <v>117</v>
      </c>
      <c r="D52" s="55" t="s">
        <v>118</v>
      </c>
      <c r="E52" s="18"/>
      <c r="F52" s="43" t="s">
        <v>171</v>
      </c>
      <c r="G52" s="43" t="s">
        <v>172</v>
      </c>
      <c r="H52" s="60"/>
      <c r="I52" s="18"/>
      <c r="J52" s="18">
        <v>4326.0</v>
      </c>
      <c r="K52" s="16" t="s">
        <v>25</v>
      </c>
      <c r="L52" s="43" t="s">
        <v>161</v>
      </c>
      <c r="M52" s="61" t="s">
        <v>173</v>
      </c>
      <c r="N52" s="56" t="s">
        <v>124</v>
      </c>
      <c r="O52" s="43" t="s">
        <v>163</v>
      </c>
      <c r="P52" s="18" t="s">
        <v>174</v>
      </c>
      <c r="Q52" s="20" t="s">
        <v>175</v>
      </c>
      <c r="R52" s="19"/>
      <c r="S52" s="19"/>
      <c r="T52" s="19"/>
      <c r="U52" s="14"/>
      <c r="V52" s="14"/>
      <c r="W52" s="14"/>
      <c r="X52" s="14"/>
      <c r="Y52" s="14"/>
      <c r="Z52" s="14"/>
      <c r="AA52" s="14"/>
      <c r="AB52" s="14"/>
      <c r="AC52" s="14"/>
    </row>
    <row r="53" ht="15.75" customHeight="1">
      <c r="A53" s="59" t="s">
        <v>158</v>
      </c>
      <c r="B53" s="18" t="s">
        <v>116</v>
      </c>
      <c r="C53" s="18" t="s">
        <v>117</v>
      </c>
      <c r="D53" s="55" t="s">
        <v>118</v>
      </c>
      <c r="E53" s="18"/>
      <c r="F53" s="43" t="s">
        <v>176</v>
      </c>
      <c r="G53" s="43" t="s">
        <v>177</v>
      </c>
      <c r="H53" s="60"/>
      <c r="I53" s="18"/>
      <c r="J53" s="18">
        <v>4326.0</v>
      </c>
      <c r="K53" s="16" t="s">
        <v>25</v>
      </c>
      <c r="L53" s="43" t="s">
        <v>161</v>
      </c>
      <c r="M53" s="61" t="s">
        <v>178</v>
      </c>
      <c r="N53" s="56" t="s">
        <v>124</v>
      </c>
      <c r="O53" s="43" t="s">
        <v>163</v>
      </c>
      <c r="P53" s="18" t="s">
        <v>179</v>
      </c>
      <c r="Q53" s="20" t="s">
        <v>180</v>
      </c>
      <c r="R53" s="19"/>
      <c r="S53" s="19"/>
      <c r="T53" s="19"/>
      <c r="U53" s="14"/>
      <c r="V53" s="14"/>
      <c r="W53" s="14"/>
      <c r="X53" s="14"/>
      <c r="Y53" s="14"/>
      <c r="Z53" s="14"/>
      <c r="AA53" s="14"/>
      <c r="AB53" s="14"/>
      <c r="AC53" s="14"/>
    </row>
    <row r="54" ht="15.75" customHeight="1">
      <c r="A54" s="59" t="s">
        <v>158</v>
      </c>
      <c r="B54" s="18" t="s">
        <v>116</v>
      </c>
      <c r="C54" s="18" t="s">
        <v>117</v>
      </c>
      <c r="D54" s="55" t="s">
        <v>118</v>
      </c>
      <c r="E54" s="18"/>
      <c r="F54" s="43" t="s">
        <v>181</v>
      </c>
      <c r="G54" s="43" t="s">
        <v>182</v>
      </c>
      <c r="H54" s="60"/>
      <c r="I54" s="18"/>
      <c r="J54" s="18">
        <v>4326.0</v>
      </c>
      <c r="K54" s="16" t="s">
        <v>25</v>
      </c>
      <c r="L54" s="43" t="s">
        <v>161</v>
      </c>
      <c r="M54" s="61" t="s">
        <v>183</v>
      </c>
      <c r="N54" s="56" t="s">
        <v>124</v>
      </c>
      <c r="O54" s="43" t="s">
        <v>163</v>
      </c>
      <c r="P54" s="18" t="s">
        <v>184</v>
      </c>
      <c r="Q54" s="20" t="s">
        <v>185</v>
      </c>
      <c r="R54" s="19"/>
      <c r="S54" s="19"/>
      <c r="T54" s="19"/>
      <c r="U54" s="14"/>
      <c r="V54" s="14"/>
      <c r="W54" s="14"/>
      <c r="X54" s="14"/>
      <c r="Y54" s="14"/>
      <c r="Z54" s="14"/>
      <c r="AA54" s="14"/>
      <c r="AB54" s="14"/>
      <c r="AC54" s="14"/>
    </row>
    <row r="55" ht="15.75" customHeight="1">
      <c r="A55" s="59" t="s">
        <v>158</v>
      </c>
      <c r="B55" s="18" t="s">
        <v>116</v>
      </c>
      <c r="C55" s="18" t="s">
        <v>117</v>
      </c>
      <c r="D55" s="55" t="s">
        <v>118</v>
      </c>
      <c r="E55" s="18"/>
      <c r="F55" s="43" t="s">
        <v>186</v>
      </c>
      <c r="G55" s="43" t="s">
        <v>187</v>
      </c>
      <c r="H55" s="60"/>
      <c r="I55" s="18"/>
      <c r="J55" s="18">
        <v>4326.0</v>
      </c>
      <c r="K55" s="16" t="s">
        <v>25</v>
      </c>
      <c r="L55" s="43" t="s">
        <v>161</v>
      </c>
      <c r="M55" s="61" t="s">
        <v>188</v>
      </c>
      <c r="N55" s="56" t="s">
        <v>124</v>
      </c>
      <c r="O55" s="43" t="s">
        <v>163</v>
      </c>
      <c r="P55" s="18" t="s">
        <v>189</v>
      </c>
      <c r="Q55" s="20" t="s">
        <v>190</v>
      </c>
      <c r="R55" s="19"/>
      <c r="S55" s="19"/>
      <c r="T55" s="19"/>
      <c r="U55" s="14"/>
      <c r="V55" s="14"/>
      <c r="W55" s="14"/>
      <c r="X55" s="14"/>
      <c r="Y55" s="14"/>
      <c r="Z55" s="14"/>
      <c r="AA55" s="14"/>
      <c r="AB55" s="14"/>
      <c r="AC55" s="14"/>
    </row>
    <row r="56" ht="15.75" customHeight="1">
      <c r="A56" s="59" t="s">
        <v>158</v>
      </c>
      <c r="B56" s="18" t="s">
        <v>116</v>
      </c>
      <c r="C56" s="18" t="s">
        <v>117</v>
      </c>
      <c r="D56" s="55" t="s">
        <v>118</v>
      </c>
      <c r="E56" s="18"/>
      <c r="F56" s="43" t="s">
        <v>191</v>
      </c>
      <c r="G56" s="43" t="s">
        <v>192</v>
      </c>
      <c r="H56" s="60"/>
      <c r="I56" s="18"/>
      <c r="J56" s="18">
        <v>4326.0</v>
      </c>
      <c r="K56" s="16" t="s">
        <v>25</v>
      </c>
      <c r="L56" s="43" t="s">
        <v>161</v>
      </c>
      <c r="M56" s="61" t="s">
        <v>193</v>
      </c>
      <c r="N56" s="56" t="s">
        <v>124</v>
      </c>
      <c r="O56" s="43" t="s">
        <v>163</v>
      </c>
      <c r="P56" s="18" t="s">
        <v>194</v>
      </c>
      <c r="Q56" s="20" t="s">
        <v>185</v>
      </c>
      <c r="R56" s="19"/>
      <c r="S56" s="19"/>
      <c r="T56" s="19"/>
      <c r="U56" s="14"/>
      <c r="V56" s="14"/>
      <c r="W56" s="14"/>
      <c r="X56" s="14"/>
      <c r="Y56" s="14"/>
      <c r="Z56" s="14"/>
      <c r="AA56" s="14"/>
      <c r="AB56" s="14"/>
      <c r="AC56" s="14"/>
    </row>
    <row r="57" ht="15.75" customHeight="1">
      <c r="A57" s="59" t="s">
        <v>158</v>
      </c>
      <c r="B57" s="18" t="s">
        <v>116</v>
      </c>
      <c r="C57" s="18" t="s">
        <v>117</v>
      </c>
      <c r="D57" s="55" t="s">
        <v>118</v>
      </c>
      <c r="E57" s="18"/>
      <c r="F57" s="43" t="s">
        <v>195</v>
      </c>
      <c r="G57" s="43" t="s">
        <v>196</v>
      </c>
      <c r="H57" s="60"/>
      <c r="I57" s="18"/>
      <c r="J57" s="18">
        <v>4326.0</v>
      </c>
      <c r="K57" s="16" t="s">
        <v>25</v>
      </c>
      <c r="L57" s="43" t="s">
        <v>161</v>
      </c>
      <c r="M57" s="61" t="s">
        <v>197</v>
      </c>
      <c r="N57" s="56" t="s">
        <v>124</v>
      </c>
      <c r="O57" s="43" t="s">
        <v>163</v>
      </c>
      <c r="P57" s="18" t="s">
        <v>198</v>
      </c>
      <c r="Q57" s="20" t="s">
        <v>180</v>
      </c>
      <c r="R57" s="19"/>
      <c r="S57" s="19"/>
      <c r="T57" s="19"/>
      <c r="U57" s="14"/>
      <c r="V57" s="14"/>
      <c r="W57" s="14"/>
      <c r="X57" s="14"/>
      <c r="Y57" s="14"/>
      <c r="Z57" s="14"/>
      <c r="AA57" s="14"/>
      <c r="AB57" s="14"/>
      <c r="AC57" s="14"/>
    </row>
    <row r="58" ht="15.75" customHeight="1">
      <c r="A58" s="59" t="s">
        <v>158</v>
      </c>
      <c r="B58" s="18" t="s">
        <v>116</v>
      </c>
      <c r="C58" s="18" t="s">
        <v>117</v>
      </c>
      <c r="D58" s="55" t="s">
        <v>118</v>
      </c>
      <c r="E58" s="18"/>
      <c r="F58" s="43" t="s">
        <v>199</v>
      </c>
      <c r="G58" s="43" t="s">
        <v>200</v>
      </c>
      <c r="H58" s="60"/>
      <c r="I58" s="18"/>
      <c r="J58" s="18">
        <v>4326.0</v>
      </c>
      <c r="K58" s="16" t="s">
        <v>25</v>
      </c>
      <c r="L58" s="43" t="s">
        <v>161</v>
      </c>
      <c r="M58" s="61" t="s">
        <v>201</v>
      </c>
      <c r="N58" s="56" t="s">
        <v>124</v>
      </c>
      <c r="O58" s="43" t="s">
        <v>163</v>
      </c>
      <c r="P58" s="18" t="s">
        <v>202</v>
      </c>
      <c r="Q58" s="20" t="s">
        <v>175</v>
      </c>
      <c r="R58" s="19"/>
      <c r="S58" s="19"/>
      <c r="T58" s="19"/>
      <c r="U58" s="14"/>
      <c r="V58" s="14"/>
      <c r="W58" s="14"/>
      <c r="X58" s="14"/>
      <c r="Y58" s="14"/>
      <c r="Z58" s="14"/>
      <c r="AA58" s="14"/>
      <c r="AB58" s="14"/>
      <c r="AC58" s="14"/>
    </row>
    <row r="59" ht="15.75" customHeight="1">
      <c r="A59" s="59" t="s">
        <v>158</v>
      </c>
      <c r="B59" s="18" t="s">
        <v>116</v>
      </c>
      <c r="C59" s="18" t="s">
        <v>117</v>
      </c>
      <c r="D59" s="55" t="s">
        <v>118</v>
      </c>
      <c r="E59" s="18"/>
      <c r="F59" s="43" t="s">
        <v>203</v>
      </c>
      <c r="G59" s="43" t="s">
        <v>204</v>
      </c>
      <c r="H59" s="60"/>
      <c r="I59" s="18"/>
      <c r="J59" s="18">
        <v>4326.0</v>
      </c>
      <c r="K59" s="16" t="s">
        <v>25</v>
      </c>
      <c r="L59" s="43" t="s">
        <v>161</v>
      </c>
      <c r="M59" s="61" t="s">
        <v>205</v>
      </c>
      <c r="N59" s="56" t="s">
        <v>124</v>
      </c>
      <c r="O59" s="43" t="s">
        <v>163</v>
      </c>
      <c r="P59" s="18" t="s">
        <v>206</v>
      </c>
      <c r="Q59" s="20" t="s">
        <v>165</v>
      </c>
      <c r="R59" s="19"/>
      <c r="S59" s="19"/>
      <c r="T59" s="19"/>
      <c r="U59" s="14"/>
      <c r="V59" s="14"/>
      <c r="W59" s="14"/>
      <c r="X59" s="14"/>
      <c r="Y59" s="14"/>
      <c r="Z59" s="14"/>
      <c r="AA59" s="14"/>
      <c r="AB59" s="14"/>
      <c r="AC59" s="14"/>
    </row>
    <row r="60" ht="15.75" customHeight="1">
      <c r="A60" s="59" t="s">
        <v>158</v>
      </c>
      <c r="B60" s="18" t="s">
        <v>116</v>
      </c>
      <c r="C60" s="18" t="s">
        <v>117</v>
      </c>
      <c r="D60" s="55" t="s">
        <v>118</v>
      </c>
      <c r="E60" s="18"/>
      <c r="F60" s="43" t="s">
        <v>207</v>
      </c>
      <c r="G60" s="43" t="s">
        <v>208</v>
      </c>
      <c r="H60" s="60"/>
      <c r="I60" s="18"/>
      <c r="J60" s="18">
        <v>4326.0</v>
      </c>
      <c r="K60" s="16" t="s">
        <v>25</v>
      </c>
      <c r="L60" s="43" t="s">
        <v>161</v>
      </c>
      <c r="M60" s="61" t="s">
        <v>209</v>
      </c>
      <c r="N60" s="56" t="s">
        <v>124</v>
      </c>
      <c r="O60" s="43" t="s">
        <v>163</v>
      </c>
      <c r="P60" s="18" t="s">
        <v>210</v>
      </c>
      <c r="Q60" s="20" t="s">
        <v>170</v>
      </c>
      <c r="R60" s="19"/>
      <c r="S60" s="19"/>
      <c r="T60" s="19"/>
      <c r="U60" s="14"/>
      <c r="V60" s="14"/>
      <c r="W60" s="14"/>
      <c r="X60" s="14"/>
      <c r="Y60" s="14"/>
      <c r="Z60" s="14"/>
      <c r="AA60" s="14"/>
      <c r="AB60" s="14"/>
      <c r="AC60" s="14"/>
    </row>
    <row r="61" ht="15.75" customHeight="1">
      <c r="A61" s="59" t="s">
        <v>158</v>
      </c>
      <c r="B61" s="18" t="s">
        <v>116</v>
      </c>
      <c r="C61" s="18" t="s">
        <v>117</v>
      </c>
      <c r="D61" s="55" t="s">
        <v>118</v>
      </c>
      <c r="E61" s="18"/>
      <c r="F61" s="43" t="s">
        <v>211</v>
      </c>
      <c r="G61" s="43" t="s">
        <v>212</v>
      </c>
      <c r="H61" s="60"/>
      <c r="I61" s="18"/>
      <c r="J61" s="18">
        <v>4326.0</v>
      </c>
      <c r="K61" s="16" t="s">
        <v>25</v>
      </c>
      <c r="L61" s="43" t="s">
        <v>161</v>
      </c>
      <c r="M61" s="61" t="s">
        <v>213</v>
      </c>
      <c r="N61" s="56" t="s">
        <v>124</v>
      </c>
      <c r="O61" s="43" t="s">
        <v>163</v>
      </c>
      <c r="P61" s="18" t="s">
        <v>214</v>
      </c>
      <c r="Q61" s="20" t="s">
        <v>175</v>
      </c>
      <c r="R61" s="19"/>
      <c r="S61" s="19"/>
      <c r="T61" s="19"/>
      <c r="U61" s="14"/>
      <c r="V61" s="14"/>
      <c r="W61" s="14"/>
      <c r="X61" s="14"/>
      <c r="Y61" s="14"/>
      <c r="Z61" s="14"/>
      <c r="AA61" s="14"/>
      <c r="AB61" s="14"/>
      <c r="AC61" s="14"/>
    </row>
    <row r="62" ht="15.75" customHeight="1">
      <c r="A62" s="59" t="s">
        <v>158</v>
      </c>
      <c r="B62" s="18" t="s">
        <v>116</v>
      </c>
      <c r="C62" s="18" t="s">
        <v>117</v>
      </c>
      <c r="D62" s="55" t="s">
        <v>118</v>
      </c>
      <c r="E62" s="18"/>
      <c r="F62" s="43" t="s">
        <v>215</v>
      </c>
      <c r="G62" s="43" t="s">
        <v>216</v>
      </c>
      <c r="H62" s="60"/>
      <c r="I62" s="18"/>
      <c r="J62" s="18">
        <v>4326.0</v>
      </c>
      <c r="K62" s="16" t="s">
        <v>25</v>
      </c>
      <c r="L62" s="43" t="s">
        <v>161</v>
      </c>
      <c r="M62" s="61" t="s">
        <v>217</v>
      </c>
      <c r="N62" s="56" t="s">
        <v>124</v>
      </c>
      <c r="O62" s="43" t="s">
        <v>163</v>
      </c>
      <c r="P62" s="18" t="s">
        <v>218</v>
      </c>
      <c r="Q62" s="20" t="s">
        <v>180</v>
      </c>
      <c r="R62" s="19"/>
      <c r="S62" s="19"/>
      <c r="T62" s="19"/>
      <c r="U62" s="14"/>
      <c r="V62" s="14"/>
      <c r="W62" s="14"/>
      <c r="X62" s="14"/>
      <c r="Y62" s="14"/>
      <c r="Z62" s="14"/>
      <c r="AA62" s="14"/>
      <c r="AB62" s="14"/>
      <c r="AC62" s="14"/>
    </row>
    <row r="63" ht="15.75" customHeight="1">
      <c r="A63" s="59" t="s">
        <v>158</v>
      </c>
      <c r="B63" s="18" t="s">
        <v>116</v>
      </c>
      <c r="C63" s="18" t="s">
        <v>117</v>
      </c>
      <c r="D63" s="55" t="s">
        <v>118</v>
      </c>
      <c r="E63" s="18"/>
      <c r="F63" s="43" t="s">
        <v>219</v>
      </c>
      <c r="G63" s="43" t="s">
        <v>220</v>
      </c>
      <c r="H63" s="60"/>
      <c r="I63" s="18"/>
      <c r="J63" s="18">
        <v>4326.0</v>
      </c>
      <c r="K63" s="16" t="s">
        <v>25</v>
      </c>
      <c r="L63" s="43" t="s">
        <v>161</v>
      </c>
      <c r="M63" s="61" t="s">
        <v>221</v>
      </c>
      <c r="N63" s="56" t="s">
        <v>124</v>
      </c>
      <c r="O63" s="43" t="s">
        <v>163</v>
      </c>
      <c r="P63" s="18" t="s">
        <v>222</v>
      </c>
      <c r="Q63" s="20" t="s">
        <v>185</v>
      </c>
      <c r="R63" s="19"/>
      <c r="S63" s="19"/>
      <c r="T63" s="19"/>
      <c r="U63" s="14"/>
      <c r="V63" s="14"/>
      <c r="W63" s="14"/>
      <c r="X63" s="14"/>
      <c r="Y63" s="14"/>
      <c r="Z63" s="14"/>
      <c r="AA63" s="14"/>
      <c r="AB63" s="14"/>
      <c r="AC63" s="14"/>
    </row>
    <row r="64" ht="15.75" customHeight="1">
      <c r="A64" s="59" t="s">
        <v>158</v>
      </c>
      <c r="B64" s="18" t="s">
        <v>116</v>
      </c>
      <c r="C64" s="18" t="s">
        <v>117</v>
      </c>
      <c r="D64" s="55" t="s">
        <v>118</v>
      </c>
      <c r="E64" s="18"/>
      <c r="F64" s="43" t="s">
        <v>223</v>
      </c>
      <c r="G64" s="43" t="s">
        <v>224</v>
      </c>
      <c r="H64" s="60"/>
      <c r="I64" s="18"/>
      <c r="J64" s="18">
        <v>4326.0</v>
      </c>
      <c r="K64" s="16" t="s">
        <v>25</v>
      </c>
      <c r="L64" s="43" t="s">
        <v>161</v>
      </c>
      <c r="M64" s="61" t="s">
        <v>225</v>
      </c>
      <c r="N64" s="56" t="s">
        <v>124</v>
      </c>
      <c r="O64" s="43" t="s">
        <v>163</v>
      </c>
      <c r="P64" s="18" t="s">
        <v>226</v>
      </c>
      <c r="Q64" s="20" t="s">
        <v>190</v>
      </c>
      <c r="R64" s="19"/>
      <c r="S64" s="19"/>
      <c r="T64" s="19"/>
      <c r="U64" s="14"/>
      <c r="V64" s="14"/>
      <c r="W64" s="14"/>
      <c r="X64" s="14"/>
      <c r="Y64" s="14"/>
      <c r="Z64" s="14"/>
      <c r="AA64" s="14"/>
      <c r="AB64" s="14"/>
      <c r="AC64" s="14"/>
    </row>
    <row r="65" ht="15.75" customHeight="1">
      <c r="A65" s="59" t="s">
        <v>158</v>
      </c>
      <c r="B65" s="18" t="s">
        <v>116</v>
      </c>
      <c r="C65" s="18" t="s">
        <v>117</v>
      </c>
      <c r="D65" s="55" t="s">
        <v>118</v>
      </c>
      <c r="E65" s="18"/>
      <c r="F65" s="43" t="s">
        <v>227</v>
      </c>
      <c r="G65" s="43" t="s">
        <v>228</v>
      </c>
      <c r="H65" s="60"/>
      <c r="I65" s="18"/>
      <c r="J65" s="18">
        <v>4326.0</v>
      </c>
      <c r="K65" s="16" t="s">
        <v>25</v>
      </c>
      <c r="L65" s="43" t="s">
        <v>161</v>
      </c>
      <c r="M65" s="61" t="s">
        <v>229</v>
      </c>
      <c r="N65" s="56" t="s">
        <v>124</v>
      </c>
      <c r="O65" s="43" t="s">
        <v>163</v>
      </c>
      <c r="P65" s="18" t="s">
        <v>230</v>
      </c>
      <c r="Q65" s="20" t="s">
        <v>165</v>
      </c>
      <c r="R65" s="19"/>
      <c r="S65" s="19"/>
      <c r="T65" s="19"/>
      <c r="U65" s="14"/>
      <c r="V65" s="14"/>
      <c r="W65" s="14"/>
      <c r="X65" s="14"/>
      <c r="Y65" s="14"/>
      <c r="Z65" s="14"/>
      <c r="AA65" s="14"/>
      <c r="AB65" s="14"/>
      <c r="AC65" s="14"/>
    </row>
    <row r="66" ht="15.75" customHeight="1">
      <c r="A66" s="59" t="s">
        <v>158</v>
      </c>
      <c r="B66" s="18" t="s">
        <v>116</v>
      </c>
      <c r="C66" s="18" t="s">
        <v>117</v>
      </c>
      <c r="D66" s="55" t="s">
        <v>118</v>
      </c>
      <c r="E66" s="18"/>
      <c r="F66" s="43" t="s">
        <v>231</v>
      </c>
      <c r="G66" s="43" t="s">
        <v>232</v>
      </c>
      <c r="H66" s="60"/>
      <c r="I66" s="18"/>
      <c r="J66" s="18">
        <v>4326.0</v>
      </c>
      <c r="K66" s="16" t="s">
        <v>25</v>
      </c>
      <c r="L66" s="43" t="s">
        <v>161</v>
      </c>
      <c r="M66" s="61" t="s">
        <v>233</v>
      </c>
      <c r="N66" s="56" t="s">
        <v>124</v>
      </c>
      <c r="O66" s="43" t="s">
        <v>163</v>
      </c>
      <c r="P66" s="18" t="s">
        <v>234</v>
      </c>
      <c r="Q66" s="20" t="s">
        <v>170</v>
      </c>
      <c r="R66" s="19"/>
      <c r="S66" s="19"/>
      <c r="T66" s="19"/>
      <c r="U66" s="14"/>
      <c r="V66" s="14"/>
      <c r="W66" s="14"/>
      <c r="X66" s="14"/>
      <c r="Y66" s="14"/>
      <c r="Z66" s="14"/>
      <c r="AA66" s="14"/>
      <c r="AB66" s="14"/>
      <c r="AC66" s="14"/>
    </row>
    <row r="67" ht="15.75" customHeight="1">
      <c r="A67" s="59" t="s">
        <v>158</v>
      </c>
      <c r="B67" s="18" t="s">
        <v>116</v>
      </c>
      <c r="C67" s="18" t="s">
        <v>117</v>
      </c>
      <c r="D67" s="55" t="s">
        <v>118</v>
      </c>
      <c r="E67" s="18"/>
      <c r="F67" s="55" t="s">
        <v>235</v>
      </c>
      <c r="G67" s="43" t="s">
        <v>236</v>
      </c>
      <c r="H67" s="43"/>
      <c r="I67" s="43"/>
      <c r="J67" s="18">
        <v>4326.0</v>
      </c>
      <c r="K67" s="16" t="s">
        <v>25</v>
      </c>
      <c r="L67" s="43" t="s">
        <v>161</v>
      </c>
      <c r="M67" s="61" t="s">
        <v>237</v>
      </c>
      <c r="N67" s="56" t="s">
        <v>124</v>
      </c>
      <c r="O67" s="43"/>
      <c r="P67" s="43" t="s">
        <v>238</v>
      </c>
      <c r="Q67" s="43" t="s">
        <v>165</v>
      </c>
      <c r="R67" s="19"/>
      <c r="S67" s="19"/>
      <c r="T67" s="19"/>
      <c r="U67" s="14"/>
      <c r="V67" s="14"/>
      <c r="W67" s="14"/>
      <c r="X67" s="14"/>
      <c r="Y67" s="14"/>
      <c r="Z67" s="14"/>
      <c r="AA67" s="14"/>
      <c r="AB67" s="14"/>
      <c r="AC67" s="14"/>
    </row>
    <row r="68" ht="15.75" customHeight="1">
      <c r="A68" s="59" t="s">
        <v>158</v>
      </c>
      <c r="B68" s="18" t="s">
        <v>116</v>
      </c>
      <c r="C68" s="18" t="s">
        <v>117</v>
      </c>
      <c r="D68" s="55" t="s">
        <v>118</v>
      </c>
      <c r="E68" s="18"/>
      <c r="F68" s="18" t="s">
        <v>239</v>
      </c>
      <c r="G68" s="43" t="s">
        <v>240</v>
      </c>
      <c r="H68" s="43"/>
      <c r="I68" s="43"/>
      <c r="J68" s="18">
        <v>4326.0</v>
      </c>
      <c r="K68" s="16" t="s">
        <v>25</v>
      </c>
      <c r="L68" s="43" t="s">
        <v>161</v>
      </c>
      <c r="M68" s="61" t="s">
        <v>241</v>
      </c>
      <c r="N68" s="56" t="s">
        <v>124</v>
      </c>
      <c r="O68" s="43"/>
      <c r="P68" s="43" t="s">
        <v>242</v>
      </c>
      <c r="Q68" s="43" t="s">
        <v>190</v>
      </c>
      <c r="R68" s="19"/>
      <c r="S68" s="19"/>
      <c r="T68" s="19"/>
      <c r="U68" s="14"/>
      <c r="V68" s="14"/>
      <c r="W68" s="14"/>
      <c r="X68" s="14"/>
      <c r="Y68" s="14"/>
      <c r="Z68" s="14"/>
      <c r="AA68" s="14"/>
      <c r="AB68" s="14"/>
      <c r="AC68" s="14"/>
    </row>
    <row r="69" ht="15.75" customHeight="1">
      <c r="A69" s="62" t="s">
        <v>243</v>
      </c>
      <c r="B69" s="18" t="s">
        <v>116</v>
      </c>
      <c r="C69" s="18" t="s">
        <v>117</v>
      </c>
      <c r="D69" s="55" t="s">
        <v>244</v>
      </c>
      <c r="E69" s="18"/>
      <c r="F69" s="55" t="s">
        <v>245</v>
      </c>
      <c r="G69" s="18" t="s">
        <v>246</v>
      </c>
      <c r="H69" s="20" t="s">
        <v>247</v>
      </c>
      <c r="I69" s="18"/>
      <c r="J69" s="18">
        <v>4326.0</v>
      </c>
      <c r="K69" s="16" t="s">
        <v>25</v>
      </c>
      <c r="L69" s="63"/>
      <c r="M69" s="18"/>
      <c r="N69" s="55" t="s">
        <v>248</v>
      </c>
      <c r="O69" s="64" t="s">
        <v>249</v>
      </c>
      <c r="P69" s="55" t="s">
        <v>250</v>
      </c>
      <c r="Q69" s="18"/>
      <c r="R69" s="19"/>
      <c r="S69" s="19"/>
      <c r="T69" s="19"/>
      <c r="U69" s="14"/>
      <c r="V69" s="14"/>
      <c r="W69" s="14"/>
      <c r="X69" s="14"/>
      <c r="Y69" s="14"/>
      <c r="Z69" s="14"/>
      <c r="AA69" s="14"/>
      <c r="AB69" s="14"/>
      <c r="AC69" s="14"/>
    </row>
    <row r="70" ht="15.75" customHeight="1">
      <c r="A70" s="65" t="s">
        <v>243</v>
      </c>
      <c r="B70" s="18" t="s">
        <v>116</v>
      </c>
      <c r="C70" s="18" t="s">
        <v>117</v>
      </c>
      <c r="D70" s="55" t="s">
        <v>251</v>
      </c>
      <c r="E70" s="18"/>
      <c r="F70" s="55" t="s">
        <v>252</v>
      </c>
      <c r="G70" s="18" t="s">
        <v>253</v>
      </c>
      <c r="H70" s="20" t="s">
        <v>254</v>
      </c>
      <c r="I70" s="20"/>
      <c r="J70" s="18">
        <v>4326.0</v>
      </c>
      <c r="K70" s="16" t="s">
        <v>25</v>
      </c>
      <c r="L70" s="63"/>
      <c r="M70" s="18"/>
      <c r="N70" s="55" t="s">
        <v>255</v>
      </c>
      <c r="O70" s="64" t="s">
        <v>256</v>
      </c>
      <c r="P70" s="55" t="s">
        <v>257</v>
      </c>
      <c r="Q70" s="18"/>
      <c r="R70" s="19"/>
      <c r="S70" s="19"/>
      <c r="T70" s="19"/>
      <c r="U70" s="14"/>
      <c r="V70" s="14"/>
      <c r="W70" s="14"/>
      <c r="X70" s="14"/>
      <c r="Y70" s="14"/>
      <c r="Z70" s="14"/>
      <c r="AA70" s="14"/>
      <c r="AB70" s="14"/>
      <c r="AC70" s="14"/>
    </row>
    <row r="71" ht="15.75" customHeight="1">
      <c r="A71" s="65" t="s">
        <v>243</v>
      </c>
      <c r="B71" s="18" t="s">
        <v>116</v>
      </c>
      <c r="C71" s="18" t="s">
        <v>117</v>
      </c>
      <c r="D71" s="55" t="s">
        <v>258</v>
      </c>
      <c r="E71" s="18"/>
      <c r="F71" s="55" t="s">
        <v>259</v>
      </c>
      <c r="G71" s="18" t="s">
        <v>260</v>
      </c>
      <c r="H71" s="20" t="s">
        <v>261</v>
      </c>
      <c r="I71" s="18"/>
      <c r="J71" s="18">
        <v>4326.0</v>
      </c>
      <c r="K71" s="16" t="s">
        <v>25</v>
      </c>
      <c r="L71" s="63"/>
      <c r="M71" s="18"/>
      <c r="N71" s="55" t="s">
        <v>248</v>
      </c>
      <c r="O71" s="64" t="s">
        <v>262</v>
      </c>
      <c r="P71" s="55" t="s">
        <v>263</v>
      </c>
      <c r="Q71" s="18"/>
      <c r="R71" s="19"/>
      <c r="S71" s="19"/>
      <c r="T71" s="19"/>
      <c r="U71" s="14"/>
      <c r="V71" s="14"/>
      <c r="W71" s="14"/>
      <c r="X71" s="14"/>
      <c r="Y71" s="14"/>
      <c r="Z71" s="14"/>
      <c r="AA71" s="14"/>
      <c r="AB71" s="14"/>
      <c r="AC71" s="14"/>
    </row>
    <row r="72" ht="15.75" customHeight="1">
      <c r="A72" s="62" t="s">
        <v>243</v>
      </c>
      <c r="B72" s="18" t="s">
        <v>116</v>
      </c>
      <c r="C72" s="18" t="s">
        <v>117</v>
      </c>
      <c r="D72" s="55" t="s">
        <v>264</v>
      </c>
      <c r="E72" s="18"/>
      <c r="F72" s="55" t="s">
        <v>265</v>
      </c>
      <c r="G72" s="18" t="s">
        <v>266</v>
      </c>
      <c r="H72" s="20" t="s">
        <v>267</v>
      </c>
      <c r="I72" s="18"/>
      <c r="J72" s="18">
        <v>4326.0</v>
      </c>
      <c r="K72" s="16" t="s">
        <v>25</v>
      </c>
      <c r="L72" s="63"/>
      <c r="M72" s="18"/>
      <c r="N72" s="55" t="s">
        <v>248</v>
      </c>
      <c r="O72" s="64" t="s">
        <v>268</v>
      </c>
      <c r="P72" s="55" t="s">
        <v>269</v>
      </c>
      <c r="Q72" s="18"/>
      <c r="R72" s="19"/>
      <c r="S72" s="19"/>
      <c r="T72" s="19"/>
      <c r="U72" s="14"/>
      <c r="V72" s="14"/>
      <c r="W72" s="14"/>
      <c r="X72" s="14"/>
      <c r="Y72" s="14"/>
      <c r="Z72" s="14"/>
      <c r="AA72" s="14"/>
      <c r="AB72" s="14"/>
      <c r="AC72" s="14"/>
    </row>
    <row r="73" ht="15.75" customHeight="1">
      <c r="A73" s="65" t="s">
        <v>243</v>
      </c>
      <c r="B73" s="18" t="s">
        <v>116</v>
      </c>
      <c r="C73" s="18" t="s">
        <v>117</v>
      </c>
      <c r="D73" s="55" t="s">
        <v>270</v>
      </c>
      <c r="E73" s="18"/>
      <c r="F73" s="55" t="s">
        <v>271</v>
      </c>
      <c r="G73" s="18" t="s">
        <v>272</v>
      </c>
      <c r="H73" s="20" t="s">
        <v>273</v>
      </c>
      <c r="I73" s="18"/>
      <c r="J73" s="18">
        <v>4326.0</v>
      </c>
      <c r="K73" s="16" t="s">
        <v>25</v>
      </c>
      <c r="L73" s="63"/>
      <c r="M73" s="18"/>
      <c r="N73" s="55" t="s">
        <v>248</v>
      </c>
      <c r="O73" s="64" t="s">
        <v>274</v>
      </c>
      <c r="P73" s="55" t="s">
        <v>275</v>
      </c>
      <c r="Q73" s="18"/>
      <c r="R73" s="19"/>
      <c r="S73" s="19"/>
      <c r="T73" s="19"/>
      <c r="U73" s="14"/>
      <c r="V73" s="14"/>
      <c r="W73" s="14"/>
      <c r="X73" s="14"/>
      <c r="Y73" s="14"/>
      <c r="Z73" s="14"/>
      <c r="AA73" s="14"/>
      <c r="AB73" s="14"/>
      <c r="AC73" s="14"/>
    </row>
    <row r="74" ht="15.75" customHeight="1">
      <c r="A74" s="66" t="s">
        <v>276</v>
      </c>
      <c r="B74" s="67" t="s">
        <v>116</v>
      </c>
      <c r="C74" s="67" t="s">
        <v>117</v>
      </c>
      <c r="D74" s="68" t="s">
        <v>277</v>
      </c>
      <c r="E74" s="67"/>
      <c r="F74" s="68" t="s">
        <v>278</v>
      </c>
      <c r="G74" s="69" t="s">
        <v>279</v>
      </c>
      <c r="H74" s="68" t="s">
        <v>280</v>
      </c>
      <c r="I74" s="67"/>
      <c r="J74" s="67">
        <v>4326.0</v>
      </c>
      <c r="K74" s="70" t="s">
        <v>25</v>
      </c>
      <c r="L74" s="67"/>
      <c r="M74" s="67"/>
      <c r="N74" s="68" t="s">
        <v>281</v>
      </c>
      <c r="O74" s="71" t="s">
        <v>282</v>
      </c>
      <c r="P74" s="72" t="s">
        <v>283</v>
      </c>
      <c r="Q74" s="72" t="s">
        <v>284</v>
      </c>
      <c r="R74" s="19"/>
      <c r="S74" s="19"/>
      <c r="T74" s="19"/>
      <c r="U74" s="14"/>
      <c r="V74" s="14"/>
      <c r="W74" s="14"/>
      <c r="X74" s="14"/>
      <c r="Y74" s="14"/>
      <c r="Z74" s="14"/>
      <c r="AA74" s="14"/>
      <c r="AB74" s="14"/>
      <c r="AC74" s="14"/>
    </row>
    <row r="75" ht="15.75" customHeight="1">
      <c r="A75" s="73" t="s">
        <v>276</v>
      </c>
      <c r="B75" s="18" t="s">
        <v>116</v>
      </c>
      <c r="C75" s="18" t="s">
        <v>117</v>
      </c>
      <c r="D75" s="55" t="s">
        <v>285</v>
      </c>
      <c r="E75" s="18"/>
      <c r="F75" s="18" t="s">
        <v>286</v>
      </c>
      <c r="G75" s="18" t="s">
        <v>287</v>
      </c>
      <c r="H75" s="55" t="s">
        <v>288</v>
      </c>
      <c r="I75" s="18"/>
      <c r="J75" s="18">
        <v>4326.0</v>
      </c>
      <c r="K75" s="16" t="s">
        <v>25</v>
      </c>
      <c r="L75" s="18" t="s">
        <v>289</v>
      </c>
      <c r="M75" s="18">
        <v>0.0</v>
      </c>
      <c r="N75" s="55" t="s">
        <v>290</v>
      </c>
      <c r="O75" s="64" t="s">
        <v>291</v>
      </c>
      <c r="P75" s="20" t="s">
        <v>292</v>
      </c>
      <c r="Q75" s="20" t="s">
        <v>293</v>
      </c>
      <c r="R75" s="19"/>
      <c r="S75" s="19"/>
      <c r="T75" s="19"/>
      <c r="U75" s="14"/>
      <c r="V75" s="14"/>
      <c r="W75" s="14"/>
      <c r="X75" s="14"/>
      <c r="Y75" s="14"/>
      <c r="Z75" s="14"/>
      <c r="AA75" s="14"/>
      <c r="AB75" s="14"/>
      <c r="AC75" s="14"/>
    </row>
    <row r="76" ht="15.75" customHeight="1">
      <c r="A76" s="73" t="s">
        <v>276</v>
      </c>
      <c r="B76" s="18" t="s">
        <v>116</v>
      </c>
      <c r="C76" s="18" t="s">
        <v>117</v>
      </c>
      <c r="D76" s="18" t="s">
        <v>285</v>
      </c>
      <c r="E76" s="18"/>
      <c r="F76" s="18" t="s">
        <v>294</v>
      </c>
      <c r="G76" s="18" t="s">
        <v>295</v>
      </c>
      <c r="H76" s="55" t="s">
        <v>296</v>
      </c>
      <c r="I76" s="18"/>
      <c r="J76" s="18">
        <v>4326.0</v>
      </c>
      <c r="K76" s="16" t="s">
        <v>25</v>
      </c>
      <c r="L76" s="18" t="s">
        <v>289</v>
      </c>
      <c r="M76" s="18">
        <v>1.0</v>
      </c>
      <c r="N76" s="55" t="s">
        <v>290</v>
      </c>
      <c r="O76" s="64" t="s">
        <v>297</v>
      </c>
      <c r="P76" s="20" t="s">
        <v>298</v>
      </c>
      <c r="Q76" s="20" t="s">
        <v>299</v>
      </c>
      <c r="R76" s="19"/>
      <c r="S76" s="19"/>
      <c r="T76" s="19"/>
      <c r="U76" s="14"/>
      <c r="V76" s="14"/>
      <c r="W76" s="14"/>
      <c r="X76" s="14"/>
      <c r="Y76" s="14"/>
      <c r="Z76" s="14"/>
      <c r="AA76" s="14"/>
      <c r="AB76" s="14"/>
      <c r="AC76" s="14"/>
    </row>
    <row r="77" ht="15.75" customHeight="1">
      <c r="A77" s="66" t="s">
        <v>276</v>
      </c>
      <c r="B77" s="18" t="s">
        <v>116</v>
      </c>
      <c r="C77" s="18" t="s">
        <v>117</v>
      </c>
      <c r="D77" s="18" t="s">
        <v>300</v>
      </c>
      <c r="E77" s="18"/>
      <c r="F77" s="18" t="s">
        <v>301</v>
      </c>
      <c r="G77" s="18" t="s">
        <v>302</v>
      </c>
      <c r="H77" s="55" t="s">
        <v>303</v>
      </c>
      <c r="I77" s="18"/>
      <c r="J77" s="18">
        <v>4326.0</v>
      </c>
      <c r="K77" s="16" t="s">
        <v>25</v>
      </c>
      <c r="L77" s="18" t="s">
        <v>289</v>
      </c>
      <c r="M77" s="18">
        <v>1.0</v>
      </c>
      <c r="N77" s="55" t="s">
        <v>143</v>
      </c>
      <c r="O77" s="64" t="s">
        <v>304</v>
      </c>
      <c r="P77" s="20" t="s">
        <v>305</v>
      </c>
      <c r="Q77" s="55" t="s">
        <v>306</v>
      </c>
      <c r="R77" s="19"/>
      <c r="S77" s="19"/>
      <c r="T77" s="19"/>
      <c r="U77" s="14"/>
      <c r="V77" s="14"/>
      <c r="W77" s="14"/>
      <c r="X77" s="14"/>
      <c r="Y77" s="14"/>
      <c r="Z77" s="14"/>
      <c r="AA77" s="14"/>
      <c r="AB77" s="14"/>
      <c r="AC77" s="14"/>
    </row>
    <row r="78" ht="15.75" customHeight="1">
      <c r="A78" s="66" t="s">
        <v>276</v>
      </c>
      <c r="B78" s="18" t="s">
        <v>116</v>
      </c>
      <c r="C78" s="18" t="s">
        <v>117</v>
      </c>
      <c r="D78" s="18" t="s">
        <v>285</v>
      </c>
      <c r="E78" s="18"/>
      <c r="F78" s="18" t="s">
        <v>307</v>
      </c>
      <c r="G78" s="18" t="s">
        <v>308</v>
      </c>
      <c r="H78" s="55" t="s">
        <v>309</v>
      </c>
      <c r="I78" s="18"/>
      <c r="J78" s="18">
        <v>4326.0</v>
      </c>
      <c r="K78" s="16" t="s">
        <v>25</v>
      </c>
      <c r="L78" s="18" t="s">
        <v>289</v>
      </c>
      <c r="M78" s="55">
        <v>2.0</v>
      </c>
      <c r="N78" s="55" t="s">
        <v>290</v>
      </c>
      <c r="O78" s="64" t="s">
        <v>310</v>
      </c>
      <c r="P78" s="20" t="s">
        <v>311</v>
      </c>
      <c r="Q78" s="74" t="s">
        <v>312</v>
      </c>
      <c r="R78" s="19"/>
      <c r="S78" s="19"/>
      <c r="T78" s="19"/>
      <c r="U78" s="14"/>
      <c r="V78" s="14"/>
      <c r="W78" s="14"/>
      <c r="X78" s="14"/>
      <c r="Y78" s="14"/>
      <c r="Z78" s="14"/>
      <c r="AA78" s="14"/>
      <c r="AB78" s="14"/>
      <c r="AC78" s="14"/>
    </row>
    <row r="79" ht="15.75" customHeight="1">
      <c r="A79" s="66" t="s">
        <v>276</v>
      </c>
      <c r="B79" s="67" t="s">
        <v>116</v>
      </c>
      <c r="C79" s="67" t="s">
        <v>117</v>
      </c>
      <c r="D79" s="68" t="s">
        <v>313</v>
      </c>
      <c r="E79" s="67"/>
      <c r="F79" s="68" t="s">
        <v>314</v>
      </c>
      <c r="G79" s="68" t="s">
        <v>315</v>
      </c>
      <c r="H79" s="68" t="s">
        <v>316</v>
      </c>
      <c r="I79" s="67"/>
      <c r="J79" s="67">
        <v>4326.0</v>
      </c>
      <c r="K79" s="70" t="s">
        <v>25</v>
      </c>
      <c r="L79" s="67"/>
      <c r="M79" s="67"/>
      <c r="N79" s="68" t="s">
        <v>317</v>
      </c>
      <c r="O79" s="71" t="s">
        <v>318</v>
      </c>
      <c r="P79" s="72" t="s">
        <v>319</v>
      </c>
      <c r="Q79" s="72" t="s">
        <v>320</v>
      </c>
      <c r="R79" s="19"/>
      <c r="S79" s="19"/>
      <c r="T79" s="19"/>
      <c r="U79" s="14"/>
      <c r="V79" s="14"/>
      <c r="W79" s="14"/>
      <c r="X79" s="14"/>
      <c r="Y79" s="14"/>
      <c r="Z79" s="14"/>
      <c r="AA79" s="14"/>
      <c r="AB79" s="14"/>
      <c r="AC79" s="14"/>
    </row>
    <row r="80" ht="15.75" customHeight="1">
      <c r="A80" s="75" t="s">
        <v>321</v>
      </c>
      <c r="B80" s="18" t="s">
        <v>116</v>
      </c>
      <c r="C80" s="18" t="s">
        <v>117</v>
      </c>
      <c r="D80" s="55" t="s">
        <v>322</v>
      </c>
      <c r="E80" s="18"/>
      <c r="F80" s="55" t="s">
        <v>323</v>
      </c>
      <c r="G80" s="18" t="s">
        <v>324</v>
      </c>
      <c r="H80" s="55" t="s">
        <v>325</v>
      </c>
      <c r="I80" s="18"/>
      <c r="J80" s="18">
        <v>4326.0</v>
      </c>
      <c r="K80" s="16" t="s">
        <v>25</v>
      </c>
      <c r="L80" s="18"/>
      <c r="M80" s="18"/>
      <c r="N80" s="55" t="s">
        <v>326</v>
      </c>
      <c r="O80" s="64" t="s">
        <v>327</v>
      </c>
      <c r="P80" s="76" t="s">
        <v>328</v>
      </c>
      <c r="Q80" s="18"/>
      <c r="R80" s="19"/>
      <c r="S80" s="19"/>
      <c r="T80" s="19"/>
      <c r="U80" s="14"/>
      <c r="V80" s="14"/>
      <c r="W80" s="14"/>
      <c r="X80" s="14"/>
      <c r="Y80" s="14"/>
      <c r="Z80" s="14"/>
      <c r="AA80" s="14"/>
      <c r="AB80" s="14"/>
      <c r="AC80" s="14"/>
    </row>
    <row r="81" ht="15.75" customHeight="1">
      <c r="A81" s="77" t="s">
        <v>321</v>
      </c>
      <c r="B81" s="18" t="s">
        <v>116</v>
      </c>
      <c r="C81" s="18" t="s">
        <v>117</v>
      </c>
      <c r="D81" s="55" t="s">
        <v>329</v>
      </c>
      <c r="E81" s="18"/>
      <c r="F81" s="18" t="s">
        <v>330</v>
      </c>
      <c r="G81" s="18" t="s">
        <v>331</v>
      </c>
      <c r="H81" s="55" t="s">
        <v>332</v>
      </c>
      <c r="I81" s="18"/>
      <c r="J81" s="18">
        <v>4326.0</v>
      </c>
      <c r="K81" s="16" t="s">
        <v>25</v>
      </c>
      <c r="L81" s="18"/>
      <c r="M81" s="18"/>
      <c r="N81" s="55" t="s">
        <v>326</v>
      </c>
      <c r="O81" s="64" t="s">
        <v>333</v>
      </c>
      <c r="P81" s="76" t="s">
        <v>334</v>
      </c>
      <c r="Q81" s="18"/>
      <c r="R81" s="19"/>
      <c r="S81" s="19"/>
      <c r="T81" s="19"/>
      <c r="U81" s="14"/>
      <c r="V81" s="14"/>
      <c r="W81" s="14"/>
      <c r="X81" s="14"/>
      <c r="Y81" s="14"/>
      <c r="Z81" s="14"/>
      <c r="AA81" s="14"/>
      <c r="AB81" s="14"/>
      <c r="AC81" s="14"/>
    </row>
    <row r="82" ht="15.75" customHeight="1">
      <c r="A82" s="78" t="s">
        <v>335</v>
      </c>
      <c r="B82" s="18" t="s">
        <v>336</v>
      </c>
      <c r="C82" s="18" t="s">
        <v>337</v>
      </c>
      <c r="D82" s="18" t="s">
        <v>338</v>
      </c>
      <c r="E82" s="18"/>
      <c r="F82" s="18" t="s">
        <v>339</v>
      </c>
      <c r="G82" s="18" t="s">
        <v>340</v>
      </c>
      <c r="H82" s="20" t="s">
        <v>341</v>
      </c>
      <c r="I82" s="18"/>
      <c r="J82" s="18">
        <v>4326.0</v>
      </c>
      <c r="K82" s="16" t="s">
        <v>25</v>
      </c>
      <c r="L82" s="18" t="s">
        <v>342</v>
      </c>
      <c r="M82" s="18" t="s">
        <v>343</v>
      </c>
      <c r="N82" s="18" t="s">
        <v>344</v>
      </c>
      <c r="O82" s="64"/>
      <c r="P82" s="20" t="s">
        <v>345</v>
      </c>
      <c r="Q82" s="55" t="s">
        <v>346</v>
      </c>
      <c r="R82" s="19"/>
      <c r="S82" s="19"/>
      <c r="T82" s="19"/>
      <c r="U82" s="14"/>
      <c r="V82" s="14"/>
      <c r="W82" s="14"/>
      <c r="X82" s="14"/>
      <c r="Y82" s="14"/>
      <c r="Z82" s="14"/>
      <c r="AA82" s="14"/>
      <c r="AB82" s="14"/>
      <c r="AC82" s="14"/>
    </row>
    <row r="83" ht="15.75" customHeight="1">
      <c r="A83" s="78" t="s">
        <v>335</v>
      </c>
      <c r="B83" s="18" t="s">
        <v>336</v>
      </c>
      <c r="C83" s="18" t="s">
        <v>337</v>
      </c>
      <c r="D83" s="18" t="s">
        <v>338</v>
      </c>
      <c r="E83" s="18"/>
      <c r="F83" s="18" t="s">
        <v>347</v>
      </c>
      <c r="G83" s="18" t="s">
        <v>348</v>
      </c>
      <c r="H83" s="20" t="s">
        <v>349</v>
      </c>
      <c r="I83" s="18"/>
      <c r="J83" s="18">
        <v>4326.0</v>
      </c>
      <c r="K83" s="16" t="s">
        <v>25</v>
      </c>
      <c r="L83" s="18" t="s">
        <v>342</v>
      </c>
      <c r="M83" s="18" t="s">
        <v>350</v>
      </c>
      <c r="N83" s="18" t="s">
        <v>344</v>
      </c>
      <c r="O83" s="64"/>
      <c r="P83" s="20" t="s">
        <v>351</v>
      </c>
      <c r="Q83" s="55" t="s">
        <v>352</v>
      </c>
      <c r="R83" s="19"/>
      <c r="S83" s="19"/>
      <c r="T83" s="19"/>
      <c r="U83" s="14"/>
      <c r="V83" s="14"/>
      <c r="W83" s="14"/>
      <c r="X83" s="14"/>
      <c r="Y83" s="14"/>
      <c r="Z83" s="14"/>
      <c r="AA83" s="14"/>
      <c r="AB83" s="14"/>
      <c r="AC83" s="14"/>
    </row>
    <row r="84" ht="15.75" customHeight="1">
      <c r="A84" s="78" t="s">
        <v>335</v>
      </c>
      <c r="B84" s="18" t="s">
        <v>336</v>
      </c>
      <c r="C84" s="18" t="s">
        <v>337</v>
      </c>
      <c r="D84" s="18" t="s">
        <v>338</v>
      </c>
      <c r="E84" s="18"/>
      <c r="F84" s="18" t="s">
        <v>353</v>
      </c>
      <c r="G84" s="18" t="s">
        <v>354</v>
      </c>
      <c r="H84" s="20" t="s">
        <v>355</v>
      </c>
      <c r="I84" s="18"/>
      <c r="J84" s="18">
        <v>4326.0</v>
      </c>
      <c r="K84" s="16" t="s">
        <v>25</v>
      </c>
      <c r="L84" s="18" t="s">
        <v>342</v>
      </c>
      <c r="M84" s="18" t="s">
        <v>356</v>
      </c>
      <c r="N84" s="18" t="s">
        <v>344</v>
      </c>
      <c r="O84" s="64"/>
      <c r="P84" s="20" t="s">
        <v>357</v>
      </c>
      <c r="Q84" s="79" t="s">
        <v>358</v>
      </c>
      <c r="R84" s="19"/>
      <c r="S84" s="19"/>
      <c r="T84" s="19"/>
      <c r="U84" s="14"/>
      <c r="V84" s="14"/>
      <c r="W84" s="14"/>
      <c r="X84" s="14"/>
      <c r="Y84" s="14"/>
      <c r="Z84" s="14"/>
      <c r="AA84" s="14"/>
      <c r="AB84" s="14"/>
      <c r="AC84" s="14"/>
    </row>
    <row r="85" ht="15.75" customHeight="1">
      <c r="A85" s="78" t="s">
        <v>335</v>
      </c>
      <c r="B85" s="18" t="s">
        <v>336</v>
      </c>
      <c r="C85" s="18" t="s">
        <v>337</v>
      </c>
      <c r="D85" s="18" t="s">
        <v>359</v>
      </c>
      <c r="E85" s="18"/>
      <c r="F85" s="18" t="s">
        <v>360</v>
      </c>
      <c r="G85" s="18" t="s">
        <v>361</v>
      </c>
      <c r="H85" s="20" t="s">
        <v>362</v>
      </c>
      <c r="I85" s="18"/>
      <c r="J85" s="18">
        <v>4326.0</v>
      </c>
      <c r="K85" s="16" t="s">
        <v>25</v>
      </c>
      <c r="L85" s="18" t="s">
        <v>342</v>
      </c>
      <c r="M85" s="18" t="s">
        <v>363</v>
      </c>
      <c r="N85" s="18" t="s">
        <v>364</v>
      </c>
      <c r="O85" s="64"/>
      <c r="P85" s="20" t="s">
        <v>365</v>
      </c>
      <c r="Q85" s="80"/>
      <c r="R85" s="19"/>
      <c r="S85" s="19"/>
      <c r="T85" s="19"/>
      <c r="U85" s="14"/>
      <c r="V85" s="14"/>
      <c r="W85" s="14"/>
      <c r="X85" s="14"/>
      <c r="Y85" s="14"/>
      <c r="Z85" s="14"/>
      <c r="AA85" s="14"/>
      <c r="AB85" s="14"/>
      <c r="AC85" s="14"/>
    </row>
    <row r="86" ht="15.75" customHeight="1">
      <c r="A86" s="78" t="s">
        <v>335</v>
      </c>
      <c r="B86" s="18" t="s">
        <v>336</v>
      </c>
      <c r="C86" s="18" t="s">
        <v>337</v>
      </c>
      <c r="D86" s="18" t="s">
        <v>359</v>
      </c>
      <c r="E86" s="18"/>
      <c r="F86" s="18" t="s">
        <v>366</v>
      </c>
      <c r="G86" s="18" t="s">
        <v>367</v>
      </c>
      <c r="H86" s="20" t="s">
        <v>368</v>
      </c>
      <c r="I86" s="18"/>
      <c r="J86" s="18">
        <v>4326.0</v>
      </c>
      <c r="K86" s="16" t="s">
        <v>25</v>
      </c>
      <c r="L86" s="18" t="s">
        <v>342</v>
      </c>
      <c r="M86" s="18" t="s">
        <v>369</v>
      </c>
      <c r="N86" s="18" t="s">
        <v>364</v>
      </c>
      <c r="O86" s="64"/>
      <c r="P86" s="20" t="s">
        <v>370</v>
      </c>
      <c r="Q86" s="18"/>
      <c r="R86" s="19"/>
      <c r="S86" s="19"/>
      <c r="T86" s="19"/>
      <c r="U86" s="14"/>
      <c r="V86" s="14"/>
      <c r="W86" s="14"/>
      <c r="X86" s="14"/>
      <c r="Y86" s="14"/>
      <c r="Z86" s="14"/>
      <c r="AA86" s="14"/>
      <c r="AB86" s="14"/>
      <c r="AC86" s="14"/>
    </row>
    <row r="87" ht="15.75" customHeight="1">
      <c r="A87" s="78" t="s">
        <v>335</v>
      </c>
      <c r="B87" s="18" t="s">
        <v>336</v>
      </c>
      <c r="C87" s="18" t="s">
        <v>337</v>
      </c>
      <c r="D87" s="18" t="s">
        <v>359</v>
      </c>
      <c r="E87" s="18"/>
      <c r="F87" s="18" t="s">
        <v>371</v>
      </c>
      <c r="G87" s="18" t="s">
        <v>372</v>
      </c>
      <c r="H87" s="20" t="s">
        <v>373</v>
      </c>
      <c r="I87" s="18"/>
      <c r="J87" s="18">
        <v>4326.0</v>
      </c>
      <c r="K87" s="16" t="s">
        <v>25</v>
      </c>
      <c r="L87" s="18" t="s">
        <v>342</v>
      </c>
      <c r="M87" s="18" t="s">
        <v>374</v>
      </c>
      <c r="N87" s="18" t="s">
        <v>364</v>
      </c>
      <c r="O87" s="64"/>
      <c r="P87" s="20" t="s">
        <v>375</v>
      </c>
      <c r="Q87" s="18"/>
      <c r="R87" s="19"/>
      <c r="S87" s="19"/>
      <c r="T87" s="19"/>
      <c r="U87" s="14"/>
      <c r="V87" s="14"/>
      <c r="W87" s="14"/>
      <c r="X87" s="14"/>
      <c r="Y87" s="14"/>
      <c r="Z87" s="14"/>
      <c r="AA87" s="14"/>
      <c r="AB87" s="14"/>
      <c r="AC87" s="14"/>
    </row>
    <row r="88" ht="15.75" customHeight="1">
      <c r="A88" s="78" t="s">
        <v>335</v>
      </c>
      <c r="B88" s="18" t="s">
        <v>336</v>
      </c>
      <c r="C88" s="18" t="s">
        <v>337</v>
      </c>
      <c r="D88" s="18" t="s">
        <v>359</v>
      </c>
      <c r="E88" s="18"/>
      <c r="F88" s="18" t="s">
        <v>376</v>
      </c>
      <c r="G88" s="18" t="s">
        <v>377</v>
      </c>
      <c r="H88" s="20" t="s">
        <v>378</v>
      </c>
      <c r="I88" s="18"/>
      <c r="J88" s="18">
        <v>4326.0</v>
      </c>
      <c r="K88" s="16" t="s">
        <v>25</v>
      </c>
      <c r="L88" s="18" t="s">
        <v>342</v>
      </c>
      <c r="M88" s="18" t="s">
        <v>379</v>
      </c>
      <c r="N88" s="18" t="s">
        <v>364</v>
      </c>
      <c r="O88" s="64"/>
      <c r="P88" s="20" t="s">
        <v>380</v>
      </c>
      <c r="Q88" s="18"/>
      <c r="R88" s="19"/>
      <c r="S88" s="19"/>
      <c r="T88" s="19"/>
      <c r="U88" s="14"/>
      <c r="V88" s="14"/>
      <c r="W88" s="14"/>
      <c r="X88" s="14"/>
      <c r="Y88" s="14"/>
      <c r="Z88" s="14"/>
      <c r="AA88" s="14"/>
      <c r="AB88" s="14"/>
      <c r="AC88" s="14"/>
    </row>
    <row r="89" ht="15.75" customHeight="1">
      <c r="A89" s="78" t="s">
        <v>335</v>
      </c>
      <c r="B89" s="18" t="s">
        <v>336</v>
      </c>
      <c r="C89" s="18" t="s">
        <v>337</v>
      </c>
      <c r="D89" s="18" t="s">
        <v>359</v>
      </c>
      <c r="E89" s="18"/>
      <c r="F89" s="18" t="s">
        <v>381</v>
      </c>
      <c r="G89" s="18" t="s">
        <v>382</v>
      </c>
      <c r="H89" s="20" t="s">
        <v>383</v>
      </c>
      <c r="I89" s="18"/>
      <c r="J89" s="18">
        <v>4326.0</v>
      </c>
      <c r="K89" s="16" t="s">
        <v>25</v>
      </c>
      <c r="L89" s="18" t="s">
        <v>342</v>
      </c>
      <c r="M89" s="18" t="s">
        <v>384</v>
      </c>
      <c r="N89" s="18" t="s">
        <v>364</v>
      </c>
      <c r="O89" s="64" t="s">
        <v>385</v>
      </c>
      <c r="P89" s="20" t="s">
        <v>386</v>
      </c>
      <c r="Q89" s="18"/>
      <c r="R89" s="19"/>
      <c r="S89" s="19"/>
      <c r="T89" s="19"/>
      <c r="U89" s="14"/>
      <c r="V89" s="14"/>
      <c r="W89" s="14"/>
      <c r="X89" s="14"/>
      <c r="Y89" s="14"/>
      <c r="Z89" s="14"/>
      <c r="AA89" s="14"/>
      <c r="AB89" s="14"/>
      <c r="AC89" s="14"/>
    </row>
    <row r="90" ht="15.75" customHeight="1">
      <c r="A90" s="78" t="s">
        <v>335</v>
      </c>
      <c r="B90" s="18" t="s">
        <v>336</v>
      </c>
      <c r="C90" s="18" t="s">
        <v>337</v>
      </c>
      <c r="D90" s="18" t="s">
        <v>359</v>
      </c>
      <c r="E90" s="18"/>
      <c r="F90" s="18" t="s">
        <v>387</v>
      </c>
      <c r="G90" s="18" t="s">
        <v>388</v>
      </c>
      <c r="H90" s="20" t="s">
        <v>389</v>
      </c>
      <c r="I90" s="18"/>
      <c r="J90" s="18">
        <v>4326.0</v>
      </c>
      <c r="K90" s="16" t="s">
        <v>25</v>
      </c>
      <c r="L90" s="18" t="s">
        <v>342</v>
      </c>
      <c r="M90" s="18" t="s">
        <v>390</v>
      </c>
      <c r="N90" s="18" t="s">
        <v>364</v>
      </c>
      <c r="O90" s="64"/>
      <c r="P90" s="20" t="s">
        <v>391</v>
      </c>
      <c r="Q90" s="18"/>
      <c r="R90" s="19"/>
      <c r="S90" s="19"/>
      <c r="T90" s="19"/>
      <c r="U90" s="14"/>
      <c r="V90" s="14"/>
      <c r="W90" s="14"/>
      <c r="X90" s="14"/>
      <c r="Y90" s="14"/>
      <c r="Z90" s="14"/>
      <c r="AA90" s="14"/>
      <c r="AB90" s="14"/>
      <c r="AC90" s="14"/>
    </row>
    <row r="91" ht="15.75" customHeight="1">
      <c r="A91" s="78" t="s">
        <v>335</v>
      </c>
      <c r="B91" s="18" t="s">
        <v>336</v>
      </c>
      <c r="C91" s="18" t="s">
        <v>337</v>
      </c>
      <c r="D91" s="18" t="s">
        <v>392</v>
      </c>
      <c r="E91" s="18"/>
      <c r="F91" s="18" t="s">
        <v>393</v>
      </c>
      <c r="G91" s="18" t="s">
        <v>394</v>
      </c>
      <c r="H91" s="20" t="s">
        <v>395</v>
      </c>
      <c r="I91" s="18"/>
      <c r="J91" s="18">
        <v>4326.0</v>
      </c>
      <c r="K91" s="16" t="s">
        <v>25</v>
      </c>
      <c r="L91" s="18" t="s">
        <v>342</v>
      </c>
      <c r="M91" s="18" t="s">
        <v>396</v>
      </c>
      <c r="N91" s="55" t="s">
        <v>397</v>
      </c>
      <c r="O91" s="64"/>
      <c r="P91" s="20" t="s">
        <v>398</v>
      </c>
      <c r="Q91" s="18"/>
      <c r="R91" s="19"/>
      <c r="S91" s="19"/>
      <c r="T91" s="19"/>
      <c r="U91" s="14"/>
      <c r="V91" s="14"/>
      <c r="W91" s="14"/>
      <c r="X91" s="14"/>
      <c r="Y91" s="14"/>
      <c r="Z91" s="14"/>
      <c r="AA91" s="14"/>
      <c r="AB91" s="14"/>
      <c r="AC91" s="14"/>
    </row>
    <row r="92" ht="15.75" customHeight="1">
      <c r="A92" s="78" t="s">
        <v>335</v>
      </c>
      <c r="B92" s="18" t="s">
        <v>336</v>
      </c>
      <c r="C92" s="18" t="s">
        <v>337</v>
      </c>
      <c r="D92" s="18" t="s">
        <v>392</v>
      </c>
      <c r="E92" s="18"/>
      <c r="F92" s="18" t="s">
        <v>399</v>
      </c>
      <c r="G92" s="18" t="s">
        <v>400</v>
      </c>
      <c r="H92" s="20" t="s">
        <v>401</v>
      </c>
      <c r="I92" s="18"/>
      <c r="J92" s="18">
        <v>4326.0</v>
      </c>
      <c r="K92" s="16" t="s">
        <v>25</v>
      </c>
      <c r="L92" s="18" t="s">
        <v>342</v>
      </c>
      <c r="M92" s="18" t="s">
        <v>402</v>
      </c>
      <c r="N92" s="18" t="s">
        <v>397</v>
      </c>
      <c r="O92" s="64" t="s">
        <v>403</v>
      </c>
      <c r="P92" s="20" t="s">
        <v>404</v>
      </c>
      <c r="Q92" s="18"/>
      <c r="R92" s="19"/>
      <c r="S92" s="19"/>
      <c r="T92" s="19"/>
      <c r="U92" s="14"/>
      <c r="V92" s="14"/>
      <c r="W92" s="14"/>
      <c r="X92" s="14"/>
      <c r="Y92" s="14"/>
      <c r="Z92" s="14"/>
      <c r="AA92" s="14"/>
      <c r="AB92" s="14"/>
      <c r="AC92" s="14"/>
    </row>
    <row r="93" ht="15.75" customHeight="1">
      <c r="A93" s="78" t="s">
        <v>335</v>
      </c>
      <c r="B93" s="18" t="s">
        <v>336</v>
      </c>
      <c r="C93" s="18" t="s">
        <v>337</v>
      </c>
      <c r="D93" s="18" t="s">
        <v>392</v>
      </c>
      <c r="E93" s="18"/>
      <c r="F93" s="18" t="s">
        <v>405</v>
      </c>
      <c r="G93" s="18" t="s">
        <v>406</v>
      </c>
      <c r="H93" s="20" t="s">
        <v>395</v>
      </c>
      <c r="I93" s="18"/>
      <c r="J93" s="18">
        <v>4326.0</v>
      </c>
      <c r="K93" s="16" t="s">
        <v>25</v>
      </c>
      <c r="L93" s="18" t="s">
        <v>342</v>
      </c>
      <c r="M93" s="18" t="s">
        <v>407</v>
      </c>
      <c r="N93" s="18" t="s">
        <v>397</v>
      </c>
      <c r="O93" s="64"/>
      <c r="P93" s="20" t="s">
        <v>408</v>
      </c>
      <c r="Q93" s="18"/>
      <c r="R93" s="19"/>
      <c r="S93" s="19"/>
      <c r="T93" s="19"/>
      <c r="U93" s="14"/>
      <c r="V93" s="14"/>
      <c r="W93" s="14"/>
      <c r="X93" s="14"/>
      <c r="Y93" s="14"/>
      <c r="Z93" s="14"/>
      <c r="AA93" s="14"/>
      <c r="AB93" s="14"/>
      <c r="AC93" s="14"/>
    </row>
    <row r="94" ht="15.75" customHeight="1">
      <c r="A94" s="78" t="s">
        <v>335</v>
      </c>
      <c r="B94" s="18" t="s">
        <v>336</v>
      </c>
      <c r="C94" s="18" t="s">
        <v>337</v>
      </c>
      <c r="D94" s="18" t="s">
        <v>392</v>
      </c>
      <c r="E94" s="18"/>
      <c r="F94" s="18" t="s">
        <v>409</v>
      </c>
      <c r="G94" s="18" t="s">
        <v>410</v>
      </c>
      <c r="H94" s="20" t="s">
        <v>411</v>
      </c>
      <c r="I94" s="18"/>
      <c r="J94" s="18">
        <v>4326.0</v>
      </c>
      <c r="K94" s="16" t="s">
        <v>25</v>
      </c>
      <c r="L94" s="18" t="s">
        <v>342</v>
      </c>
      <c r="M94" s="18" t="s">
        <v>412</v>
      </c>
      <c r="N94" s="18" t="s">
        <v>397</v>
      </c>
      <c r="O94" s="64" t="s">
        <v>410</v>
      </c>
      <c r="P94" s="20" t="s">
        <v>413</v>
      </c>
      <c r="Q94" s="18"/>
      <c r="R94" s="19"/>
      <c r="S94" s="19"/>
      <c r="T94" s="19"/>
      <c r="U94" s="14"/>
      <c r="V94" s="14"/>
      <c r="W94" s="14"/>
      <c r="X94" s="14"/>
      <c r="Y94" s="14"/>
      <c r="Z94" s="14"/>
      <c r="AA94" s="14"/>
      <c r="AB94" s="14"/>
      <c r="AC94" s="14"/>
    </row>
    <row r="95" ht="15.75" customHeight="1">
      <c r="A95" s="81" t="s">
        <v>335</v>
      </c>
      <c r="B95" s="18" t="s">
        <v>336</v>
      </c>
      <c r="C95" s="18" t="s">
        <v>337</v>
      </c>
      <c r="D95" s="20" t="s">
        <v>414</v>
      </c>
      <c r="E95" s="18"/>
      <c r="F95" s="55" t="s">
        <v>415</v>
      </c>
      <c r="G95" s="55" t="s">
        <v>416</v>
      </c>
      <c r="H95" s="20" t="s">
        <v>417</v>
      </c>
      <c r="I95" s="55" t="s">
        <v>418</v>
      </c>
      <c r="J95" s="18">
        <v>4326.0</v>
      </c>
      <c r="K95" s="16" t="s">
        <v>25</v>
      </c>
      <c r="L95" s="55"/>
      <c r="M95" s="55"/>
      <c r="N95" s="55" t="s">
        <v>419</v>
      </c>
      <c r="O95" s="57" t="s">
        <v>420</v>
      </c>
      <c r="P95" s="82" t="s">
        <v>415</v>
      </c>
      <c r="Q95" s="18"/>
      <c r="R95" s="19"/>
      <c r="S95" s="19"/>
      <c r="T95" s="19"/>
      <c r="U95" s="14"/>
      <c r="V95" s="14"/>
      <c r="W95" s="14"/>
      <c r="X95" s="14"/>
      <c r="Y95" s="14"/>
      <c r="Z95" s="14"/>
      <c r="AA95" s="14"/>
      <c r="AB95" s="14"/>
      <c r="AC95" s="14"/>
    </row>
    <row r="96" ht="15.75" customHeight="1">
      <c r="A96" s="81" t="s">
        <v>335</v>
      </c>
      <c r="B96" s="18" t="s">
        <v>336</v>
      </c>
      <c r="C96" s="18" t="s">
        <v>337</v>
      </c>
      <c r="D96" s="18" t="s">
        <v>421</v>
      </c>
      <c r="E96" s="18"/>
      <c r="F96" s="18" t="s">
        <v>422</v>
      </c>
      <c r="G96" s="18" t="s">
        <v>423</v>
      </c>
      <c r="H96" s="20" t="s">
        <v>424</v>
      </c>
      <c r="I96" s="18"/>
      <c r="J96" s="18">
        <v>4326.0</v>
      </c>
      <c r="K96" s="16" t="s">
        <v>25</v>
      </c>
      <c r="L96" s="55"/>
      <c r="M96" s="55"/>
      <c r="N96" s="55" t="s">
        <v>419</v>
      </c>
      <c r="O96" s="64" t="s">
        <v>425</v>
      </c>
      <c r="P96" s="20" t="s">
        <v>426</v>
      </c>
      <c r="Q96" s="18"/>
      <c r="R96" s="19"/>
      <c r="S96" s="19"/>
      <c r="T96" s="19"/>
      <c r="U96" s="14"/>
      <c r="V96" s="83"/>
      <c r="W96" s="83"/>
      <c r="X96" s="83"/>
      <c r="Y96" s="83"/>
      <c r="Z96" s="83"/>
      <c r="AA96" s="83"/>
      <c r="AB96" s="83"/>
      <c r="AC96" s="83"/>
    </row>
    <row r="97" ht="15.75" customHeight="1">
      <c r="A97" s="84" t="s">
        <v>427</v>
      </c>
      <c r="B97" s="18" t="s">
        <v>116</v>
      </c>
      <c r="C97" s="18" t="s">
        <v>117</v>
      </c>
      <c r="D97" s="18" t="s">
        <v>428</v>
      </c>
      <c r="E97" s="18"/>
      <c r="F97" s="18" t="s">
        <v>429</v>
      </c>
      <c r="G97" s="18" t="s">
        <v>430</v>
      </c>
      <c r="H97" s="55" t="s">
        <v>431</v>
      </c>
      <c r="I97" s="18"/>
      <c r="J97" s="18">
        <v>4326.0</v>
      </c>
      <c r="K97" s="16" t="s">
        <v>25</v>
      </c>
      <c r="L97" s="18" t="s">
        <v>289</v>
      </c>
      <c r="M97" s="18">
        <v>2.0</v>
      </c>
      <c r="N97" s="55" t="s">
        <v>143</v>
      </c>
      <c r="O97" s="64" t="s">
        <v>432</v>
      </c>
      <c r="P97" s="55" t="s">
        <v>433</v>
      </c>
      <c r="Q97" s="18"/>
      <c r="R97" s="19"/>
      <c r="S97" s="19"/>
      <c r="T97" s="19"/>
      <c r="U97" s="14"/>
      <c r="V97" s="14"/>
      <c r="W97" s="14"/>
      <c r="X97" s="14"/>
      <c r="Y97" s="14"/>
      <c r="Z97" s="14"/>
      <c r="AA97" s="14"/>
      <c r="AB97" s="14"/>
      <c r="AC97" s="14"/>
    </row>
    <row r="98" ht="15.75" customHeight="1">
      <c r="A98" s="85" t="s">
        <v>427</v>
      </c>
      <c r="B98" s="18" t="s">
        <v>116</v>
      </c>
      <c r="C98" s="18" t="s">
        <v>117</v>
      </c>
      <c r="D98" s="18" t="s">
        <v>434</v>
      </c>
      <c r="E98" s="18"/>
      <c r="F98" s="18" t="s">
        <v>435</v>
      </c>
      <c r="G98" s="18" t="s">
        <v>436</v>
      </c>
      <c r="H98" s="55" t="s">
        <v>437</v>
      </c>
      <c r="I98" s="63" t="s">
        <v>438</v>
      </c>
      <c r="J98" s="18">
        <v>4326.0</v>
      </c>
      <c r="K98" s="16" t="s">
        <v>25</v>
      </c>
      <c r="L98" s="18" t="s">
        <v>289</v>
      </c>
      <c r="M98" s="18">
        <v>0.0</v>
      </c>
      <c r="N98" s="55" t="s">
        <v>143</v>
      </c>
      <c r="O98" s="64" t="s">
        <v>439</v>
      </c>
      <c r="P98" s="20" t="s">
        <v>440</v>
      </c>
      <c r="Q98" s="18"/>
      <c r="R98" s="19"/>
      <c r="S98" s="19"/>
      <c r="T98" s="19"/>
      <c r="U98" s="14"/>
      <c r="V98" s="14"/>
      <c r="W98" s="14"/>
      <c r="X98" s="14"/>
      <c r="Y98" s="14"/>
      <c r="Z98" s="14"/>
      <c r="AA98" s="14"/>
      <c r="AB98" s="14"/>
      <c r="AC98" s="14"/>
    </row>
    <row r="99" ht="15.75" customHeight="1">
      <c r="A99" s="84" t="s">
        <v>427</v>
      </c>
      <c r="B99" s="18" t="s">
        <v>116</v>
      </c>
      <c r="C99" s="18" t="s">
        <v>117</v>
      </c>
      <c r="D99" s="18" t="s">
        <v>441</v>
      </c>
      <c r="E99" s="18"/>
      <c r="F99" s="18" t="s">
        <v>442</v>
      </c>
      <c r="G99" s="18" t="s">
        <v>436</v>
      </c>
      <c r="H99" s="55" t="s">
        <v>437</v>
      </c>
      <c r="I99" s="63" t="s">
        <v>438</v>
      </c>
      <c r="J99" s="18">
        <v>4326.0</v>
      </c>
      <c r="K99" s="16" t="s">
        <v>25</v>
      </c>
      <c r="L99" s="18" t="s">
        <v>289</v>
      </c>
      <c r="M99" s="18">
        <v>1.0</v>
      </c>
      <c r="N99" s="55" t="s">
        <v>290</v>
      </c>
      <c r="O99" s="64" t="s">
        <v>439</v>
      </c>
      <c r="P99" s="20" t="s">
        <v>443</v>
      </c>
      <c r="Q99" s="18"/>
      <c r="R99" s="19"/>
      <c r="S99" s="19"/>
      <c r="T99" s="19"/>
      <c r="U99" s="14"/>
      <c r="V99" s="14"/>
      <c r="W99" s="14"/>
      <c r="X99" s="14"/>
      <c r="Y99" s="14"/>
      <c r="Z99" s="14"/>
      <c r="AA99" s="14"/>
      <c r="AB99" s="14"/>
      <c r="AC99" s="14"/>
    </row>
    <row r="100" ht="15.75" customHeight="1">
      <c r="A100" s="84" t="s">
        <v>427</v>
      </c>
      <c r="B100" s="18" t="s">
        <v>116</v>
      </c>
      <c r="C100" s="18" t="s">
        <v>117</v>
      </c>
      <c r="D100" s="18" t="s">
        <v>441</v>
      </c>
      <c r="E100" s="18"/>
      <c r="F100" s="18" t="s">
        <v>444</v>
      </c>
      <c r="G100" s="18" t="s">
        <v>445</v>
      </c>
      <c r="H100" s="55" t="s">
        <v>446</v>
      </c>
      <c r="I100" s="18"/>
      <c r="J100" s="18">
        <v>4326.0</v>
      </c>
      <c r="K100" s="16" t="s">
        <v>25</v>
      </c>
      <c r="L100" s="18"/>
      <c r="M100" s="55" t="s">
        <v>447</v>
      </c>
      <c r="N100" s="55" t="s">
        <v>290</v>
      </c>
      <c r="O100" s="64" t="s">
        <v>448</v>
      </c>
      <c r="P100" s="20" t="s">
        <v>449</v>
      </c>
      <c r="Q100" s="18"/>
      <c r="R100" s="19"/>
      <c r="S100" s="19"/>
      <c r="T100" s="19"/>
      <c r="U100" s="14"/>
      <c r="V100" s="14"/>
      <c r="W100" s="14"/>
      <c r="X100" s="14"/>
      <c r="Y100" s="14"/>
      <c r="Z100" s="14"/>
      <c r="AA100" s="14"/>
      <c r="AB100" s="14"/>
      <c r="AC100" s="14"/>
    </row>
    <row r="101" ht="15.75" customHeight="1">
      <c r="A101" s="84" t="s">
        <v>427</v>
      </c>
      <c r="B101" s="18" t="s">
        <v>116</v>
      </c>
      <c r="C101" s="18" t="s">
        <v>117</v>
      </c>
      <c r="D101" s="18" t="s">
        <v>441</v>
      </c>
      <c r="E101" s="18"/>
      <c r="F101" s="18" t="s">
        <v>450</v>
      </c>
      <c r="G101" s="18" t="s">
        <v>451</v>
      </c>
      <c r="H101" s="55" t="s">
        <v>452</v>
      </c>
      <c r="I101" s="18"/>
      <c r="J101" s="18">
        <v>4326.0</v>
      </c>
      <c r="K101" s="16" t="s">
        <v>25</v>
      </c>
      <c r="L101" s="18"/>
      <c r="M101" s="55" t="s">
        <v>453</v>
      </c>
      <c r="N101" s="55" t="s">
        <v>290</v>
      </c>
      <c r="O101" s="64" t="s">
        <v>454</v>
      </c>
      <c r="P101" s="20" t="s">
        <v>455</v>
      </c>
      <c r="Q101" s="18"/>
      <c r="R101" s="19"/>
      <c r="S101" s="19"/>
      <c r="T101" s="19"/>
      <c r="U101" s="14"/>
      <c r="V101" s="14"/>
      <c r="W101" s="14"/>
      <c r="X101" s="14"/>
      <c r="Y101" s="14"/>
      <c r="Z101" s="14"/>
      <c r="AA101" s="14"/>
      <c r="AB101" s="14"/>
      <c r="AC101" s="14"/>
    </row>
    <row r="102" ht="15.75" customHeight="1">
      <c r="A102" s="84" t="s">
        <v>427</v>
      </c>
      <c r="B102" s="18" t="s">
        <v>116</v>
      </c>
      <c r="C102" s="18" t="s">
        <v>117</v>
      </c>
      <c r="D102" s="18" t="s">
        <v>434</v>
      </c>
      <c r="E102" s="18"/>
      <c r="F102" s="18" t="s">
        <v>456</v>
      </c>
      <c r="G102" s="18" t="s">
        <v>457</v>
      </c>
      <c r="H102" s="55" t="s">
        <v>458</v>
      </c>
      <c r="I102" s="18"/>
      <c r="J102" s="18">
        <v>4326.0</v>
      </c>
      <c r="K102" s="16" t="s">
        <v>25</v>
      </c>
      <c r="L102" s="18" t="s">
        <v>289</v>
      </c>
      <c r="M102" s="18">
        <v>2.0</v>
      </c>
      <c r="N102" s="55" t="s">
        <v>290</v>
      </c>
      <c r="O102" s="64" t="s">
        <v>459</v>
      </c>
      <c r="P102" s="20" t="s">
        <v>460</v>
      </c>
      <c r="Q102" s="18"/>
      <c r="R102" s="19"/>
      <c r="S102" s="19"/>
      <c r="T102" s="19"/>
      <c r="U102" s="14"/>
      <c r="V102" s="14"/>
      <c r="W102" s="14"/>
      <c r="X102" s="14"/>
      <c r="Y102" s="14"/>
      <c r="Z102" s="14"/>
      <c r="AA102" s="14"/>
      <c r="AB102" s="14"/>
      <c r="AC102" s="14"/>
    </row>
    <row r="103" ht="15.75" customHeight="1">
      <c r="A103" s="84" t="s">
        <v>427</v>
      </c>
      <c r="B103" s="18" t="s">
        <v>116</v>
      </c>
      <c r="C103" s="18" t="s">
        <v>117</v>
      </c>
      <c r="D103" s="18" t="s">
        <v>434</v>
      </c>
      <c r="E103" s="18"/>
      <c r="F103" s="18" t="s">
        <v>461</v>
      </c>
      <c r="G103" s="18" t="s">
        <v>462</v>
      </c>
      <c r="H103" s="55" t="s">
        <v>463</v>
      </c>
      <c r="I103" s="18"/>
      <c r="J103" s="18">
        <v>4326.0</v>
      </c>
      <c r="K103" s="16" t="s">
        <v>25</v>
      </c>
      <c r="L103" s="18" t="s">
        <v>289</v>
      </c>
      <c r="M103" s="18">
        <v>3.0</v>
      </c>
      <c r="N103" s="55" t="s">
        <v>143</v>
      </c>
      <c r="O103" s="64" t="s">
        <v>464</v>
      </c>
      <c r="P103" s="20" t="s">
        <v>465</v>
      </c>
      <c r="Q103" s="18"/>
      <c r="R103" s="19"/>
      <c r="S103" s="19"/>
      <c r="T103" s="19"/>
      <c r="U103" s="14"/>
      <c r="V103" s="14"/>
      <c r="W103" s="14"/>
      <c r="X103" s="14"/>
      <c r="Y103" s="14"/>
      <c r="Z103" s="14"/>
      <c r="AA103" s="14"/>
      <c r="AB103" s="14"/>
      <c r="AC103" s="14"/>
    </row>
    <row r="104" ht="15.75" customHeight="1">
      <c r="A104" s="84" t="s">
        <v>427</v>
      </c>
      <c r="B104" s="18" t="s">
        <v>116</v>
      </c>
      <c r="C104" s="18" t="s">
        <v>117</v>
      </c>
      <c r="D104" s="18" t="s">
        <v>466</v>
      </c>
      <c r="E104" s="18"/>
      <c r="F104" s="18" t="s">
        <v>467</v>
      </c>
      <c r="G104" s="18" t="s">
        <v>468</v>
      </c>
      <c r="H104" s="55" t="s">
        <v>469</v>
      </c>
      <c r="I104" s="18"/>
      <c r="J104" s="18">
        <v>4326.0</v>
      </c>
      <c r="K104" s="16" t="s">
        <v>25</v>
      </c>
      <c r="L104" s="18" t="s">
        <v>289</v>
      </c>
      <c r="M104" s="18">
        <v>3.0</v>
      </c>
      <c r="N104" s="55" t="s">
        <v>470</v>
      </c>
      <c r="O104" s="64" t="s">
        <v>471</v>
      </c>
      <c r="P104" s="20" t="s">
        <v>472</v>
      </c>
      <c r="Q104" s="18"/>
      <c r="R104" s="19"/>
      <c r="S104" s="19"/>
      <c r="T104" s="19"/>
      <c r="U104" s="14"/>
      <c r="V104" s="14"/>
      <c r="W104" s="14"/>
      <c r="X104" s="14"/>
      <c r="Y104" s="14"/>
      <c r="Z104" s="14"/>
      <c r="AA104" s="14"/>
      <c r="AB104" s="14"/>
      <c r="AC104" s="14"/>
    </row>
    <row r="105" ht="15.75" customHeight="1">
      <c r="A105" s="84" t="s">
        <v>427</v>
      </c>
      <c r="B105" s="55" t="s">
        <v>116</v>
      </c>
      <c r="C105" s="18" t="s">
        <v>117</v>
      </c>
      <c r="D105" s="18" t="s">
        <v>473</v>
      </c>
      <c r="E105" s="18"/>
      <c r="F105" s="18" t="s">
        <v>474</v>
      </c>
      <c r="G105" s="18" t="s">
        <v>475</v>
      </c>
      <c r="H105" s="55" t="s">
        <v>476</v>
      </c>
      <c r="I105" s="18"/>
      <c r="J105" s="18">
        <v>4326.0</v>
      </c>
      <c r="K105" s="16" t="s">
        <v>25</v>
      </c>
      <c r="L105" s="18" t="s">
        <v>289</v>
      </c>
      <c r="M105" s="18">
        <v>0.0</v>
      </c>
      <c r="N105" s="55" t="s">
        <v>477</v>
      </c>
      <c r="O105" s="64" t="s">
        <v>478</v>
      </c>
      <c r="P105" s="20" t="s">
        <v>479</v>
      </c>
      <c r="Q105" s="16" t="s">
        <v>480</v>
      </c>
      <c r="R105" s="19"/>
      <c r="S105" s="19"/>
      <c r="T105" s="19"/>
      <c r="U105" s="14"/>
      <c r="V105" s="14"/>
      <c r="W105" s="14"/>
      <c r="X105" s="14"/>
      <c r="Y105" s="14"/>
      <c r="Z105" s="14"/>
      <c r="AA105" s="14"/>
      <c r="AB105" s="14"/>
      <c r="AC105" s="14"/>
    </row>
    <row r="106" ht="15.75" customHeight="1">
      <c r="A106" s="86" t="s">
        <v>481</v>
      </c>
      <c r="B106" s="18" t="s">
        <v>336</v>
      </c>
      <c r="C106" s="18" t="s">
        <v>337</v>
      </c>
      <c r="D106" s="18" t="s">
        <v>482</v>
      </c>
      <c r="E106" s="18"/>
      <c r="F106" s="18" t="s">
        <v>483</v>
      </c>
      <c r="G106" s="18" t="s">
        <v>484</v>
      </c>
      <c r="H106" s="18"/>
      <c r="I106" s="18"/>
      <c r="J106" s="18">
        <v>4326.0</v>
      </c>
      <c r="K106" s="16" t="s">
        <v>25</v>
      </c>
      <c r="L106" s="18"/>
      <c r="M106" s="18"/>
      <c r="N106" s="18"/>
      <c r="O106" s="64"/>
      <c r="P106" s="55" t="s">
        <v>485</v>
      </c>
      <c r="Q106" s="18"/>
      <c r="R106" s="19"/>
      <c r="S106" s="19"/>
      <c r="T106" s="19"/>
      <c r="U106" s="14"/>
      <c r="V106" s="14"/>
      <c r="W106" s="14"/>
      <c r="X106" s="14"/>
      <c r="Y106" s="14"/>
      <c r="Z106" s="14"/>
      <c r="AA106" s="14"/>
      <c r="AB106" s="14"/>
      <c r="AC106" s="14"/>
    </row>
    <row r="107" ht="15.75" customHeight="1">
      <c r="A107" s="86" t="s">
        <v>481</v>
      </c>
      <c r="B107" s="18" t="s">
        <v>336</v>
      </c>
      <c r="C107" s="18" t="s">
        <v>337</v>
      </c>
      <c r="D107" s="18" t="s">
        <v>486</v>
      </c>
      <c r="E107" s="18"/>
      <c r="F107" s="18" t="s">
        <v>487</v>
      </c>
      <c r="G107" s="18" t="s">
        <v>488</v>
      </c>
      <c r="H107" s="18"/>
      <c r="I107" s="18"/>
      <c r="J107" s="18">
        <v>4326.0</v>
      </c>
      <c r="K107" s="16" t="s">
        <v>25</v>
      </c>
      <c r="L107" s="18"/>
      <c r="M107" s="18"/>
      <c r="N107" s="18"/>
      <c r="O107" s="64"/>
      <c r="P107" s="55" t="s">
        <v>485</v>
      </c>
      <c r="Q107" s="18"/>
      <c r="R107" s="19"/>
      <c r="S107" s="19"/>
      <c r="T107" s="19"/>
      <c r="U107" s="14"/>
      <c r="V107" s="14"/>
      <c r="W107" s="14"/>
      <c r="X107" s="14"/>
      <c r="Y107" s="14"/>
      <c r="Z107" s="14"/>
      <c r="AA107" s="14"/>
      <c r="AB107" s="14"/>
      <c r="AC107" s="14"/>
    </row>
    <row r="108" ht="15.75" customHeight="1">
      <c r="A108" s="86" t="s">
        <v>481</v>
      </c>
      <c r="B108" s="18" t="s">
        <v>336</v>
      </c>
      <c r="C108" s="18" t="s">
        <v>337</v>
      </c>
      <c r="D108" s="18" t="s">
        <v>489</v>
      </c>
      <c r="E108" s="18"/>
      <c r="F108" s="18" t="s">
        <v>490</v>
      </c>
      <c r="G108" s="18" t="s">
        <v>491</v>
      </c>
      <c r="H108" s="18"/>
      <c r="I108" s="18"/>
      <c r="J108" s="18">
        <v>4326.0</v>
      </c>
      <c r="K108" s="16" t="s">
        <v>25</v>
      </c>
      <c r="L108" s="18"/>
      <c r="M108" s="18"/>
      <c r="N108" s="18"/>
      <c r="O108" s="64"/>
      <c r="P108" s="55" t="s">
        <v>485</v>
      </c>
      <c r="Q108" s="18"/>
      <c r="R108" s="19"/>
      <c r="S108" s="19"/>
      <c r="T108" s="19"/>
      <c r="U108" s="14"/>
      <c r="V108" s="14"/>
      <c r="W108" s="14"/>
      <c r="X108" s="14"/>
      <c r="Y108" s="14"/>
      <c r="Z108" s="14"/>
      <c r="AA108" s="14"/>
      <c r="AB108" s="14"/>
      <c r="AC108" s="14"/>
    </row>
    <row r="109" ht="15.75" customHeight="1">
      <c r="A109" s="86" t="s">
        <v>481</v>
      </c>
      <c r="B109" s="18" t="s">
        <v>336</v>
      </c>
      <c r="C109" s="18" t="s">
        <v>337</v>
      </c>
      <c r="D109" s="18" t="s">
        <v>492</v>
      </c>
      <c r="E109" s="18"/>
      <c r="F109" s="18" t="s">
        <v>493</v>
      </c>
      <c r="G109" s="18" t="s">
        <v>494</v>
      </c>
      <c r="H109" s="18"/>
      <c r="I109" s="18"/>
      <c r="J109" s="18">
        <v>4326.0</v>
      </c>
      <c r="K109" s="16" t="s">
        <v>25</v>
      </c>
      <c r="L109" s="18"/>
      <c r="M109" s="18"/>
      <c r="N109" s="18"/>
      <c r="O109" s="64"/>
      <c r="P109" s="55" t="s">
        <v>485</v>
      </c>
      <c r="Q109" s="18"/>
      <c r="R109" s="19"/>
      <c r="S109" s="19"/>
      <c r="T109" s="19"/>
      <c r="U109" s="14"/>
      <c r="V109" s="14"/>
      <c r="W109" s="14"/>
      <c r="X109" s="14"/>
      <c r="Y109" s="14"/>
      <c r="Z109" s="14"/>
      <c r="AA109" s="14"/>
      <c r="AB109" s="14"/>
      <c r="AC109" s="14"/>
    </row>
    <row r="110" ht="15.75" customHeight="1">
      <c r="A110" s="86" t="s">
        <v>481</v>
      </c>
      <c r="B110" s="67" t="s">
        <v>116</v>
      </c>
      <c r="C110" s="67" t="s">
        <v>117</v>
      </c>
      <c r="D110" s="67" t="s">
        <v>495</v>
      </c>
      <c r="E110" s="67"/>
      <c r="F110" s="69" t="s">
        <v>496</v>
      </c>
      <c r="G110" s="68" t="s">
        <v>497</v>
      </c>
      <c r="H110" s="67"/>
      <c r="I110" s="67"/>
      <c r="J110" s="67">
        <v>4326.0</v>
      </c>
      <c r="K110" s="70" t="s">
        <v>25</v>
      </c>
      <c r="L110" s="67" t="s">
        <v>289</v>
      </c>
      <c r="M110" s="69">
        <v>1.0</v>
      </c>
      <c r="N110" s="68" t="s">
        <v>498</v>
      </c>
      <c r="O110" s="71" t="s">
        <v>499</v>
      </c>
      <c r="P110" s="55" t="s">
        <v>500</v>
      </c>
      <c r="Q110" s="18"/>
      <c r="R110" s="19"/>
      <c r="S110" s="19"/>
      <c r="T110" s="19"/>
      <c r="U110" s="14"/>
      <c r="V110" s="14"/>
      <c r="W110" s="14"/>
      <c r="X110" s="14"/>
      <c r="Y110" s="14"/>
      <c r="Z110" s="14"/>
      <c r="AA110" s="14"/>
      <c r="AB110" s="14"/>
      <c r="AC110" s="14"/>
    </row>
    <row r="111" ht="15.75" customHeight="1">
      <c r="A111" s="87" t="s">
        <v>481</v>
      </c>
      <c r="B111" s="18" t="s">
        <v>116</v>
      </c>
      <c r="C111" s="18" t="s">
        <v>117</v>
      </c>
      <c r="D111" s="55" t="s">
        <v>118</v>
      </c>
      <c r="E111" s="88"/>
      <c r="F111" s="89" t="s">
        <v>153</v>
      </c>
      <c r="G111" s="55" t="s">
        <v>501</v>
      </c>
      <c r="H111" s="88"/>
      <c r="I111" s="88"/>
      <c r="J111" s="89">
        <v>4326.0</v>
      </c>
      <c r="K111" s="16" t="s">
        <v>25</v>
      </c>
      <c r="L111" s="18"/>
      <c r="M111" s="18"/>
      <c r="N111" s="55" t="s">
        <v>502</v>
      </c>
      <c r="O111" s="64" t="s">
        <v>503</v>
      </c>
      <c r="P111" s="55" t="s">
        <v>485</v>
      </c>
      <c r="Q111" s="18"/>
      <c r="R111" s="19"/>
      <c r="S111" s="19"/>
      <c r="T111" s="19"/>
      <c r="U111" s="14"/>
      <c r="V111" s="14"/>
      <c r="W111" s="14"/>
      <c r="X111" s="14"/>
      <c r="Y111" s="14"/>
      <c r="Z111" s="14"/>
      <c r="AA111" s="14"/>
      <c r="AB111" s="14"/>
      <c r="AC111" s="14"/>
    </row>
    <row r="112" ht="15.75" customHeight="1">
      <c r="A112" s="86" t="s">
        <v>481</v>
      </c>
      <c r="B112" s="18" t="s">
        <v>116</v>
      </c>
      <c r="C112" s="18" t="s">
        <v>117</v>
      </c>
      <c r="D112" s="18" t="s">
        <v>504</v>
      </c>
      <c r="E112" s="18"/>
      <c r="F112" s="18" t="s">
        <v>505</v>
      </c>
      <c r="G112" s="18" t="s">
        <v>506</v>
      </c>
      <c r="H112" s="18"/>
      <c r="I112" s="18"/>
      <c r="J112" s="18">
        <v>4326.0</v>
      </c>
      <c r="K112" s="16" t="s">
        <v>25</v>
      </c>
      <c r="L112" s="18" t="s">
        <v>289</v>
      </c>
      <c r="M112" s="18">
        <v>2.0</v>
      </c>
      <c r="N112" s="55" t="s">
        <v>507</v>
      </c>
      <c r="O112" s="64" t="s">
        <v>508</v>
      </c>
      <c r="P112" s="55" t="s">
        <v>485</v>
      </c>
      <c r="Q112" s="18"/>
      <c r="R112" s="19"/>
      <c r="S112" s="19"/>
      <c r="T112" s="19"/>
      <c r="U112" s="14"/>
      <c r="V112" s="14"/>
      <c r="W112" s="14"/>
      <c r="X112" s="14"/>
      <c r="Y112" s="14"/>
      <c r="Z112" s="14"/>
      <c r="AA112" s="14"/>
      <c r="AB112" s="14"/>
      <c r="AC112" s="14"/>
    </row>
    <row r="113" ht="15.75" customHeight="1">
      <c r="A113" s="86" t="s">
        <v>481</v>
      </c>
      <c r="B113" s="18" t="s">
        <v>116</v>
      </c>
      <c r="C113" s="18" t="s">
        <v>117</v>
      </c>
      <c r="D113" s="18" t="s">
        <v>434</v>
      </c>
      <c r="E113" s="18"/>
      <c r="F113" s="18" t="s">
        <v>27</v>
      </c>
      <c r="G113" s="20" t="s">
        <v>509</v>
      </c>
      <c r="H113" s="18"/>
      <c r="I113" s="18"/>
      <c r="J113" s="18">
        <v>4326.0</v>
      </c>
      <c r="K113" s="16" t="s">
        <v>25</v>
      </c>
      <c r="L113" s="18" t="s">
        <v>289</v>
      </c>
      <c r="M113" s="18">
        <v>1.0</v>
      </c>
      <c r="N113" s="55" t="s">
        <v>143</v>
      </c>
      <c r="O113" s="64" t="s">
        <v>510</v>
      </c>
      <c r="P113" s="55" t="s">
        <v>500</v>
      </c>
      <c r="Q113" s="18"/>
      <c r="R113" s="19"/>
      <c r="S113" s="19"/>
      <c r="T113" s="19"/>
      <c r="U113" s="14"/>
      <c r="V113" s="14"/>
      <c r="W113" s="14"/>
      <c r="X113" s="14"/>
      <c r="Y113" s="14"/>
      <c r="Z113" s="14"/>
      <c r="AA113" s="14"/>
      <c r="AB113" s="14"/>
      <c r="AC113" s="14"/>
    </row>
    <row r="114" ht="15.75" customHeight="1">
      <c r="A114" s="86" t="s">
        <v>481</v>
      </c>
      <c r="B114" s="18" t="s">
        <v>116</v>
      </c>
      <c r="C114" s="18" t="s">
        <v>117</v>
      </c>
      <c r="D114" s="18" t="s">
        <v>441</v>
      </c>
      <c r="E114" s="18"/>
      <c r="F114" s="55" t="s">
        <v>444</v>
      </c>
      <c r="G114" s="55" t="s">
        <v>511</v>
      </c>
      <c r="H114" s="18"/>
      <c r="I114" s="18"/>
      <c r="J114" s="18">
        <v>4326.0</v>
      </c>
      <c r="K114" s="16" t="s">
        <v>25</v>
      </c>
      <c r="L114" s="18"/>
      <c r="M114" s="55" t="s">
        <v>447</v>
      </c>
      <c r="N114" s="55" t="s">
        <v>143</v>
      </c>
      <c r="O114" s="64" t="s">
        <v>510</v>
      </c>
      <c r="P114" s="55" t="s">
        <v>512</v>
      </c>
      <c r="Q114" s="18"/>
      <c r="R114" s="19"/>
      <c r="S114" s="19"/>
      <c r="T114" s="19"/>
      <c r="U114" s="14"/>
      <c r="V114" s="14"/>
      <c r="W114" s="14"/>
      <c r="X114" s="14"/>
      <c r="Y114" s="14"/>
      <c r="Z114" s="14"/>
      <c r="AA114" s="14"/>
      <c r="AB114" s="14"/>
      <c r="AC114" s="14"/>
    </row>
    <row r="115" ht="15.75" customHeight="1">
      <c r="A115" s="86" t="s">
        <v>481</v>
      </c>
      <c r="B115" s="18" t="s">
        <v>116</v>
      </c>
      <c r="C115" s="18" t="s">
        <v>117</v>
      </c>
      <c r="D115" s="18" t="s">
        <v>441</v>
      </c>
      <c r="E115" s="18"/>
      <c r="F115" s="55" t="s">
        <v>450</v>
      </c>
      <c r="G115" s="55" t="s">
        <v>513</v>
      </c>
      <c r="H115" s="18"/>
      <c r="I115" s="18"/>
      <c r="J115" s="18">
        <v>4326.0</v>
      </c>
      <c r="K115" s="16" t="s">
        <v>25</v>
      </c>
      <c r="L115" s="18"/>
      <c r="M115" s="55" t="s">
        <v>453</v>
      </c>
      <c r="N115" s="55" t="s">
        <v>143</v>
      </c>
      <c r="O115" s="64"/>
      <c r="P115" s="55" t="s">
        <v>512</v>
      </c>
      <c r="Q115" s="18"/>
      <c r="R115" s="19"/>
      <c r="S115" s="19"/>
      <c r="T115" s="19"/>
      <c r="U115" s="14"/>
      <c r="V115" s="14"/>
      <c r="W115" s="14"/>
      <c r="X115" s="14"/>
      <c r="Y115" s="14"/>
      <c r="Z115" s="14"/>
      <c r="AA115" s="14"/>
      <c r="AB115" s="14"/>
      <c r="AC115" s="14"/>
    </row>
    <row r="116" ht="15.75" customHeight="1">
      <c r="A116" s="86" t="s">
        <v>481</v>
      </c>
      <c r="B116" s="18" t="s">
        <v>116</v>
      </c>
      <c r="C116" s="18" t="s">
        <v>117</v>
      </c>
      <c r="D116" s="18" t="s">
        <v>514</v>
      </c>
      <c r="E116" s="18"/>
      <c r="F116" s="18" t="s">
        <v>63</v>
      </c>
      <c r="G116" s="18" t="s">
        <v>515</v>
      </c>
      <c r="H116" s="18"/>
      <c r="I116" s="18"/>
      <c r="J116" s="18">
        <v>4326.0</v>
      </c>
      <c r="K116" s="16" t="s">
        <v>25</v>
      </c>
      <c r="L116" s="18"/>
      <c r="M116" s="18"/>
      <c r="N116" s="55" t="s">
        <v>516</v>
      </c>
      <c r="O116" s="64" t="s">
        <v>517</v>
      </c>
      <c r="P116" s="55" t="s">
        <v>500</v>
      </c>
      <c r="Q116" s="18"/>
      <c r="R116" s="19"/>
      <c r="S116" s="19"/>
      <c r="T116" s="19"/>
      <c r="U116" s="14"/>
      <c r="V116" s="14"/>
      <c r="W116" s="14"/>
      <c r="X116" s="14"/>
      <c r="Y116" s="14"/>
      <c r="Z116" s="14"/>
      <c r="AA116" s="14"/>
      <c r="AB116" s="14"/>
      <c r="AC116" s="14"/>
    </row>
    <row r="117" ht="15.75" customHeight="1">
      <c r="A117" s="86" t="s">
        <v>481</v>
      </c>
      <c r="B117" s="18" t="s">
        <v>116</v>
      </c>
      <c r="C117" s="18" t="s">
        <v>117</v>
      </c>
      <c r="D117" s="18" t="s">
        <v>434</v>
      </c>
      <c r="E117" s="18"/>
      <c r="F117" s="18" t="s">
        <v>518</v>
      </c>
      <c r="G117" s="18" t="s">
        <v>462</v>
      </c>
      <c r="H117" s="18"/>
      <c r="I117" s="18"/>
      <c r="J117" s="18">
        <v>4326.0</v>
      </c>
      <c r="K117" s="16" t="s">
        <v>25</v>
      </c>
      <c r="L117" s="18" t="s">
        <v>289</v>
      </c>
      <c r="M117" s="18">
        <v>3.0</v>
      </c>
      <c r="N117" s="55" t="s">
        <v>143</v>
      </c>
      <c r="O117" s="64" t="s">
        <v>464</v>
      </c>
      <c r="P117" s="55" t="s">
        <v>500</v>
      </c>
      <c r="Q117" s="18"/>
      <c r="R117" s="19"/>
      <c r="S117" s="19"/>
      <c r="T117" s="19"/>
      <c r="U117" s="14"/>
      <c r="V117" s="14"/>
      <c r="W117" s="14"/>
      <c r="X117" s="14"/>
      <c r="Y117" s="14"/>
      <c r="Z117" s="14"/>
      <c r="AA117" s="14"/>
      <c r="AB117" s="14"/>
      <c r="AC117" s="14"/>
    </row>
    <row r="118" ht="15.75" customHeight="1">
      <c r="A118" s="86" t="s">
        <v>481</v>
      </c>
      <c r="B118" s="18" t="s">
        <v>116</v>
      </c>
      <c r="C118" s="18" t="s">
        <v>117</v>
      </c>
      <c r="D118" s="55" t="s">
        <v>519</v>
      </c>
      <c r="E118" s="18"/>
      <c r="F118" s="55" t="s">
        <v>520</v>
      </c>
      <c r="G118" s="55" t="s">
        <v>521</v>
      </c>
      <c r="H118" s="55"/>
      <c r="I118" s="18"/>
      <c r="J118" s="18">
        <v>4326.0</v>
      </c>
      <c r="K118" s="16" t="s">
        <v>25</v>
      </c>
      <c r="L118" s="18"/>
      <c r="M118" s="18"/>
      <c r="N118" s="16" t="s">
        <v>522</v>
      </c>
      <c r="O118" s="55" t="s">
        <v>523</v>
      </c>
      <c r="P118" s="55" t="s">
        <v>485</v>
      </c>
      <c r="Q118" s="55"/>
      <c r="R118" s="19"/>
      <c r="S118" s="19"/>
      <c r="T118" s="19"/>
      <c r="U118" s="14"/>
      <c r="V118" s="14"/>
      <c r="W118" s="14"/>
      <c r="X118" s="14"/>
      <c r="Y118" s="14"/>
      <c r="Z118" s="14"/>
      <c r="AA118" s="14"/>
      <c r="AB118" s="14"/>
      <c r="AC118" s="14"/>
    </row>
    <row r="119" ht="15.75" customHeight="1">
      <c r="A119" s="86" t="s">
        <v>481</v>
      </c>
      <c r="B119" s="18" t="s">
        <v>116</v>
      </c>
      <c r="C119" s="18" t="s">
        <v>117</v>
      </c>
      <c r="D119" s="18" t="s">
        <v>466</v>
      </c>
      <c r="E119" s="18"/>
      <c r="F119" s="18" t="s">
        <v>472</v>
      </c>
      <c r="G119" s="18" t="s">
        <v>468</v>
      </c>
      <c r="H119" s="18"/>
      <c r="I119" s="18"/>
      <c r="J119" s="18">
        <v>4326.0</v>
      </c>
      <c r="K119" s="16" t="s">
        <v>25</v>
      </c>
      <c r="L119" s="18" t="s">
        <v>289</v>
      </c>
      <c r="M119" s="18">
        <v>3.0</v>
      </c>
      <c r="N119" s="55" t="s">
        <v>470</v>
      </c>
      <c r="O119" s="64" t="s">
        <v>471</v>
      </c>
      <c r="P119" s="55" t="s">
        <v>500</v>
      </c>
      <c r="Q119" s="18"/>
      <c r="R119" s="19"/>
      <c r="S119" s="19"/>
      <c r="T119" s="19"/>
      <c r="U119" s="14"/>
      <c r="V119" s="14"/>
      <c r="W119" s="14"/>
      <c r="X119" s="14"/>
      <c r="Y119" s="14"/>
      <c r="Z119" s="14"/>
      <c r="AA119" s="14"/>
      <c r="AB119" s="14"/>
      <c r="AC119" s="14"/>
    </row>
    <row r="120" ht="15.75" customHeight="1">
      <c r="A120" s="86" t="s">
        <v>481</v>
      </c>
      <c r="B120" s="18" t="s">
        <v>116</v>
      </c>
      <c r="C120" s="18" t="s">
        <v>117</v>
      </c>
      <c r="D120" s="18" t="s">
        <v>524</v>
      </c>
      <c r="E120" s="18"/>
      <c r="F120" s="18" t="s">
        <v>525</v>
      </c>
      <c r="G120" s="55" t="s">
        <v>526</v>
      </c>
      <c r="H120" s="18"/>
      <c r="I120" s="18"/>
      <c r="J120" s="18">
        <v>4326.0</v>
      </c>
      <c r="K120" s="16" t="s">
        <v>25</v>
      </c>
      <c r="L120" s="18" t="s">
        <v>289</v>
      </c>
      <c r="M120" s="18">
        <v>12.0</v>
      </c>
      <c r="N120" s="55" t="s">
        <v>507</v>
      </c>
      <c r="O120" s="64" t="s">
        <v>527</v>
      </c>
      <c r="P120" s="55" t="s">
        <v>512</v>
      </c>
      <c r="Q120" s="18"/>
      <c r="R120" s="19"/>
      <c r="S120" s="19"/>
      <c r="T120" s="19"/>
      <c r="U120" s="14"/>
      <c r="V120" s="14"/>
      <c r="W120" s="14"/>
      <c r="X120" s="14"/>
      <c r="Y120" s="14"/>
      <c r="Z120" s="14"/>
      <c r="AA120" s="14"/>
      <c r="AB120" s="14"/>
      <c r="AC120" s="14"/>
    </row>
    <row r="121" ht="15.75" customHeight="1">
      <c r="A121" s="86" t="s">
        <v>481</v>
      </c>
      <c r="B121" s="18" t="s">
        <v>116</v>
      </c>
      <c r="C121" s="18" t="s">
        <v>117</v>
      </c>
      <c r="D121" s="18" t="s">
        <v>524</v>
      </c>
      <c r="E121" s="18"/>
      <c r="F121" s="18" t="s">
        <v>528</v>
      </c>
      <c r="G121" s="18" t="s">
        <v>529</v>
      </c>
      <c r="H121" s="18"/>
      <c r="I121" s="18"/>
      <c r="J121" s="18">
        <v>4326.0</v>
      </c>
      <c r="K121" s="16" t="s">
        <v>25</v>
      </c>
      <c r="L121" s="18" t="s">
        <v>289</v>
      </c>
      <c r="M121" s="18">
        <v>9.0</v>
      </c>
      <c r="N121" s="55" t="s">
        <v>507</v>
      </c>
      <c r="O121" s="64" t="s">
        <v>530</v>
      </c>
      <c r="P121" s="55" t="s">
        <v>512</v>
      </c>
      <c r="Q121" s="18"/>
      <c r="R121" s="19"/>
      <c r="S121" s="19"/>
      <c r="T121" s="19"/>
      <c r="U121" s="14"/>
      <c r="V121" s="14"/>
      <c r="W121" s="14"/>
      <c r="X121" s="14"/>
      <c r="Y121" s="14"/>
      <c r="Z121" s="14"/>
      <c r="AA121" s="14"/>
      <c r="AB121" s="14"/>
      <c r="AC121" s="14"/>
    </row>
    <row r="122" ht="15.75" customHeight="1">
      <c r="A122" s="86" t="s">
        <v>481</v>
      </c>
      <c r="B122" s="18" t="s">
        <v>116</v>
      </c>
      <c r="C122" s="18" t="s">
        <v>117</v>
      </c>
      <c r="D122" s="18" t="s">
        <v>524</v>
      </c>
      <c r="E122" s="18"/>
      <c r="F122" s="55" t="s">
        <v>531</v>
      </c>
      <c r="G122" s="18" t="s">
        <v>532</v>
      </c>
      <c r="H122" s="18"/>
      <c r="I122" s="18"/>
      <c r="J122" s="18">
        <v>4326.0</v>
      </c>
      <c r="K122" s="16" t="s">
        <v>25</v>
      </c>
      <c r="L122" s="18"/>
      <c r="M122" s="90" t="s">
        <v>533</v>
      </c>
      <c r="N122" s="20" t="s">
        <v>534</v>
      </c>
      <c r="O122" s="64" t="s">
        <v>535</v>
      </c>
      <c r="P122" s="55" t="s">
        <v>512</v>
      </c>
      <c r="Q122" s="18"/>
      <c r="R122" s="19"/>
      <c r="S122" s="19"/>
      <c r="T122" s="19"/>
      <c r="U122" s="14"/>
      <c r="V122" s="14"/>
      <c r="W122" s="14"/>
      <c r="X122" s="14"/>
      <c r="Y122" s="14"/>
      <c r="Z122" s="14"/>
      <c r="AA122" s="14"/>
      <c r="AB122" s="14"/>
      <c r="AC122" s="14"/>
    </row>
    <row r="123" ht="15.75" customHeight="1">
      <c r="A123" s="86" t="s">
        <v>481</v>
      </c>
      <c r="B123" s="18" t="s">
        <v>116</v>
      </c>
      <c r="C123" s="18" t="s">
        <v>117</v>
      </c>
      <c r="D123" s="18" t="s">
        <v>524</v>
      </c>
      <c r="E123" s="18"/>
      <c r="F123" s="18" t="s">
        <v>536</v>
      </c>
      <c r="G123" s="18" t="s">
        <v>537</v>
      </c>
      <c r="H123" s="18"/>
      <c r="I123" s="18"/>
      <c r="J123" s="18">
        <v>4326.0</v>
      </c>
      <c r="K123" s="16" t="s">
        <v>25</v>
      </c>
      <c r="L123" s="18" t="s">
        <v>289</v>
      </c>
      <c r="M123" s="18">
        <v>10.0</v>
      </c>
      <c r="N123" s="20" t="s">
        <v>534</v>
      </c>
      <c r="O123" s="64" t="s">
        <v>538</v>
      </c>
      <c r="P123" s="55" t="s">
        <v>512</v>
      </c>
      <c r="Q123" s="18"/>
      <c r="R123" s="19"/>
      <c r="S123" s="19"/>
      <c r="T123" s="19"/>
      <c r="U123" s="14"/>
      <c r="V123" s="14"/>
      <c r="W123" s="14"/>
      <c r="X123" s="14"/>
      <c r="Y123" s="14"/>
      <c r="Z123" s="14"/>
      <c r="AA123" s="14"/>
      <c r="AB123" s="14"/>
      <c r="AC123" s="14"/>
    </row>
    <row r="124" ht="15.75" customHeight="1">
      <c r="A124" s="86" t="s">
        <v>481</v>
      </c>
      <c r="B124" s="18" t="s">
        <v>116</v>
      </c>
      <c r="C124" s="18" t="s">
        <v>117</v>
      </c>
      <c r="D124" s="18" t="s">
        <v>524</v>
      </c>
      <c r="E124" s="18"/>
      <c r="F124" s="55" t="s">
        <v>539</v>
      </c>
      <c r="G124" s="55" t="s">
        <v>540</v>
      </c>
      <c r="H124" s="18"/>
      <c r="I124" s="18"/>
      <c r="J124" s="18">
        <v>4326.0</v>
      </c>
      <c r="K124" s="16" t="s">
        <v>25</v>
      </c>
      <c r="L124" s="18"/>
      <c r="M124" s="55" t="s">
        <v>541</v>
      </c>
      <c r="N124" s="16" t="s">
        <v>542</v>
      </c>
      <c r="O124" s="57" t="s">
        <v>543</v>
      </c>
      <c r="P124" s="55" t="s">
        <v>512</v>
      </c>
      <c r="Q124" s="19"/>
      <c r="R124" s="19"/>
      <c r="S124" s="19"/>
      <c r="T124" s="19"/>
      <c r="U124" s="14"/>
      <c r="V124" s="14"/>
      <c r="W124" s="14"/>
      <c r="X124" s="14"/>
      <c r="Y124" s="14"/>
      <c r="Z124" s="14"/>
      <c r="AA124" s="14"/>
      <c r="AB124" s="14"/>
      <c r="AC124" s="14"/>
    </row>
    <row r="125" ht="15.75" customHeight="1">
      <c r="A125" s="86" t="s">
        <v>481</v>
      </c>
      <c r="B125" s="18" t="s">
        <v>116</v>
      </c>
      <c r="C125" s="18" t="s">
        <v>117</v>
      </c>
      <c r="D125" s="18" t="s">
        <v>544</v>
      </c>
      <c r="E125" s="18"/>
      <c r="F125" s="18" t="s">
        <v>99</v>
      </c>
      <c r="G125" s="18" t="s">
        <v>545</v>
      </c>
      <c r="H125" s="18"/>
      <c r="I125" s="18"/>
      <c r="J125" s="18">
        <v>4326.0</v>
      </c>
      <c r="K125" s="18" t="s">
        <v>25</v>
      </c>
      <c r="L125" s="18" t="s">
        <v>546</v>
      </c>
      <c r="M125" s="18" t="s">
        <v>547</v>
      </c>
      <c r="N125" s="20" t="s">
        <v>507</v>
      </c>
      <c r="O125" s="18" t="s">
        <v>548</v>
      </c>
      <c r="P125" s="18" t="s">
        <v>500</v>
      </c>
      <c r="Q125" s="18"/>
      <c r="R125" s="18"/>
      <c r="S125" s="18"/>
      <c r="T125" s="18"/>
      <c r="U125" s="83"/>
      <c r="V125" s="14"/>
      <c r="W125" s="14"/>
      <c r="X125" s="14"/>
      <c r="Y125" s="14"/>
      <c r="Z125" s="14"/>
      <c r="AA125" s="14"/>
      <c r="AB125" s="14"/>
      <c r="AC125" s="14"/>
    </row>
    <row r="126" ht="15.75" customHeight="1">
      <c r="A126" s="87" t="s">
        <v>481</v>
      </c>
      <c r="B126" s="18" t="s">
        <v>116</v>
      </c>
      <c r="C126" s="18" t="s">
        <v>117</v>
      </c>
      <c r="D126" s="18" t="s">
        <v>549</v>
      </c>
      <c r="E126" s="18"/>
      <c r="F126" s="18" t="s">
        <v>44</v>
      </c>
      <c r="G126" s="18" t="s">
        <v>550</v>
      </c>
      <c r="H126" s="18"/>
      <c r="I126" s="18"/>
      <c r="J126" s="18">
        <v>4326.0</v>
      </c>
      <c r="K126" s="16" t="s">
        <v>25</v>
      </c>
      <c r="L126" s="18" t="s">
        <v>289</v>
      </c>
      <c r="M126" s="18">
        <v>0.0</v>
      </c>
      <c r="N126" s="55" t="s">
        <v>516</v>
      </c>
      <c r="O126" s="64" t="s">
        <v>551</v>
      </c>
      <c r="P126" s="55" t="s">
        <v>500</v>
      </c>
      <c r="Q126" s="18"/>
      <c r="R126" s="19"/>
      <c r="S126" s="19"/>
      <c r="T126" s="19"/>
      <c r="U126" s="14"/>
      <c r="V126" s="14"/>
      <c r="W126" s="14"/>
      <c r="X126" s="14"/>
      <c r="Y126" s="14"/>
      <c r="Z126" s="14"/>
      <c r="AA126" s="14"/>
      <c r="AB126" s="14"/>
      <c r="AC126" s="14"/>
    </row>
    <row r="127" ht="15.75" customHeight="1">
      <c r="A127" s="86" t="s">
        <v>481</v>
      </c>
      <c r="B127" s="18" t="s">
        <v>116</v>
      </c>
      <c r="C127" s="18" t="s">
        <v>117</v>
      </c>
      <c r="D127" s="18" t="s">
        <v>495</v>
      </c>
      <c r="E127" s="18"/>
      <c r="F127" s="18" t="s">
        <v>552</v>
      </c>
      <c r="G127" s="18" t="s">
        <v>553</v>
      </c>
      <c r="H127" s="18"/>
      <c r="I127" s="18"/>
      <c r="J127" s="18">
        <v>4326.0</v>
      </c>
      <c r="K127" s="16" t="s">
        <v>25</v>
      </c>
      <c r="L127" s="18" t="s">
        <v>289</v>
      </c>
      <c r="M127" s="18">
        <v>0.0</v>
      </c>
      <c r="N127" s="55" t="s">
        <v>498</v>
      </c>
      <c r="O127" s="64" t="s">
        <v>554</v>
      </c>
      <c r="P127" s="55" t="s">
        <v>500</v>
      </c>
      <c r="Q127" s="18"/>
      <c r="R127" s="19"/>
      <c r="S127" s="19"/>
      <c r="T127" s="19"/>
      <c r="U127" s="14"/>
      <c r="V127" s="14"/>
      <c r="W127" s="14"/>
      <c r="X127" s="14"/>
      <c r="Y127" s="14"/>
      <c r="Z127" s="14"/>
      <c r="AA127" s="14"/>
      <c r="AB127" s="14"/>
      <c r="AC127" s="14"/>
    </row>
    <row r="128" ht="15.75" customHeight="1">
      <c r="A128" s="91" t="s">
        <v>555</v>
      </c>
      <c r="B128" s="18" t="s">
        <v>556</v>
      </c>
      <c r="C128" s="18" t="s">
        <v>557</v>
      </c>
      <c r="D128" s="18" t="s">
        <v>23</v>
      </c>
      <c r="E128" s="18"/>
      <c r="F128" s="18" t="s">
        <v>23</v>
      </c>
      <c r="G128" s="18" t="s">
        <v>558</v>
      </c>
      <c r="H128" s="55" t="s">
        <v>559</v>
      </c>
      <c r="I128" s="18"/>
      <c r="J128" s="18">
        <v>4326.0</v>
      </c>
      <c r="K128" s="16" t="s">
        <v>25</v>
      </c>
      <c r="L128" s="18" t="s">
        <v>289</v>
      </c>
      <c r="M128" s="18">
        <v>0.0</v>
      </c>
      <c r="N128" s="20" t="s">
        <v>560</v>
      </c>
      <c r="O128" s="64" t="s">
        <v>561</v>
      </c>
      <c r="P128" s="55" t="s">
        <v>500</v>
      </c>
      <c r="Q128" s="18"/>
      <c r="R128" s="16" t="s">
        <v>562</v>
      </c>
      <c r="S128" s="16" t="s">
        <v>563</v>
      </c>
      <c r="T128" s="16" t="s">
        <v>564</v>
      </c>
      <c r="U128" s="14"/>
      <c r="V128" s="14"/>
      <c r="W128" s="14"/>
      <c r="X128" s="14"/>
      <c r="Y128" s="14"/>
      <c r="Z128" s="14"/>
      <c r="AA128" s="14"/>
      <c r="AB128" s="14"/>
      <c r="AC128" s="14"/>
    </row>
    <row r="129" ht="15.75" customHeight="1">
      <c r="A129" s="92" t="s">
        <v>555</v>
      </c>
      <c r="B129" s="69" t="s">
        <v>565</v>
      </c>
      <c r="C129" s="69" t="s">
        <v>566</v>
      </c>
      <c r="D129" s="68" t="s">
        <v>328</v>
      </c>
      <c r="E129" s="67"/>
      <c r="F129" s="68" t="s">
        <v>323</v>
      </c>
      <c r="G129" s="67" t="s">
        <v>324</v>
      </c>
      <c r="H129" s="68"/>
      <c r="I129" s="67"/>
      <c r="J129" s="67">
        <v>4326.0</v>
      </c>
      <c r="K129" s="70" t="s">
        <v>25</v>
      </c>
      <c r="L129" s="67"/>
      <c r="M129" s="67"/>
      <c r="N129" s="68" t="s">
        <v>567</v>
      </c>
      <c r="O129" s="93" t="s">
        <v>327</v>
      </c>
      <c r="P129" s="68" t="s">
        <v>500</v>
      </c>
      <c r="Q129" s="94"/>
      <c r="R129" s="70" t="s">
        <v>568</v>
      </c>
      <c r="S129" s="95" t="s">
        <v>569</v>
      </c>
      <c r="T129" s="70" t="s">
        <v>564</v>
      </c>
      <c r="U129" s="14"/>
      <c r="V129" s="14"/>
      <c r="W129" s="14"/>
      <c r="X129" s="14"/>
      <c r="Y129" s="14"/>
      <c r="Z129" s="14"/>
      <c r="AA129" s="14"/>
      <c r="AB129" s="14"/>
      <c r="AC129" s="14"/>
    </row>
    <row r="130" ht="15.75" customHeight="1">
      <c r="A130" s="92" t="s">
        <v>555</v>
      </c>
      <c r="B130" s="69" t="s">
        <v>565</v>
      </c>
      <c r="C130" s="69" t="s">
        <v>566</v>
      </c>
      <c r="D130" s="68" t="s">
        <v>334</v>
      </c>
      <c r="E130" s="67"/>
      <c r="F130" s="67" t="s">
        <v>330</v>
      </c>
      <c r="G130" s="67" t="s">
        <v>331</v>
      </c>
      <c r="H130" s="68"/>
      <c r="I130" s="67"/>
      <c r="J130" s="67">
        <v>4326.0</v>
      </c>
      <c r="K130" s="70" t="s">
        <v>25</v>
      </c>
      <c r="L130" s="67"/>
      <c r="M130" s="67"/>
      <c r="N130" s="68" t="s">
        <v>567</v>
      </c>
      <c r="O130" s="93" t="s">
        <v>333</v>
      </c>
      <c r="P130" s="68" t="s">
        <v>500</v>
      </c>
      <c r="Q130" s="94"/>
      <c r="R130" s="70" t="s">
        <v>568</v>
      </c>
      <c r="S130" s="95" t="s">
        <v>569</v>
      </c>
      <c r="T130" s="70" t="s">
        <v>564</v>
      </c>
      <c r="U130" s="14"/>
      <c r="V130" s="14"/>
      <c r="W130" s="14"/>
      <c r="X130" s="14"/>
      <c r="Y130" s="14"/>
      <c r="Z130" s="14"/>
      <c r="AA130" s="14"/>
      <c r="AB130" s="14"/>
      <c r="AC130" s="14"/>
    </row>
    <row r="131" ht="15.75" customHeight="1">
      <c r="A131" s="92" t="s">
        <v>555</v>
      </c>
      <c r="B131" s="18" t="s">
        <v>556</v>
      </c>
      <c r="C131" s="18" t="s">
        <v>557</v>
      </c>
      <c r="D131" s="18" t="s">
        <v>570</v>
      </c>
      <c r="E131" s="18"/>
      <c r="F131" s="18" t="s">
        <v>571</v>
      </c>
      <c r="G131" s="18" t="s">
        <v>572</v>
      </c>
      <c r="H131" s="18"/>
      <c r="I131" s="18"/>
      <c r="J131" s="18">
        <v>4326.0</v>
      </c>
      <c r="K131" s="16" t="s">
        <v>25</v>
      </c>
      <c r="L131" s="18" t="s">
        <v>289</v>
      </c>
      <c r="M131" s="18">
        <v>1.0</v>
      </c>
      <c r="N131" s="20" t="s">
        <v>573</v>
      </c>
      <c r="O131" s="64" t="s">
        <v>574</v>
      </c>
      <c r="P131" s="55" t="s">
        <v>500</v>
      </c>
      <c r="Q131" s="18"/>
      <c r="R131" s="16" t="s">
        <v>575</v>
      </c>
      <c r="S131" s="16" t="s">
        <v>576</v>
      </c>
      <c r="T131" s="16" t="s">
        <v>564</v>
      </c>
      <c r="U131" s="14"/>
      <c r="V131" s="14"/>
      <c r="W131" s="14"/>
      <c r="X131" s="14"/>
      <c r="Y131" s="14"/>
      <c r="Z131" s="14"/>
      <c r="AA131" s="14"/>
      <c r="AB131" s="14"/>
      <c r="AC131" s="14"/>
    </row>
    <row r="132" ht="15.75" customHeight="1">
      <c r="A132" s="92" t="s">
        <v>555</v>
      </c>
      <c r="B132" s="18" t="s">
        <v>556</v>
      </c>
      <c r="C132" s="18" t="s">
        <v>557</v>
      </c>
      <c r="D132" s="18" t="s">
        <v>570</v>
      </c>
      <c r="E132" s="18"/>
      <c r="F132" s="18" t="s">
        <v>577</v>
      </c>
      <c r="G132" s="18" t="s">
        <v>578</v>
      </c>
      <c r="H132" s="18"/>
      <c r="I132" s="18"/>
      <c r="J132" s="18">
        <v>4326.0</v>
      </c>
      <c r="K132" s="16" t="s">
        <v>25</v>
      </c>
      <c r="L132" s="18" t="s">
        <v>289</v>
      </c>
      <c r="M132" s="18">
        <v>2.0</v>
      </c>
      <c r="N132" s="20" t="s">
        <v>573</v>
      </c>
      <c r="O132" s="64" t="s">
        <v>579</v>
      </c>
      <c r="P132" s="55" t="s">
        <v>500</v>
      </c>
      <c r="Q132" s="18"/>
      <c r="R132" s="16" t="s">
        <v>575</v>
      </c>
      <c r="S132" s="16" t="s">
        <v>576</v>
      </c>
      <c r="T132" s="16" t="s">
        <v>564</v>
      </c>
      <c r="U132" s="14"/>
      <c r="V132" s="14"/>
      <c r="W132" s="14"/>
      <c r="X132" s="14"/>
      <c r="Y132" s="14"/>
      <c r="Z132" s="14"/>
      <c r="AA132" s="14"/>
      <c r="AB132" s="14"/>
      <c r="AC132" s="14"/>
    </row>
    <row r="133" ht="15.75" customHeight="1">
      <c r="A133" s="92" t="s">
        <v>555</v>
      </c>
      <c r="B133" s="18" t="s">
        <v>556</v>
      </c>
      <c r="C133" s="18" t="s">
        <v>557</v>
      </c>
      <c r="D133" s="18" t="s">
        <v>27</v>
      </c>
      <c r="E133" s="18"/>
      <c r="F133" s="18" t="s">
        <v>580</v>
      </c>
      <c r="G133" s="55" t="s">
        <v>581</v>
      </c>
      <c r="H133" s="18"/>
      <c r="I133" s="18"/>
      <c r="J133" s="18">
        <v>4326.0</v>
      </c>
      <c r="K133" s="16" t="s">
        <v>25</v>
      </c>
      <c r="L133" s="18" t="s">
        <v>289</v>
      </c>
      <c r="M133" s="18">
        <v>4.0</v>
      </c>
      <c r="N133" s="20" t="s">
        <v>582</v>
      </c>
      <c r="O133" s="64" t="s">
        <v>583</v>
      </c>
      <c r="P133" s="55" t="s">
        <v>500</v>
      </c>
      <c r="Q133" s="18"/>
      <c r="R133" s="16" t="s">
        <v>584</v>
      </c>
      <c r="S133" s="16" t="s">
        <v>585</v>
      </c>
      <c r="T133" s="16" t="s">
        <v>564</v>
      </c>
      <c r="U133" s="14"/>
      <c r="V133" s="14"/>
      <c r="W133" s="14"/>
      <c r="X133" s="14"/>
      <c r="Y133" s="14"/>
      <c r="Z133" s="14"/>
      <c r="AA133" s="14"/>
      <c r="AB133" s="14"/>
      <c r="AC133" s="14"/>
    </row>
    <row r="134" ht="15.75" customHeight="1">
      <c r="A134" s="92" t="s">
        <v>555</v>
      </c>
      <c r="B134" s="18" t="s">
        <v>556</v>
      </c>
      <c r="C134" s="18" t="s">
        <v>557</v>
      </c>
      <c r="D134" s="18" t="s">
        <v>27</v>
      </c>
      <c r="E134" s="18"/>
      <c r="F134" s="18" t="s">
        <v>435</v>
      </c>
      <c r="G134" s="18" t="s">
        <v>436</v>
      </c>
      <c r="H134" s="55"/>
      <c r="I134" s="18"/>
      <c r="J134" s="18">
        <v>4326.0</v>
      </c>
      <c r="K134" s="16" t="s">
        <v>25</v>
      </c>
      <c r="L134" s="18" t="s">
        <v>289</v>
      </c>
      <c r="M134" s="18">
        <v>0.0</v>
      </c>
      <c r="N134" s="20" t="s">
        <v>586</v>
      </c>
      <c r="O134" s="64" t="s">
        <v>439</v>
      </c>
      <c r="P134" s="55" t="s">
        <v>500</v>
      </c>
      <c r="Q134" s="18"/>
      <c r="R134" s="16" t="s">
        <v>584</v>
      </c>
      <c r="S134" s="16" t="s">
        <v>585</v>
      </c>
      <c r="T134" s="16" t="s">
        <v>564</v>
      </c>
      <c r="U134" s="14"/>
      <c r="V134" s="14"/>
      <c r="W134" s="14"/>
      <c r="X134" s="14"/>
      <c r="Y134" s="14"/>
      <c r="Z134" s="14"/>
      <c r="AA134" s="14"/>
      <c r="AB134" s="14"/>
      <c r="AC134" s="14"/>
    </row>
    <row r="135" ht="15.75" customHeight="1">
      <c r="A135" s="92" t="s">
        <v>555</v>
      </c>
      <c r="B135" s="18" t="s">
        <v>556</v>
      </c>
      <c r="C135" s="18" t="s">
        <v>557</v>
      </c>
      <c r="D135" s="18" t="s">
        <v>27</v>
      </c>
      <c r="E135" s="18"/>
      <c r="F135" s="18" t="s">
        <v>456</v>
      </c>
      <c r="G135" s="18" t="s">
        <v>457</v>
      </c>
      <c r="H135" s="55" t="s">
        <v>587</v>
      </c>
      <c r="I135" s="18"/>
      <c r="J135" s="18">
        <v>4326.0</v>
      </c>
      <c r="K135" s="16" t="s">
        <v>25</v>
      </c>
      <c r="L135" s="18" t="s">
        <v>289</v>
      </c>
      <c r="M135" s="18">
        <v>2.0</v>
      </c>
      <c r="N135" s="20" t="s">
        <v>588</v>
      </c>
      <c r="O135" s="64" t="s">
        <v>459</v>
      </c>
      <c r="P135" s="55" t="s">
        <v>500</v>
      </c>
      <c r="Q135" s="18"/>
      <c r="R135" s="16" t="s">
        <v>584</v>
      </c>
      <c r="S135" s="16" t="s">
        <v>585</v>
      </c>
      <c r="T135" s="16" t="s">
        <v>564</v>
      </c>
      <c r="U135" s="14"/>
      <c r="V135" s="14"/>
      <c r="W135" s="14"/>
      <c r="X135" s="14"/>
      <c r="Y135" s="14"/>
      <c r="Z135" s="14"/>
      <c r="AA135" s="14"/>
      <c r="AB135" s="14"/>
      <c r="AC135" s="14"/>
    </row>
    <row r="136" ht="15.75" customHeight="1">
      <c r="A136" s="92" t="s">
        <v>555</v>
      </c>
      <c r="B136" s="18" t="s">
        <v>556</v>
      </c>
      <c r="C136" s="18" t="s">
        <v>557</v>
      </c>
      <c r="D136" s="18" t="s">
        <v>27</v>
      </c>
      <c r="E136" s="18"/>
      <c r="F136" s="18" t="s">
        <v>589</v>
      </c>
      <c r="G136" s="18" t="s">
        <v>590</v>
      </c>
      <c r="H136" s="18"/>
      <c r="I136" s="18"/>
      <c r="J136" s="18">
        <v>4326.0</v>
      </c>
      <c r="K136" s="16" t="s">
        <v>25</v>
      </c>
      <c r="L136" s="18" t="s">
        <v>289</v>
      </c>
      <c r="M136" s="18">
        <v>1.0</v>
      </c>
      <c r="N136" s="20" t="s">
        <v>588</v>
      </c>
      <c r="O136" s="64" t="s">
        <v>591</v>
      </c>
      <c r="P136" s="55" t="s">
        <v>500</v>
      </c>
      <c r="Q136" s="18"/>
      <c r="R136" s="16" t="s">
        <v>584</v>
      </c>
      <c r="S136" s="16" t="s">
        <v>585</v>
      </c>
      <c r="T136" s="16" t="s">
        <v>564</v>
      </c>
      <c r="U136" s="14"/>
      <c r="V136" s="14"/>
      <c r="W136" s="14"/>
      <c r="X136" s="14"/>
      <c r="Y136" s="14"/>
      <c r="Z136" s="14"/>
      <c r="AA136" s="14"/>
      <c r="AB136" s="14"/>
      <c r="AC136" s="14"/>
    </row>
    <row r="137" ht="15.75" customHeight="1">
      <c r="A137" s="92" t="s">
        <v>555</v>
      </c>
      <c r="B137" s="18" t="s">
        <v>556</v>
      </c>
      <c r="C137" s="18" t="s">
        <v>557</v>
      </c>
      <c r="D137" s="18" t="s">
        <v>27</v>
      </c>
      <c r="E137" s="18"/>
      <c r="F137" s="55" t="s">
        <v>592</v>
      </c>
      <c r="G137" s="55" t="s">
        <v>593</v>
      </c>
      <c r="H137" s="18"/>
      <c r="I137" s="18"/>
      <c r="J137" s="18">
        <v>4326.0</v>
      </c>
      <c r="K137" s="16" t="s">
        <v>25</v>
      </c>
      <c r="L137" s="18" t="s">
        <v>289</v>
      </c>
      <c r="M137" s="55">
        <v>6.0</v>
      </c>
      <c r="N137" s="20" t="s">
        <v>588</v>
      </c>
      <c r="O137" s="64" t="s">
        <v>464</v>
      </c>
      <c r="P137" s="55" t="s">
        <v>500</v>
      </c>
      <c r="Q137" s="18"/>
      <c r="R137" s="16" t="s">
        <v>584</v>
      </c>
      <c r="S137" s="16" t="s">
        <v>585</v>
      </c>
      <c r="T137" s="16" t="s">
        <v>564</v>
      </c>
      <c r="U137" s="14"/>
      <c r="V137" s="14"/>
      <c r="W137" s="14"/>
      <c r="X137" s="14"/>
      <c r="Y137" s="14"/>
      <c r="Z137" s="14"/>
      <c r="AA137" s="14"/>
      <c r="AB137" s="14"/>
      <c r="AC137" s="14"/>
    </row>
    <row r="138" ht="15.75" customHeight="1">
      <c r="A138" s="92" t="s">
        <v>555</v>
      </c>
      <c r="B138" s="18" t="s">
        <v>556</v>
      </c>
      <c r="C138" s="18" t="s">
        <v>557</v>
      </c>
      <c r="D138" s="18" t="s">
        <v>27</v>
      </c>
      <c r="E138" s="18"/>
      <c r="F138" s="55" t="s">
        <v>594</v>
      </c>
      <c r="G138" s="55" t="s">
        <v>595</v>
      </c>
      <c r="H138" s="55" t="s">
        <v>559</v>
      </c>
      <c r="I138" s="18"/>
      <c r="J138" s="18">
        <v>4326.0</v>
      </c>
      <c r="K138" s="16" t="s">
        <v>25</v>
      </c>
      <c r="L138" s="18" t="s">
        <v>289</v>
      </c>
      <c r="M138" s="55">
        <v>3.0</v>
      </c>
      <c r="N138" s="55" t="s">
        <v>596</v>
      </c>
      <c r="O138" s="64" t="s">
        <v>464</v>
      </c>
      <c r="P138" s="55" t="s">
        <v>500</v>
      </c>
      <c r="Q138" s="18"/>
      <c r="R138" s="16" t="s">
        <v>584</v>
      </c>
      <c r="S138" s="16" t="s">
        <v>585</v>
      </c>
      <c r="T138" s="16" t="s">
        <v>564</v>
      </c>
      <c r="U138" s="14"/>
      <c r="V138" s="14"/>
      <c r="W138" s="14"/>
      <c r="X138" s="14"/>
      <c r="Y138" s="14"/>
      <c r="Z138" s="14"/>
      <c r="AA138" s="14"/>
      <c r="AB138" s="14"/>
      <c r="AC138" s="14"/>
    </row>
    <row r="139" ht="15.75" customHeight="1">
      <c r="A139" s="92" t="s">
        <v>555</v>
      </c>
      <c r="B139" s="18" t="s">
        <v>556</v>
      </c>
      <c r="C139" s="18" t="s">
        <v>557</v>
      </c>
      <c r="D139" s="18" t="s">
        <v>30</v>
      </c>
      <c r="E139" s="18"/>
      <c r="F139" s="18" t="s">
        <v>597</v>
      </c>
      <c r="G139" s="18" t="s">
        <v>140</v>
      </c>
      <c r="H139" s="55" t="s">
        <v>598</v>
      </c>
      <c r="I139" s="18"/>
      <c r="J139" s="18">
        <v>4326.0</v>
      </c>
      <c r="K139" s="16" t="s">
        <v>25</v>
      </c>
      <c r="L139" s="18"/>
      <c r="M139" s="55" t="s">
        <v>142</v>
      </c>
      <c r="N139" s="20" t="s">
        <v>582</v>
      </c>
      <c r="O139" s="64" t="s">
        <v>144</v>
      </c>
      <c r="P139" s="68" t="s">
        <v>500</v>
      </c>
      <c r="Q139" s="67"/>
      <c r="R139" s="70" t="s">
        <v>599</v>
      </c>
      <c r="S139" s="70" t="s">
        <v>600</v>
      </c>
      <c r="T139" s="70" t="s">
        <v>564</v>
      </c>
      <c r="U139" s="14"/>
      <c r="V139" s="14"/>
      <c r="W139" s="14"/>
      <c r="X139" s="14"/>
      <c r="Y139" s="14"/>
      <c r="Z139" s="14"/>
      <c r="AA139" s="14"/>
      <c r="AB139" s="14"/>
      <c r="AC139" s="14"/>
    </row>
    <row r="140" ht="15.75" customHeight="1">
      <c r="A140" s="92" t="s">
        <v>555</v>
      </c>
      <c r="B140" s="18" t="s">
        <v>556</v>
      </c>
      <c r="C140" s="18" t="s">
        <v>557</v>
      </c>
      <c r="D140" s="20" t="s">
        <v>601</v>
      </c>
      <c r="E140" s="18"/>
      <c r="F140" s="18" t="s">
        <v>602</v>
      </c>
      <c r="G140" s="18" t="s">
        <v>603</v>
      </c>
      <c r="H140" s="18"/>
      <c r="I140" s="18"/>
      <c r="J140" s="18">
        <v>4326.0</v>
      </c>
      <c r="K140" s="16" t="s">
        <v>25</v>
      </c>
      <c r="L140" s="18" t="s">
        <v>289</v>
      </c>
      <c r="M140" s="18">
        <v>0.0</v>
      </c>
      <c r="N140" s="20" t="s">
        <v>582</v>
      </c>
      <c r="O140" s="64" t="s">
        <v>604</v>
      </c>
      <c r="P140" s="55" t="s">
        <v>500</v>
      </c>
      <c r="Q140" s="18"/>
      <c r="R140" s="96" t="s">
        <v>599</v>
      </c>
      <c r="S140" s="16" t="s">
        <v>605</v>
      </c>
      <c r="T140" s="16" t="s">
        <v>564</v>
      </c>
      <c r="U140" s="14"/>
      <c r="V140" s="14"/>
      <c r="W140" s="14"/>
      <c r="X140" s="14"/>
      <c r="Y140" s="14"/>
      <c r="Z140" s="14"/>
      <c r="AA140" s="14"/>
      <c r="AB140" s="14"/>
      <c r="AC140" s="14"/>
    </row>
    <row r="141" ht="15.75" customHeight="1">
      <c r="A141" s="92" t="s">
        <v>555</v>
      </c>
      <c r="B141" s="18" t="s">
        <v>556</v>
      </c>
      <c r="C141" s="18" t="s">
        <v>557</v>
      </c>
      <c r="D141" s="18" t="s">
        <v>601</v>
      </c>
      <c r="E141" s="18"/>
      <c r="F141" s="18" t="s">
        <v>606</v>
      </c>
      <c r="G141" s="55" t="s">
        <v>607</v>
      </c>
      <c r="H141" s="18"/>
      <c r="I141" s="18"/>
      <c r="J141" s="18">
        <v>4326.0</v>
      </c>
      <c r="K141" s="16" t="s">
        <v>25</v>
      </c>
      <c r="L141" s="18" t="s">
        <v>289</v>
      </c>
      <c r="M141" s="18">
        <v>1.0</v>
      </c>
      <c r="N141" s="20" t="s">
        <v>582</v>
      </c>
      <c r="O141" s="64" t="s">
        <v>608</v>
      </c>
      <c r="P141" s="55" t="s">
        <v>500</v>
      </c>
      <c r="Q141" s="18"/>
      <c r="R141" s="96" t="s">
        <v>599</v>
      </c>
      <c r="S141" s="16" t="s">
        <v>605</v>
      </c>
      <c r="T141" s="16" t="s">
        <v>564</v>
      </c>
      <c r="U141" s="14"/>
      <c r="V141" s="14"/>
      <c r="W141" s="14"/>
      <c r="X141" s="14"/>
      <c r="Y141" s="14"/>
      <c r="Z141" s="14"/>
      <c r="AA141" s="14"/>
      <c r="AB141" s="14"/>
      <c r="AC141" s="14"/>
    </row>
    <row r="142" ht="15.75" customHeight="1">
      <c r="A142" s="92" t="s">
        <v>555</v>
      </c>
      <c r="B142" s="18" t="s">
        <v>556</v>
      </c>
      <c r="C142" s="18" t="s">
        <v>557</v>
      </c>
      <c r="D142" s="18" t="s">
        <v>609</v>
      </c>
      <c r="E142" s="18"/>
      <c r="F142" s="18" t="s">
        <v>610</v>
      </c>
      <c r="G142" s="18" t="s">
        <v>611</v>
      </c>
      <c r="H142" s="18"/>
      <c r="I142" s="18"/>
      <c r="J142" s="18">
        <v>4326.0</v>
      </c>
      <c r="K142" s="16" t="s">
        <v>25</v>
      </c>
      <c r="L142" s="18" t="s">
        <v>289</v>
      </c>
      <c r="M142" s="18">
        <v>2.0</v>
      </c>
      <c r="N142" s="20" t="s">
        <v>612</v>
      </c>
      <c r="O142" s="64" t="s">
        <v>613</v>
      </c>
      <c r="P142" s="55" t="s">
        <v>500</v>
      </c>
      <c r="Q142" s="18"/>
      <c r="R142" s="16" t="s">
        <v>575</v>
      </c>
      <c r="S142" s="16" t="s">
        <v>614</v>
      </c>
      <c r="T142" s="16" t="s">
        <v>564</v>
      </c>
      <c r="U142" s="14"/>
      <c r="V142" s="14"/>
      <c r="W142" s="14"/>
      <c r="X142" s="14"/>
      <c r="Y142" s="14"/>
      <c r="Z142" s="14"/>
      <c r="AA142" s="14"/>
      <c r="AB142" s="14"/>
      <c r="AC142" s="14"/>
    </row>
    <row r="143" ht="15.75" customHeight="1">
      <c r="A143" s="92" t="s">
        <v>555</v>
      </c>
      <c r="B143" s="18" t="s">
        <v>556</v>
      </c>
      <c r="C143" s="18" t="s">
        <v>557</v>
      </c>
      <c r="D143" s="18" t="s">
        <v>615</v>
      </c>
      <c r="E143" s="18"/>
      <c r="F143" s="18" t="s">
        <v>616</v>
      </c>
      <c r="G143" s="18" t="s">
        <v>617</v>
      </c>
      <c r="H143" s="18"/>
      <c r="I143" s="18"/>
      <c r="J143" s="18">
        <v>4326.0</v>
      </c>
      <c r="K143" s="16" t="s">
        <v>25</v>
      </c>
      <c r="L143" s="18" t="s">
        <v>289</v>
      </c>
      <c r="M143" s="18">
        <v>1.0</v>
      </c>
      <c r="N143" s="20" t="s">
        <v>618</v>
      </c>
      <c r="O143" s="64" t="s">
        <v>619</v>
      </c>
      <c r="P143" s="55" t="s">
        <v>500</v>
      </c>
      <c r="Q143" s="18"/>
      <c r="R143" s="16" t="s">
        <v>575</v>
      </c>
      <c r="S143" s="16" t="s">
        <v>620</v>
      </c>
      <c r="T143" s="16" t="s">
        <v>564</v>
      </c>
      <c r="U143" s="14"/>
      <c r="V143" s="14"/>
      <c r="W143" s="14"/>
      <c r="X143" s="14"/>
      <c r="Y143" s="14"/>
      <c r="Z143" s="14"/>
      <c r="AA143" s="14"/>
      <c r="AB143" s="14"/>
      <c r="AC143" s="14"/>
    </row>
    <row r="144" ht="15.75" customHeight="1">
      <c r="A144" s="92" t="s">
        <v>555</v>
      </c>
      <c r="B144" s="18" t="s">
        <v>556</v>
      </c>
      <c r="C144" s="18" t="s">
        <v>557</v>
      </c>
      <c r="D144" s="18" t="s">
        <v>615</v>
      </c>
      <c r="E144" s="18"/>
      <c r="F144" s="18" t="s">
        <v>621</v>
      </c>
      <c r="G144" s="18" t="s">
        <v>622</v>
      </c>
      <c r="H144" s="18"/>
      <c r="I144" s="18"/>
      <c r="J144" s="18">
        <v>4326.0</v>
      </c>
      <c r="K144" s="16" t="s">
        <v>25</v>
      </c>
      <c r="L144" s="18" t="s">
        <v>289</v>
      </c>
      <c r="M144" s="18">
        <v>2.0</v>
      </c>
      <c r="N144" s="20" t="s">
        <v>618</v>
      </c>
      <c r="O144" s="64" t="s">
        <v>623</v>
      </c>
      <c r="P144" s="55" t="s">
        <v>500</v>
      </c>
      <c r="Q144" s="18"/>
      <c r="R144" s="16" t="s">
        <v>575</v>
      </c>
      <c r="S144" s="16" t="s">
        <v>620</v>
      </c>
      <c r="T144" s="16" t="s">
        <v>564</v>
      </c>
      <c r="U144" s="14"/>
      <c r="V144" s="14"/>
      <c r="W144" s="14"/>
      <c r="X144" s="14"/>
      <c r="Y144" s="14"/>
      <c r="Z144" s="14"/>
      <c r="AA144" s="14"/>
      <c r="AB144" s="14"/>
      <c r="AC144" s="14"/>
    </row>
    <row r="145" ht="15.75" customHeight="1">
      <c r="A145" s="92" t="s">
        <v>555</v>
      </c>
      <c r="B145" s="18" t="s">
        <v>556</v>
      </c>
      <c r="C145" s="18" t="s">
        <v>557</v>
      </c>
      <c r="D145" s="18" t="s">
        <v>624</v>
      </c>
      <c r="E145" s="18"/>
      <c r="F145" s="18" t="s">
        <v>625</v>
      </c>
      <c r="G145" s="18" t="s">
        <v>626</v>
      </c>
      <c r="H145" s="55" t="s">
        <v>598</v>
      </c>
      <c r="I145" s="18"/>
      <c r="J145" s="18">
        <v>4326.0</v>
      </c>
      <c r="K145" s="16" t="s">
        <v>25</v>
      </c>
      <c r="L145" s="18" t="s">
        <v>289</v>
      </c>
      <c r="M145" s="18">
        <v>0.0</v>
      </c>
      <c r="N145" s="20" t="s">
        <v>573</v>
      </c>
      <c r="O145" s="64" t="s">
        <v>627</v>
      </c>
      <c r="P145" s="55" t="s">
        <v>500</v>
      </c>
      <c r="Q145" s="18"/>
      <c r="R145" s="16" t="s">
        <v>575</v>
      </c>
      <c r="S145" s="16" t="s">
        <v>628</v>
      </c>
      <c r="T145" s="16" t="s">
        <v>564</v>
      </c>
      <c r="U145" s="14"/>
      <c r="V145" s="14"/>
      <c r="W145" s="14"/>
      <c r="X145" s="14"/>
      <c r="Y145" s="14"/>
      <c r="Z145" s="14"/>
      <c r="AA145" s="14"/>
      <c r="AB145" s="14"/>
      <c r="AC145" s="14"/>
    </row>
    <row r="146" ht="15.75" customHeight="1">
      <c r="A146" s="92" t="s">
        <v>555</v>
      </c>
      <c r="B146" s="18" t="s">
        <v>556</v>
      </c>
      <c r="C146" s="18" t="s">
        <v>557</v>
      </c>
      <c r="D146" s="18" t="s">
        <v>624</v>
      </c>
      <c r="E146" s="18"/>
      <c r="F146" s="18" t="s">
        <v>629</v>
      </c>
      <c r="G146" s="18" t="s">
        <v>630</v>
      </c>
      <c r="H146" s="18"/>
      <c r="I146" s="18"/>
      <c r="J146" s="18">
        <v>4326.0</v>
      </c>
      <c r="K146" s="16" t="s">
        <v>25</v>
      </c>
      <c r="L146" s="18" t="s">
        <v>289</v>
      </c>
      <c r="M146" s="18">
        <v>2.0</v>
      </c>
      <c r="N146" s="20" t="s">
        <v>573</v>
      </c>
      <c r="O146" s="64" t="s">
        <v>631</v>
      </c>
      <c r="P146" s="55" t="s">
        <v>500</v>
      </c>
      <c r="Q146" s="18"/>
      <c r="R146" s="16" t="s">
        <v>575</v>
      </c>
      <c r="S146" s="16" t="s">
        <v>628</v>
      </c>
      <c r="T146" s="16" t="s">
        <v>564</v>
      </c>
      <c r="U146" s="14"/>
      <c r="V146" s="14"/>
      <c r="W146" s="14"/>
      <c r="X146" s="14"/>
      <c r="Y146" s="14"/>
      <c r="Z146" s="14"/>
      <c r="AA146" s="14"/>
      <c r="AB146" s="14"/>
      <c r="AC146" s="14"/>
    </row>
    <row r="147" ht="15.75" customHeight="1">
      <c r="A147" s="92" t="s">
        <v>555</v>
      </c>
      <c r="B147" s="18" t="s">
        <v>556</v>
      </c>
      <c r="C147" s="18" t="s">
        <v>557</v>
      </c>
      <c r="D147" s="18" t="s">
        <v>624</v>
      </c>
      <c r="E147" s="18"/>
      <c r="F147" s="18" t="s">
        <v>632</v>
      </c>
      <c r="G147" s="18" t="s">
        <v>633</v>
      </c>
      <c r="H147" s="18"/>
      <c r="I147" s="18"/>
      <c r="J147" s="18">
        <v>4326.0</v>
      </c>
      <c r="K147" s="16" t="s">
        <v>25</v>
      </c>
      <c r="L147" s="18" t="s">
        <v>289</v>
      </c>
      <c r="M147" s="18">
        <v>3.0</v>
      </c>
      <c r="N147" s="55" t="s">
        <v>573</v>
      </c>
      <c r="O147" s="64" t="s">
        <v>634</v>
      </c>
      <c r="P147" s="55" t="s">
        <v>500</v>
      </c>
      <c r="Q147" s="18"/>
      <c r="R147" s="16" t="s">
        <v>575</v>
      </c>
      <c r="S147" s="16" t="s">
        <v>628</v>
      </c>
      <c r="T147" s="16" t="s">
        <v>564</v>
      </c>
      <c r="U147" s="14"/>
      <c r="V147" s="14"/>
      <c r="W147" s="14"/>
      <c r="X147" s="14"/>
      <c r="Y147" s="14"/>
      <c r="Z147" s="14"/>
      <c r="AA147" s="14"/>
      <c r="AB147" s="14"/>
      <c r="AC147" s="14"/>
    </row>
    <row r="148" ht="15.75" customHeight="1">
      <c r="A148" s="92" t="s">
        <v>555</v>
      </c>
      <c r="B148" s="18" t="s">
        <v>556</v>
      </c>
      <c r="C148" s="18" t="s">
        <v>557</v>
      </c>
      <c r="D148" s="18" t="s">
        <v>635</v>
      </c>
      <c r="E148" s="18"/>
      <c r="F148" s="18" t="s">
        <v>636</v>
      </c>
      <c r="G148" s="18" t="s">
        <v>637</v>
      </c>
      <c r="H148" s="18"/>
      <c r="I148" s="18"/>
      <c r="J148" s="18">
        <v>4326.0</v>
      </c>
      <c r="K148" s="16" t="s">
        <v>25</v>
      </c>
      <c r="L148" s="18" t="s">
        <v>289</v>
      </c>
      <c r="M148" s="18">
        <v>1.0</v>
      </c>
      <c r="N148" s="20" t="s">
        <v>638</v>
      </c>
      <c r="O148" s="64" t="s">
        <v>639</v>
      </c>
      <c r="P148" s="55" t="s">
        <v>500</v>
      </c>
      <c r="Q148" s="18"/>
      <c r="R148" s="16" t="s">
        <v>640</v>
      </c>
      <c r="S148" s="16" t="s">
        <v>641</v>
      </c>
      <c r="T148" s="16" t="s">
        <v>564</v>
      </c>
      <c r="U148" s="14"/>
      <c r="V148" s="14"/>
      <c r="W148" s="14"/>
      <c r="X148" s="14"/>
      <c r="Y148" s="14"/>
      <c r="Z148" s="14"/>
      <c r="AA148" s="14"/>
      <c r="AB148" s="14"/>
      <c r="AC148" s="14"/>
    </row>
    <row r="149" ht="15.75" customHeight="1">
      <c r="A149" s="92" t="s">
        <v>555</v>
      </c>
      <c r="B149" s="18" t="s">
        <v>556</v>
      </c>
      <c r="C149" s="18" t="s">
        <v>557</v>
      </c>
      <c r="D149" s="18" t="s">
        <v>635</v>
      </c>
      <c r="E149" s="18"/>
      <c r="F149" s="18" t="s">
        <v>642</v>
      </c>
      <c r="G149" s="55" t="s">
        <v>643</v>
      </c>
      <c r="H149" s="18"/>
      <c r="I149" s="18"/>
      <c r="J149" s="18">
        <v>4326.0</v>
      </c>
      <c r="K149" s="16" t="s">
        <v>25</v>
      </c>
      <c r="L149" s="18" t="s">
        <v>289</v>
      </c>
      <c r="M149" s="18">
        <v>0.0</v>
      </c>
      <c r="N149" s="20" t="s">
        <v>582</v>
      </c>
      <c r="O149" s="64" t="s">
        <v>644</v>
      </c>
      <c r="P149" s="55" t="s">
        <v>500</v>
      </c>
      <c r="Q149" s="18"/>
      <c r="R149" s="16" t="s">
        <v>640</v>
      </c>
      <c r="S149" s="16" t="s">
        <v>641</v>
      </c>
      <c r="T149" s="16" t="s">
        <v>564</v>
      </c>
      <c r="U149" s="14"/>
      <c r="V149" s="14"/>
      <c r="W149" s="14"/>
      <c r="X149" s="14"/>
      <c r="Y149" s="14"/>
      <c r="Z149" s="14"/>
      <c r="AA149" s="14"/>
      <c r="AB149" s="14"/>
      <c r="AC149" s="14"/>
    </row>
    <row r="150" ht="15.75" customHeight="1">
      <c r="A150" s="92" t="s">
        <v>555</v>
      </c>
      <c r="B150" s="18" t="s">
        <v>556</v>
      </c>
      <c r="C150" s="18" t="s">
        <v>557</v>
      </c>
      <c r="D150" s="18" t="s">
        <v>645</v>
      </c>
      <c r="E150" s="18"/>
      <c r="F150" s="18" t="s">
        <v>646</v>
      </c>
      <c r="G150" s="18" t="s">
        <v>647</v>
      </c>
      <c r="H150" s="18"/>
      <c r="I150" s="18"/>
      <c r="J150" s="18">
        <v>4326.0</v>
      </c>
      <c r="K150" s="16" t="s">
        <v>25</v>
      </c>
      <c r="L150" s="18" t="s">
        <v>289</v>
      </c>
      <c r="M150" s="18">
        <v>0.0</v>
      </c>
      <c r="N150" s="20" t="s">
        <v>582</v>
      </c>
      <c r="O150" s="64" t="s">
        <v>648</v>
      </c>
      <c r="P150" s="55" t="s">
        <v>500</v>
      </c>
      <c r="Q150" s="18"/>
      <c r="R150" s="16" t="s">
        <v>575</v>
      </c>
      <c r="S150" s="16" t="s">
        <v>649</v>
      </c>
      <c r="T150" s="16" t="s">
        <v>564</v>
      </c>
      <c r="U150" s="14"/>
      <c r="V150" s="14"/>
      <c r="W150" s="14"/>
      <c r="X150" s="14"/>
      <c r="Y150" s="14"/>
      <c r="Z150" s="14"/>
      <c r="AA150" s="14"/>
      <c r="AB150" s="14"/>
      <c r="AC150" s="14"/>
    </row>
    <row r="151" ht="15.75" customHeight="1">
      <c r="A151" s="92" t="s">
        <v>555</v>
      </c>
      <c r="B151" s="18" t="s">
        <v>556</v>
      </c>
      <c r="C151" s="18" t="s">
        <v>557</v>
      </c>
      <c r="D151" s="18" t="s">
        <v>645</v>
      </c>
      <c r="E151" s="18"/>
      <c r="F151" s="18" t="s">
        <v>650</v>
      </c>
      <c r="G151" s="18" t="s">
        <v>651</v>
      </c>
      <c r="H151" s="18"/>
      <c r="I151" s="18"/>
      <c r="J151" s="18">
        <v>4326.0</v>
      </c>
      <c r="K151" s="16" t="s">
        <v>25</v>
      </c>
      <c r="L151" s="18" t="s">
        <v>289</v>
      </c>
      <c r="M151" s="18">
        <v>2.0</v>
      </c>
      <c r="N151" s="20" t="s">
        <v>582</v>
      </c>
      <c r="O151" s="64" t="s">
        <v>652</v>
      </c>
      <c r="P151" s="55" t="s">
        <v>500</v>
      </c>
      <c r="Q151" s="18"/>
      <c r="R151" s="16" t="s">
        <v>575</v>
      </c>
      <c r="S151" s="16" t="s">
        <v>649</v>
      </c>
      <c r="T151" s="16" t="s">
        <v>564</v>
      </c>
      <c r="U151" s="14"/>
      <c r="V151" s="14"/>
      <c r="W151" s="14"/>
      <c r="X151" s="14"/>
      <c r="Y151" s="14"/>
      <c r="Z151" s="14"/>
      <c r="AA151" s="14"/>
      <c r="AB151" s="14"/>
      <c r="AC151" s="14"/>
    </row>
    <row r="152" ht="15.75" customHeight="1">
      <c r="A152" s="92" t="s">
        <v>555</v>
      </c>
      <c r="B152" s="18" t="s">
        <v>556</v>
      </c>
      <c r="C152" s="18" t="s">
        <v>557</v>
      </c>
      <c r="D152" s="18" t="s">
        <v>645</v>
      </c>
      <c r="E152" s="18"/>
      <c r="F152" s="55" t="s">
        <v>653</v>
      </c>
      <c r="G152" s="55" t="s">
        <v>654</v>
      </c>
      <c r="H152" s="18"/>
      <c r="I152" s="18"/>
      <c r="J152" s="18">
        <v>4326.0</v>
      </c>
      <c r="K152" s="16" t="s">
        <v>25</v>
      </c>
      <c r="L152" s="18" t="s">
        <v>289</v>
      </c>
      <c r="M152" s="55">
        <v>1.0</v>
      </c>
      <c r="N152" s="55" t="s">
        <v>596</v>
      </c>
      <c r="O152" s="64" t="s">
        <v>655</v>
      </c>
      <c r="P152" s="55" t="s">
        <v>500</v>
      </c>
      <c r="Q152" s="18"/>
      <c r="R152" s="16" t="s">
        <v>575</v>
      </c>
      <c r="S152" s="16" t="s">
        <v>649</v>
      </c>
      <c r="T152" s="16" t="s">
        <v>564</v>
      </c>
      <c r="U152" s="14"/>
      <c r="V152" s="14"/>
      <c r="W152" s="14"/>
      <c r="X152" s="14"/>
      <c r="Y152" s="14"/>
      <c r="Z152" s="14"/>
      <c r="AA152" s="14"/>
      <c r="AB152" s="14"/>
      <c r="AC152" s="14"/>
    </row>
    <row r="153" ht="15.75" customHeight="1">
      <c r="A153" s="92" t="s">
        <v>555</v>
      </c>
      <c r="B153" s="18" t="s">
        <v>556</v>
      </c>
      <c r="C153" s="18" t="s">
        <v>557</v>
      </c>
      <c r="D153" s="18" t="s">
        <v>56</v>
      </c>
      <c r="E153" s="18"/>
      <c r="F153" s="18" t="s">
        <v>656</v>
      </c>
      <c r="G153" s="18" t="s">
        <v>657</v>
      </c>
      <c r="H153" s="18"/>
      <c r="I153" s="18"/>
      <c r="J153" s="18">
        <v>4326.0</v>
      </c>
      <c r="K153" s="16" t="s">
        <v>25</v>
      </c>
      <c r="L153" s="18" t="s">
        <v>289</v>
      </c>
      <c r="M153" s="18">
        <v>4.0</v>
      </c>
      <c r="N153" s="20" t="s">
        <v>658</v>
      </c>
      <c r="O153" s="64" t="s">
        <v>659</v>
      </c>
      <c r="P153" s="55" t="s">
        <v>500</v>
      </c>
      <c r="Q153" s="18"/>
      <c r="R153" s="16" t="s">
        <v>640</v>
      </c>
      <c r="S153" s="16" t="s">
        <v>660</v>
      </c>
      <c r="T153" s="16" t="s">
        <v>564</v>
      </c>
      <c r="U153" s="14"/>
      <c r="V153" s="14"/>
      <c r="W153" s="14"/>
      <c r="X153" s="14"/>
      <c r="Y153" s="14"/>
      <c r="Z153" s="14"/>
      <c r="AA153" s="14"/>
      <c r="AB153" s="14"/>
      <c r="AC153" s="14"/>
    </row>
    <row r="154" ht="15.75" customHeight="1">
      <c r="A154" s="92" t="s">
        <v>555</v>
      </c>
      <c r="B154" s="18" t="s">
        <v>556</v>
      </c>
      <c r="C154" s="18" t="s">
        <v>557</v>
      </c>
      <c r="D154" s="18" t="s">
        <v>56</v>
      </c>
      <c r="E154" s="18"/>
      <c r="F154" s="18" t="s">
        <v>661</v>
      </c>
      <c r="G154" s="18" t="s">
        <v>662</v>
      </c>
      <c r="H154" s="18"/>
      <c r="I154" s="18"/>
      <c r="J154" s="18">
        <v>4326.0</v>
      </c>
      <c r="K154" s="16" t="s">
        <v>25</v>
      </c>
      <c r="L154" s="18" t="s">
        <v>289</v>
      </c>
      <c r="M154" s="18">
        <v>3.0</v>
      </c>
      <c r="N154" s="20" t="s">
        <v>658</v>
      </c>
      <c r="O154" s="64" t="s">
        <v>663</v>
      </c>
      <c r="P154" s="55" t="s">
        <v>500</v>
      </c>
      <c r="Q154" s="18"/>
      <c r="R154" s="16" t="s">
        <v>640</v>
      </c>
      <c r="S154" s="16" t="s">
        <v>660</v>
      </c>
      <c r="T154" s="16" t="s">
        <v>564</v>
      </c>
      <c r="U154" s="14"/>
      <c r="V154" s="14"/>
      <c r="W154" s="14"/>
      <c r="X154" s="14"/>
      <c r="Y154" s="14"/>
      <c r="Z154" s="14"/>
      <c r="AA154" s="14"/>
      <c r="AB154" s="14"/>
      <c r="AC154" s="14"/>
    </row>
    <row r="155" ht="15.75" customHeight="1">
      <c r="A155" s="92" t="s">
        <v>555</v>
      </c>
      <c r="B155" s="67" t="s">
        <v>556</v>
      </c>
      <c r="C155" s="67" t="s">
        <v>557</v>
      </c>
      <c r="D155" s="95" t="s">
        <v>664</v>
      </c>
      <c r="E155" s="67"/>
      <c r="F155" s="97" t="s">
        <v>664</v>
      </c>
      <c r="G155" s="68" t="s">
        <v>665</v>
      </c>
      <c r="H155" s="68"/>
      <c r="I155" s="67"/>
      <c r="J155" s="67">
        <v>4326.0</v>
      </c>
      <c r="K155" s="70" t="s">
        <v>25</v>
      </c>
      <c r="L155" s="67"/>
      <c r="M155" s="67"/>
      <c r="N155" s="68" t="s">
        <v>666</v>
      </c>
      <c r="O155" s="71" t="s">
        <v>667</v>
      </c>
      <c r="P155" s="68" t="s">
        <v>500</v>
      </c>
      <c r="Q155" s="94"/>
      <c r="R155" s="70" t="s">
        <v>640</v>
      </c>
      <c r="S155" s="95" t="s">
        <v>641</v>
      </c>
      <c r="T155" s="70" t="s">
        <v>564</v>
      </c>
      <c r="U155" s="14"/>
      <c r="V155" s="14"/>
      <c r="W155" s="14"/>
      <c r="X155" s="14"/>
      <c r="Y155" s="14"/>
      <c r="Z155" s="14"/>
      <c r="AA155" s="14"/>
      <c r="AB155" s="14"/>
      <c r="AC155" s="14"/>
    </row>
    <row r="156" ht="15.75" customHeight="1">
      <c r="A156" s="92" t="s">
        <v>555</v>
      </c>
      <c r="B156" s="18" t="s">
        <v>556</v>
      </c>
      <c r="C156" s="18" t="s">
        <v>557</v>
      </c>
      <c r="D156" s="18" t="s">
        <v>32</v>
      </c>
      <c r="E156" s="18"/>
      <c r="F156" s="18" t="s">
        <v>467</v>
      </c>
      <c r="G156" s="18" t="s">
        <v>468</v>
      </c>
      <c r="H156" s="55" t="s">
        <v>668</v>
      </c>
      <c r="I156" s="18"/>
      <c r="J156" s="18">
        <v>4326.0</v>
      </c>
      <c r="K156" s="16" t="s">
        <v>25</v>
      </c>
      <c r="L156" s="18" t="s">
        <v>289</v>
      </c>
      <c r="M156" s="18">
        <v>3.0</v>
      </c>
      <c r="N156" s="20" t="s">
        <v>669</v>
      </c>
      <c r="O156" s="64" t="s">
        <v>471</v>
      </c>
      <c r="P156" s="55" t="s">
        <v>500</v>
      </c>
      <c r="Q156" s="18"/>
      <c r="R156" s="16" t="s">
        <v>584</v>
      </c>
      <c r="S156" s="16" t="s">
        <v>670</v>
      </c>
      <c r="T156" s="16" t="s">
        <v>564</v>
      </c>
      <c r="U156" s="14"/>
      <c r="V156" s="14"/>
      <c r="W156" s="14"/>
      <c r="X156" s="14"/>
      <c r="Y156" s="14"/>
      <c r="Z156" s="14"/>
      <c r="AA156" s="14"/>
      <c r="AB156" s="14"/>
      <c r="AC156" s="14"/>
    </row>
    <row r="157" ht="15.75" customHeight="1">
      <c r="A157" s="92" t="s">
        <v>555</v>
      </c>
      <c r="B157" s="18" t="s">
        <v>556</v>
      </c>
      <c r="C157" s="18" t="s">
        <v>557</v>
      </c>
      <c r="D157" s="18" t="s">
        <v>32</v>
      </c>
      <c r="E157" s="18"/>
      <c r="F157" s="55" t="s">
        <v>671</v>
      </c>
      <c r="G157" s="98" t="s">
        <v>672</v>
      </c>
      <c r="H157" s="99"/>
      <c r="I157" s="99"/>
      <c r="J157" s="99">
        <v>4326.0</v>
      </c>
      <c r="K157" s="22" t="s">
        <v>25</v>
      </c>
      <c r="L157" s="99"/>
      <c r="M157" s="98" t="s">
        <v>673</v>
      </c>
      <c r="N157" s="20" t="s">
        <v>674</v>
      </c>
      <c r="O157" s="64" t="s">
        <v>675</v>
      </c>
      <c r="P157" s="55" t="s">
        <v>500</v>
      </c>
      <c r="Q157" s="18"/>
      <c r="R157" s="44" t="s">
        <v>584</v>
      </c>
      <c r="S157" s="44" t="s">
        <v>670</v>
      </c>
      <c r="T157" s="16" t="s">
        <v>564</v>
      </c>
      <c r="U157" s="14"/>
      <c r="V157" s="14"/>
      <c r="W157" s="14"/>
      <c r="X157" s="14"/>
      <c r="Y157" s="14"/>
      <c r="Z157" s="14"/>
      <c r="AA157" s="14"/>
      <c r="AB157" s="14"/>
      <c r="AC157" s="14"/>
    </row>
    <row r="158" ht="15.75" customHeight="1">
      <c r="A158" s="92" t="s">
        <v>555</v>
      </c>
      <c r="B158" s="18" t="s">
        <v>556</v>
      </c>
      <c r="C158" s="18" t="s">
        <v>557</v>
      </c>
      <c r="D158" s="18" t="s">
        <v>32</v>
      </c>
      <c r="E158" s="18"/>
      <c r="F158" s="55" t="s">
        <v>676</v>
      </c>
      <c r="G158" s="98" t="s">
        <v>677</v>
      </c>
      <c r="H158" s="99"/>
      <c r="I158" s="99"/>
      <c r="J158" s="99">
        <v>4326.0</v>
      </c>
      <c r="K158" s="22" t="s">
        <v>25</v>
      </c>
      <c r="L158" s="99"/>
      <c r="M158" s="98" t="s">
        <v>678</v>
      </c>
      <c r="N158" s="20" t="s">
        <v>674</v>
      </c>
      <c r="O158" s="64" t="s">
        <v>675</v>
      </c>
      <c r="P158" s="55" t="s">
        <v>500</v>
      </c>
      <c r="Q158" s="18"/>
      <c r="R158" s="44" t="s">
        <v>584</v>
      </c>
      <c r="S158" s="44" t="s">
        <v>670</v>
      </c>
      <c r="T158" s="16" t="s">
        <v>564</v>
      </c>
      <c r="U158" s="14"/>
      <c r="V158" s="14"/>
      <c r="W158" s="14"/>
      <c r="X158" s="14"/>
      <c r="Y158" s="14"/>
      <c r="Z158" s="14"/>
      <c r="AA158" s="14"/>
      <c r="AB158" s="14"/>
      <c r="AC158" s="14"/>
    </row>
    <row r="159" ht="15.75" customHeight="1">
      <c r="A159" s="92" t="s">
        <v>555</v>
      </c>
      <c r="B159" s="18" t="s">
        <v>556</v>
      </c>
      <c r="C159" s="18" t="s">
        <v>557</v>
      </c>
      <c r="D159" s="18" t="s">
        <v>32</v>
      </c>
      <c r="E159" s="18"/>
      <c r="F159" s="55" t="s">
        <v>679</v>
      </c>
      <c r="G159" s="98" t="s">
        <v>680</v>
      </c>
      <c r="H159" s="99"/>
      <c r="I159" s="99"/>
      <c r="J159" s="99">
        <v>4326.0</v>
      </c>
      <c r="K159" s="22" t="s">
        <v>25</v>
      </c>
      <c r="L159" s="99"/>
      <c r="M159" s="98" t="s">
        <v>681</v>
      </c>
      <c r="N159" s="20" t="s">
        <v>674</v>
      </c>
      <c r="O159" s="64" t="s">
        <v>675</v>
      </c>
      <c r="P159" s="55" t="s">
        <v>500</v>
      </c>
      <c r="Q159" s="18"/>
      <c r="R159" s="44" t="s">
        <v>584</v>
      </c>
      <c r="S159" s="44" t="s">
        <v>670</v>
      </c>
      <c r="T159" s="16" t="s">
        <v>564</v>
      </c>
      <c r="U159" s="14"/>
      <c r="V159" s="14"/>
      <c r="W159" s="14"/>
      <c r="X159" s="14"/>
      <c r="Y159" s="14"/>
      <c r="Z159" s="14"/>
      <c r="AA159" s="14"/>
      <c r="AB159" s="14"/>
      <c r="AC159" s="14"/>
    </row>
    <row r="160" ht="15.75" customHeight="1">
      <c r="A160" s="92" t="s">
        <v>555</v>
      </c>
      <c r="B160" s="18" t="s">
        <v>556</v>
      </c>
      <c r="C160" s="18" t="s">
        <v>557</v>
      </c>
      <c r="D160" s="18" t="s">
        <v>682</v>
      </c>
      <c r="E160" s="18"/>
      <c r="F160" s="18" t="s">
        <v>683</v>
      </c>
      <c r="G160" s="18" t="s">
        <v>684</v>
      </c>
      <c r="H160" s="18"/>
      <c r="I160" s="18"/>
      <c r="J160" s="18">
        <v>4326.0</v>
      </c>
      <c r="K160" s="16" t="s">
        <v>25</v>
      </c>
      <c r="L160" s="18" t="s">
        <v>289</v>
      </c>
      <c r="M160" s="18">
        <v>4.0</v>
      </c>
      <c r="N160" s="20" t="s">
        <v>685</v>
      </c>
      <c r="O160" s="64" t="s">
        <v>686</v>
      </c>
      <c r="P160" s="55" t="s">
        <v>485</v>
      </c>
      <c r="Q160" s="18"/>
      <c r="R160" s="16" t="s">
        <v>584</v>
      </c>
      <c r="S160" s="16" t="s">
        <v>687</v>
      </c>
      <c r="T160" s="16" t="s">
        <v>688</v>
      </c>
      <c r="U160" s="14"/>
      <c r="V160" s="14"/>
      <c r="W160" s="14"/>
      <c r="X160" s="14"/>
      <c r="Y160" s="14"/>
      <c r="Z160" s="14"/>
      <c r="AA160" s="14"/>
      <c r="AB160" s="14"/>
      <c r="AC160" s="14"/>
    </row>
    <row r="161" ht="15.75" customHeight="1">
      <c r="A161" s="92" t="s">
        <v>555</v>
      </c>
      <c r="B161" s="18" t="s">
        <v>556</v>
      </c>
      <c r="C161" s="18" t="s">
        <v>557</v>
      </c>
      <c r="D161" s="18" t="s">
        <v>682</v>
      </c>
      <c r="E161" s="18"/>
      <c r="F161" s="18" t="s">
        <v>689</v>
      </c>
      <c r="G161" s="18" t="s">
        <v>690</v>
      </c>
      <c r="H161" s="18"/>
      <c r="I161" s="18"/>
      <c r="J161" s="18">
        <v>4326.0</v>
      </c>
      <c r="K161" s="16" t="s">
        <v>25</v>
      </c>
      <c r="L161" s="18" t="s">
        <v>289</v>
      </c>
      <c r="M161" s="18">
        <v>1.0</v>
      </c>
      <c r="N161" s="20" t="s">
        <v>586</v>
      </c>
      <c r="O161" s="64" t="s">
        <v>691</v>
      </c>
      <c r="P161" s="55" t="s">
        <v>485</v>
      </c>
      <c r="Q161" s="18"/>
      <c r="R161" s="16" t="s">
        <v>584</v>
      </c>
      <c r="S161" s="16" t="s">
        <v>687</v>
      </c>
      <c r="T161" s="16" t="s">
        <v>688</v>
      </c>
      <c r="U161" s="14"/>
      <c r="V161" s="14"/>
      <c r="W161" s="14"/>
      <c r="X161" s="14"/>
      <c r="Y161" s="14"/>
      <c r="Z161" s="14"/>
      <c r="AA161" s="14"/>
      <c r="AB161" s="14"/>
      <c r="AC161" s="14"/>
    </row>
    <row r="162" ht="15.75" customHeight="1">
      <c r="A162" s="92" t="s">
        <v>555</v>
      </c>
      <c r="B162" s="18" t="s">
        <v>556</v>
      </c>
      <c r="C162" s="18" t="s">
        <v>557</v>
      </c>
      <c r="D162" s="18" t="s">
        <v>682</v>
      </c>
      <c r="E162" s="18"/>
      <c r="F162" s="18" t="s">
        <v>692</v>
      </c>
      <c r="G162" s="18" t="s">
        <v>693</v>
      </c>
      <c r="H162" s="18"/>
      <c r="I162" s="18"/>
      <c r="J162" s="18">
        <v>4326.0</v>
      </c>
      <c r="K162" s="16" t="s">
        <v>25</v>
      </c>
      <c r="L162" s="18" t="s">
        <v>289</v>
      </c>
      <c r="M162" s="18">
        <v>2.0</v>
      </c>
      <c r="N162" s="20" t="s">
        <v>582</v>
      </c>
      <c r="O162" s="64" t="s">
        <v>694</v>
      </c>
      <c r="P162" s="55" t="s">
        <v>485</v>
      </c>
      <c r="Q162" s="18"/>
      <c r="R162" s="16" t="s">
        <v>584</v>
      </c>
      <c r="S162" s="16" t="s">
        <v>687</v>
      </c>
      <c r="T162" s="16" t="s">
        <v>688</v>
      </c>
      <c r="U162" s="14"/>
      <c r="V162" s="14"/>
      <c r="W162" s="14"/>
      <c r="X162" s="14"/>
      <c r="Y162" s="14"/>
      <c r="Z162" s="14"/>
      <c r="AA162" s="14"/>
      <c r="AB162" s="14"/>
      <c r="AC162" s="14"/>
    </row>
    <row r="163" ht="15.75" customHeight="1">
      <c r="A163" s="92" t="s">
        <v>555</v>
      </c>
      <c r="B163" s="55" t="s">
        <v>565</v>
      </c>
      <c r="C163" s="55" t="s">
        <v>566</v>
      </c>
      <c r="D163" s="100" t="s">
        <v>695</v>
      </c>
      <c r="E163" s="18"/>
      <c r="F163" s="43" t="s">
        <v>696</v>
      </c>
      <c r="G163" s="43" t="s">
        <v>120</v>
      </c>
      <c r="H163" s="55"/>
      <c r="I163" s="18"/>
      <c r="J163" s="18">
        <v>4326.0</v>
      </c>
      <c r="K163" s="16" t="s">
        <v>25</v>
      </c>
      <c r="L163" s="55" t="s">
        <v>697</v>
      </c>
      <c r="M163" s="43" t="s">
        <v>123</v>
      </c>
      <c r="N163" s="57" t="s">
        <v>698</v>
      </c>
      <c r="O163" s="101" t="s">
        <v>699</v>
      </c>
      <c r="P163" s="55" t="s">
        <v>485</v>
      </c>
      <c r="Q163" s="19"/>
      <c r="R163" s="16" t="s">
        <v>700</v>
      </c>
      <c r="S163" s="16" t="s">
        <v>600</v>
      </c>
      <c r="T163" s="16" t="s">
        <v>688</v>
      </c>
      <c r="U163" s="14"/>
      <c r="V163" s="14"/>
      <c r="W163" s="14"/>
      <c r="X163" s="14"/>
      <c r="Y163" s="14"/>
      <c r="Z163" s="14"/>
      <c r="AA163" s="14"/>
      <c r="AB163" s="14"/>
      <c r="AC163" s="14"/>
    </row>
    <row r="164" ht="15.75" customHeight="1">
      <c r="A164" s="92" t="s">
        <v>555</v>
      </c>
      <c r="B164" s="55" t="s">
        <v>565</v>
      </c>
      <c r="C164" s="55" t="s">
        <v>566</v>
      </c>
      <c r="D164" s="100" t="s">
        <v>695</v>
      </c>
      <c r="E164" s="18"/>
      <c r="F164" s="43" t="s">
        <v>127</v>
      </c>
      <c r="G164" s="43" t="s">
        <v>128</v>
      </c>
      <c r="H164" s="55"/>
      <c r="I164" s="18"/>
      <c r="J164" s="18">
        <v>4326.0</v>
      </c>
      <c r="K164" s="16" t="s">
        <v>25</v>
      </c>
      <c r="L164" s="55"/>
      <c r="M164" s="43" t="s">
        <v>701</v>
      </c>
      <c r="N164" s="57" t="s">
        <v>698</v>
      </c>
      <c r="O164" s="43" t="s">
        <v>131</v>
      </c>
      <c r="P164" s="55" t="s">
        <v>485</v>
      </c>
      <c r="Q164" s="19"/>
      <c r="R164" s="16" t="s">
        <v>700</v>
      </c>
      <c r="S164" s="16" t="s">
        <v>600</v>
      </c>
      <c r="T164" s="16" t="s">
        <v>688</v>
      </c>
      <c r="U164" s="14"/>
      <c r="V164" s="14"/>
      <c r="W164" s="14"/>
      <c r="X164" s="14"/>
      <c r="Y164" s="14"/>
      <c r="Z164" s="14"/>
      <c r="AA164" s="14"/>
      <c r="AB164" s="14"/>
      <c r="AC164" s="14"/>
    </row>
    <row r="165" ht="15.75" customHeight="1">
      <c r="A165" s="92" t="s">
        <v>555</v>
      </c>
      <c r="B165" s="55" t="s">
        <v>565</v>
      </c>
      <c r="C165" s="55" t="s">
        <v>566</v>
      </c>
      <c r="D165" s="100" t="s">
        <v>695</v>
      </c>
      <c r="E165" s="18"/>
      <c r="F165" s="43" t="s">
        <v>702</v>
      </c>
      <c r="G165" s="43" t="s">
        <v>134</v>
      </c>
      <c r="H165" s="55"/>
      <c r="I165" s="18"/>
      <c r="J165" s="18">
        <v>4326.0</v>
      </c>
      <c r="K165" s="16" t="s">
        <v>25</v>
      </c>
      <c r="L165" s="55" t="s">
        <v>697</v>
      </c>
      <c r="M165" s="43" t="s">
        <v>134</v>
      </c>
      <c r="N165" s="57" t="s">
        <v>698</v>
      </c>
      <c r="O165" s="43" t="s">
        <v>136</v>
      </c>
      <c r="P165" s="55" t="s">
        <v>485</v>
      </c>
      <c r="Q165" s="19"/>
      <c r="R165" s="16" t="s">
        <v>700</v>
      </c>
      <c r="S165" s="16" t="s">
        <v>600</v>
      </c>
      <c r="T165" s="16" t="s">
        <v>688</v>
      </c>
      <c r="U165" s="14"/>
      <c r="V165" s="14"/>
      <c r="W165" s="14"/>
      <c r="X165" s="14"/>
      <c r="Y165" s="14"/>
      <c r="Z165" s="14"/>
      <c r="AA165" s="14"/>
      <c r="AB165" s="14"/>
      <c r="AC165" s="14"/>
    </row>
    <row r="166" ht="15.75" customHeight="1">
      <c r="A166" s="92" t="s">
        <v>555</v>
      </c>
      <c r="B166" s="55" t="s">
        <v>565</v>
      </c>
      <c r="C166" s="55" t="s">
        <v>566</v>
      </c>
      <c r="D166" s="102" t="s">
        <v>695</v>
      </c>
      <c r="E166" s="18"/>
      <c r="F166" s="55" t="s">
        <v>146</v>
      </c>
      <c r="G166" s="55" t="s">
        <v>147</v>
      </c>
      <c r="H166" s="55"/>
      <c r="I166" s="18"/>
      <c r="J166" s="18">
        <v>4326.0</v>
      </c>
      <c r="K166" s="16" t="s">
        <v>25</v>
      </c>
      <c r="L166" s="55" t="s">
        <v>697</v>
      </c>
      <c r="M166" s="55" t="s">
        <v>149</v>
      </c>
      <c r="N166" s="57" t="s">
        <v>698</v>
      </c>
      <c r="O166" s="43" t="s">
        <v>150</v>
      </c>
      <c r="P166" s="55" t="s">
        <v>485</v>
      </c>
      <c r="Q166" s="19"/>
      <c r="R166" s="16" t="s">
        <v>700</v>
      </c>
      <c r="S166" s="16" t="s">
        <v>600</v>
      </c>
      <c r="T166" s="16" t="s">
        <v>688</v>
      </c>
      <c r="U166" s="14"/>
      <c r="V166" s="14"/>
      <c r="W166" s="14"/>
      <c r="X166" s="14"/>
      <c r="Y166" s="14"/>
      <c r="Z166" s="14"/>
      <c r="AA166" s="14"/>
      <c r="AB166" s="14"/>
      <c r="AC166" s="14"/>
    </row>
    <row r="167" ht="15.75" customHeight="1">
      <c r="A167" s="92" t="s">
        <v>555</v>
      </c>
      <c r="B167" s="69" t="s">
        <v>565</v>
      </c>
      <c r="C167" s="69" t="s">
        <v>566</v>
      </c>
      <c r="D167" s="69" t="s">
        <v>278</v>
      </c>
      <c r="E167" s="67"/>
      <c r="F167" s="69" t="s">
        <v>278</v>
      </c>
      <c r="G167" s="68" t="s">
        <v>279</v>
      </c>
      <c r="H167" s="68"/>
      <c r="I167" s="67"/>
      <c r="J167" s="67">
        <v>4326.0</v>
      </c>
      <c r="K167" s="70" t="s">
        <v>25</v>
      </c>
      <c r="L167" s="67"/>
      <c r="M167" s="67"/>
      <c r="N167" s="103" t="s">
        <v>703</v>
      </c>
      <c r="O167" s="71" t="s">
        <v>282</v>
      </c>
      <c r="P167" s="68" t="s">
        <v>485</v>
      </c>
      <c r="Q167" s="94"/>
      <c r="R167" s="70" t="s">
        <v>704</v>
      </c>
      <c r="S167" s="104" t="s">
        <v>705</v>
      </c>
      <c r="T167" s="70" t="s">
        <v>688</v>
      </c>
      <c r="U167" s="14"/>
      <c r="V167" s="14"/>
      <c r="W167" s="14"/>
      <c r="X167" s="14"/>
      <c r="Y167" s="14"/>
      <c r="Z167" s="14"/>
      <c r="AA167" s="14"/>
      <c r="AB167" s="14"/>
      <c r="AC167" s="14"/>
    </row>
    <row r="168" ht="15.75" customHeight="1">
      <c r="A168" s="92" t="s">
        <v>555</v>
      </c>
      <c r="B168" s="18" t="s">
        <v>556</v>
      </c>
      <c r="C168" s="18" t="s">
        <v>557</v>
      </c>
      <c r="D168" s="18" t="s">
        <v>706</v>
      </c>
      <c r="E168" s="18"/>
      <c r="F168" s="18" t="s">
        <v>707</v>
      </c>
      <c r="G168" s="55" t="s">
        <v>708</v>
      </c>
      <c r="H168" s="18"/>
      <c r="I168" s="18"/>
      <c r="J168" s="18">
        <v>4326.0</v>
      </c>
      <c r="K168" s="16" t="s">
        <v>25</v>
      </c>
      <c r="L168" s="18" t="s">
        <v>289</v>
      </c>
      <c r="M168" s="18">
        <v>0.0</v>
      </c>
      <c r="N168" s="20" t="s">
        <v>709</v>
      </c>
      <c r="O168" s="64" t="s">
        <v>710</v>
      </c>
      <c r="P168" s="55" t="s">
        <v>485</v>
      </c>
      <c r="Q168" s="18"/>
      <c r="R168" s="16" t="s">
        <v>711</v>
      </c>
      <c r="S168" s="16" t="s">
        <v>712</v>
      </c>
      <c r="T168" s="16" t="s">
        <v>688</v>
      </c>
      <c r="U168" s="14"/>
      <c r="V168" s="14"/>
      <c r="W168" s="14"/>
      <c r="X168" s="14"/>
      <c r="Y168" s="14"/>
      <c r="Z168" s="14"/>
      <c r="AA168" s="14"/>
      <c r="AB168" s="14"/>
      <c r="AC168" s="14"/>
    </row>
    <row r="169" ht="15.75" customHeight="1">
      <c r="A169" s="92" t="s">
        <v>555</v>
      </c>
      <c r="B169" s="18" t="s">
        <v>556</v>
      </c>
      <c r="C169" s="18" t="s">
        <v>557</v>
      </c>
      <c r="D169" s="18" t="s">
        <v>713</v>
      </c>
      <c r="E169" s="18"/>
      <c r="F169" s="55" t="s">
        <v>714</v>
      </c>
      <c r="G169" s="18" t="s">
        <v>715</v>
      </c>
      <c r="H169" s="18"/>
      <c r="I169" s="18"/>
      <c r="J169" s="18">
        <v>4326.0</v>
      </c>
      <c r="K169" s="16" t="s">
        <v>25</v>
      </c>
      <c r="L169" s="18" t="s">
        <v>289</v>
      </c>
      <c r="M169" s="18">
        <v>1.0</v>
      </c>
      <c r="N169" s="20" t="s">
        <v>685</v>
      </c>
      <c r="O169" s="101" t="s">
        <v>716</v>
      </c>
      <c r="P169" s="55" t="s">
        <v>500</v>
      </c>
      <c r="Q169" s="18"/>
      <c r="R169" s="16" t="s">
        <v>717</v>
      </c>
      <c r="S169" s="16" t="s">
        <v>718</v>
      </c>
      <c r="T169" s="16" t="s">
        <v>564</v>
      </c>
      <c r="U169" s="14"/>
      <c r="V169" s="14"/>
      <c r="W169" s="14"/>
      <c r="X169" s="14"/>
      <c r="Y169" s="14"/>
      <c r="Z169" s="14"/>
      <c r="AA169" s="14"/>
      <c r="AB169" s="14"/>
      <c r="AC169" s="14"/>
    </row>
    <row r="170" ht="15.75" customHeight="1">
      <c r="A170" s="92" t="s">
        <v>555</v>
      </c>
      <c r="B170" s="18" t="s">
        <v>556</v>
      </c>
      <c r="C170" s="18" t="s">
        <v>557</v>
      </c>
      <c r="D170" s="18" t="s">
        <v>713</v>
      </c>
      <c r="E170" s="18"/>
      <c r="F170" s="55" t="s">
        <v>719</v>
      </c>
      <c r="G170" s="18" t="s">
        <v>720</v>
      </c>
      <c r="H170" s="18"/>
      <c r="I170" s="18"/>
      <c r="J170" s="18">
        <v>4326.0</v>
      </c>
      <c r="K170" s="16" t="s">
        <v>25</v>
      </c>
      <c r="L170" s="18" t="s">
        <v>289</v>
      </c>
      <c r="M170" s="18">
        <v>0.0</v>
      </c>
      <c r="N170" s="20" t="s">
        <v>685</v>
      </c>
      <c r="O170" s="101" t="s">
        <v>721</v>
      </c>
      <c r="P170" s="55" t="s">
        <v>500</v>
      </c>
      <c r="Q170" s="18"/>
      <c r="R170" s="16" t="s">
        <v>717</v>
      </c>
      <c r="S170" s="16" t="s">
        <v>718</v>
      </c>
      <c r="T170" s="16" t="s">
        <v>564</v>
      </c>
      <c r="U170" s="14"/>
      <c r="V170" s="14"/>
      <c r="W170" s="14"/>
      <c r="X170" s="14"/>
      <c r="Y170" s="14"/>
      <c r="Z170" s="14"/>
      <c r="AA170" s="14"/>
      <c r="AB170" s="14"/>
      <c r="AC170" s="14"/>
    </row>
    <row r="171" ht="15.75" customHeight="1">
      <c r="A171" s="92" t="s">
        <v>555</v>
      </c>
      <c r="B171" s="18" t="s">
        <v>556</v>
      </c>
      <c r="C171" s="18" t="s">
        <v>557</v>
      </c>
      <c r="D171" s="18" t="s">
        <v>722</v>
      </c>
      <c r="E171" s="18"/>
      <c r="F171" s="18" t="s">
        <v>723</v>
      </c>
      <c r="G171" s="18" t="s">
        <v>724</v>
      </c>
      <c r="H171" s="55" t="s">
        <v>559</v>
      </c>
      <c r="I171" s="18"/>
      <c r="J171" s="18">
        <v>4326.0</v>
      </c>
      <c r="K171" s="16" t="s">
        <v>25</v>
      </c>
      <c r="L171" s="18" t="s">
        <v>289</v>
      </c>
      <c r="M171" s="18">
        <v>1.0</v>
      </c>
      <c r="N171" s="20" t="s">
        <v>582</v>
      </c>
      <c r="O171" s="101" t="s">
        <v>725</v>
      </c>
      <c r="P171" s="55" t="s">
        <v>485</v>
      </c>
      <c r="Q171" s="18"/>
      <c r="R171" s="16" t="s">
        <v>700</v>
      </c>
      <c r="S171" s="16" t="s">
        <v>726</v>
      </c>
      <c r="T171" s="16" t="s">
        <v>688</v>
      </c>
      <c r="U171" s="14"/>
      <c r="V171" s="14"/>
      <c r="W171" s="14"/>
      <c r="X171" s="14"/>
      <c r="Y171" s="14"/>
      <c r="Z171" s="14"/>
      <c r="AA171" s="14"/>
      <c r="AB171" s="14"/>
      <c r="AC171" s="14"/>
    </row>
    <row r="172" ht="15.75" customHeight="1">
      <c r="A172" s="92" t="s">
        <v>555</v>
      </c>
      <c r="B172" s="18" t="s">
        <v>556</v>
      </c>
      <c r="C172" s="18" t="s">
        <v>557</v>
      </c>
      <c r="D172" s="18" t="s">
        <v>722</v>
      </c>
      <c r="E172" s="18"/>
      <c r="F172" s="18" t="s">
        <v>727</v>
      </c>
      <c r="G172" s="18" t="s">
        <v>728</v>
      </c>
      <c r="H172" s="18"/>
      <c r="I172" s="18"/>
      <c r="J172" s="18">
        <v>4326.0</v>
      </c>
      <c r="K172" s="16" t="s">
        <v>25</v>
      </c>
      <c r="L172" s="18" t="s">
        <v>289</v>
      </c>
      <c r="M172" s="18">
        <v>0.0</v>
      </c>
      <c r="N172" s="20" t="s">
        <v>729</v>
      </c>
      <c r="O172" s="101" t="s">
        <v>730</v>
      </c>
      <c r="P172" s="55" t="s">
        <v>485</v>
      </c>
      <c r="Q172" s="18"/>
      <c r="R172" s="16" t="s">
        <v>700</v>
      </c>
      <c r="S172" s="16" t="s">
        <v>726</v>
      </c>
      <c r="T172" s="16" t="s">
        <v>688</v>
      </c>
      <c r="U172" s="14"/>
      <c r="V172" s="14"/>
      <c r="W172" s="14"/>
      <c r="X172" s="14"/>
      <c r="Y172" s="14"/>
      <c r="Z172" s="14"/>
      <c r="AA172" s="14"/>
      <c r="AB172" s="14"/>
      <c r="AC172" s="14"/>
    </row>
    <row r="173" ht="15.75" customHeight="1">
      <c r="A173" s="92" t="s">
        <v>555</v>
      </c>
      <c r="B173" s="18" t="s">
        <v>556</v>
      </c>
      <c r="C173" s="18" t="s">
        <v>557</v>
      </c>
      <c r="D173" s="55" t="s">
        <v>63</v>
      </c>
      <c r="E173" s="18"/>
      <c r="F173" s="55" t="s">
        <v>63</v>
      </c>
      <c r="G173" s="20" t="s">
        <v>515</v>
      </c>
      <c r="H173" s="55" t="s">
        <v>559</v>
      </c>
      <c r="I173" s="18"/>
      <c r="J173" s="18">
        <v>4326.0</v>
      </c>
      <c r="K173" s="16" t="s">
        <v>25</v>
      </c>
      <c r="L173" s="18" t="s">
        <v>289</v>
      </c>
      <c r="M173" s="55">
        <v>0.0</v>
      </c>
      <c r="N173" s="55" t="s">
        <v>731</v>
      </c>
      <c r="O173" s="101" t="s">
        <v>732</v>
      </c>
      <c r="P173" s="55" t="s">
        <v>500</v>
      </c>
      <c r="Q173" s="18"/>
      <c r="R173" s="16" t="s">
        <v>562</v>
      </c>
      <c r="S173" s="16" t="s">
        <v>563</v>
      </c>
      <c r="T173" s="16" t="s">
        <v>564</v>
      </c>
      <c r="U173" s="14"/>
      <c r="V173" s="14"/>
      <c r="W173" s="14"/>
      <c r="X173" s="14"/>
      <c r="Y173" s="14"/>
      <c r="Z173" s="14"/>
      <c r="AA173" s="14"/>
      <c r="AB173" s="14"/>
      <c r="AC173" s="14"/>
    </row>
    <row r="174" ht="15.75" customHeight="1">
      <c r="A174" s="92" t="s">
        <v>555</v>
      </c>
      <c r="B174" s="67" t="s">
        <v>556</v>
      </c>
      <c r="C174" s="67" t="s">
        <v>557</v>
      </c>
      <c r="D174" s="69" t="s">
        <v>733</v>
      </c>
      <c r="E174" s="67"/>
      <c r="F174" s="69" t="s">
        <v>733</v>
      </c>
      <c r="G174" s="95" t="s">
        <v>734</v>
      </c>
      <c r="H174" s="68"/>
      <c r="I174" s="67"/>
      <c r="J174" s="67">
        <v>4326.0</v>
      </c>
      <c r="K174" s="70" t="s">
        <v>25</v>
      </c>
      <c r="L174" s="67"/>
      <c r="M174" s="67"/>
      <c r="N174" s="68" t="s">
        <v>735</v>
      </c>
      <c r="O174" s="71" t="s">
        <v>736</v>
      </c>
      <c r="P174" s="68" t="s">
        <v>500</v>
      </c>
      <c r="Q174" s="94"/>
      <c r="R174" s="70" t="s">
        <v>562</v>
      </c>
      <c r="S174" s="95" t="s">
        <v>563</v>
      </c>
      <c r="T174" s="70" t="s">
        <v>564</v>
      </c>
      <c r="U174" s="14"/>
      <c r="V174" s="14"/>
      <c r="W174" s="14"/>
      <c r="X174" s="14"/>
      <c r="Y174" s="14"/>
      <c r="Z174" s="14"/>
      <c r="AA174" s="14"/>
      <c r="AB174" s="14"/>
      <c r="AC174" s="14"/>
    </row>
    <row r="175" ht="15.75" customHeight="1">
      <c r="A175" s="92" t="s">
        <v>555</v>
      </c>
      <c r="B175" s="18" t="s">
        <v>556</v>
      </c>
      <c r="C175" s="18" t="s">
        <v>557</v>
      </c>
      <c r="D175" s="55" t="s">
        <v>737</v>
      </c>
      <c r="E175" s="18"/>
      <c r="F175" s="55" t="s">
        <v>738</v>
      </c>
      <c r="G175" s="55" t="s">
        <v>739</v>
      </c>
      <c r="H175" s="18"/>
      <c r="I175" s="18"/>
      <c r="J175" s="18">
        <v>4326.0</v>
      </c>
      <c r="K175" s="16" t="s">
        <v>25</v>
      </c>
      <c r="L175" s="20" t="s">
        <v>740</v>
      </c>
      <c r="M175" s="55">
        <v>1.0</v>
      </c>
      <c r="N175" s="55" t="s">
        <v>596</v>
      </c>
      <c r="O175" s="101" t="s">
        <v>741</v>
      </c>
      <c r="P175" s="55" t="s">
        <v>500</v>
      </c>
      <c r="Q175" s="18"/>
      <c r="R175" s="16" t="s">
        <v>640</v>
      </c>
      <c r="S175" s="16" t="s">
        <v>742</v>
      </c>
      <c r="T175" s="16" t="s">
        <v>564</v>
      </c>
      <c r="U175" s="14"/>
      <c r="V175" s="14"/>
      <c r="W175" s="14"/>
      <c r="X175" s="14"/>
      <c r="Y175" s="14"/>
      <c r="Z175" s="14"/>
      <c r="AA175" s="14"/>
      <c r="AB175" s="14"/>
      <c r="AC175" s="14"/>
    </row>
    <row r="176" ht="15.75" customHeight="1">
      <c r="A176" s="92" t="s">
        <v>555</v>
      </c>
      <c r="B176" s="18" t="s">
        <v>556</v>
      </c>
      <c r="C176" s="18" t="s">
        <v>557</v>
      </c>
      <c r="D176" s="55" t="s">
        <v>737</v>
      </c>
      <c r="E176" s="18"/>
      <c r="F176" s="55" t="s">
        <v>743</v>
      </c>
      <c r="G176" s="20" t="s">
        <v>744</v>
      </c>
      <c r="H176" s="18"/>
      <c r="I176" s="18"/>
      <c r="J176" s="18">
        <v>4326.0</v>
      </c>
      <c r="K176" s="16" t="s">
        <v>25</v>
      </c>
      <c r="L176" s="20" t="s">
        <v>745</v>
      </c>
      <c r="M176" s="55">
        <v>1.0</v>
      </c>
      <c r="N176" s="55" t="s">
        <v>596</v>
      </c>
      <c r="O176" s="101" t="s">
        <v>746</v>
      </c>
      <c r="P176" s="55" t="s">
        <v>500</v>
      </c>
      <c r="Q176" s="18"/>
      <c r="R176" s="16" t="s">
        <v>640</v>
      </c>
      <c r="S176" s="16" t="s">
        <v>742</v>
      </c>
      <c r="T176" s="16" t="s">
        <v>564</v>
      </c>
      <c r="U176" s="14"/>
      <c r="V176" s="14"/>
      <c r="W176" s="14"/>
      <c r="X176" s="14"/>
      <c r="Y176" s="14"/>
      <c r="Z176" s="14"/>
      <c r="AA176" s="14"/>
      <c r="AB176" s="14"/>
      <c r="AC176" s="14"/>
    </row>
    <row r="177" ht="15.75" customHeight="1">
      <c r="A177" s="92" t="s">
        <v>555</v>
      </c>
      <c r="B177" s="18" t="s">
        <v>556</v>
      </c>
      <c r="C177" s="18" t="s">
        <v>557</v>
      </c>
      <c r="D177" s="55" t="s">
        <v>737</v>
      </c>
      <c r="E177" s="18"/>
      <c r="F177" s="55" t="s">
        <v>747</v>
      </c>
      <c r="G177" s="55" t="s">
        <v>748</v>
      </c>
      <c r="H177" s="18"/>
      <c r="I177" s="18"/>
      <c r="J177" s="18">
        <v>4326.0</v>
      </c>
      <c r="K177" s="16" t="s">
        <v>25</v>
      </c>
      <c r="L177" s="20" t="s">
        <v>745</v>
      </c>
      <c r="M177" s="55">
        <v>2.0</v>
      </c>
      <c r="N177" s="55" t="s">
        <v>596</v>
      </c>
      <c r="O177" s="101" t="s">
        <v>749</v>
      </c>
      <c r="P177" s="55" t="s">
        <v>500</v>
      </c>
      <c r="Q177" s="18"/>
      <c r="R177" s="16" t="s">
        <v>640</v>
      </c>
      <c r="S177" s="16" t="s">
        <v>742</v>
      </c>
      <c r="T177" s="16" t="s">
        <v>564</v>
      </c>
      <c r="U177" s="14"/>
      <c r="V177" s="14"/>
      <c r="W177" s="14"/>
      <c r="X177" s="14"/>
      <c r="Y177" s="14"/>
      <c r="Z177" s="14"/>
      <c r="AA177" s="14"/>
      <c r="AB177" s="14"/>
      <c r="AC177" s="14"/>
    </row>
    <row r="178" ht="15.75" customHeight="1">
      <c r="A178" s="92" t="s">
        <v>555</v>
      </c>
      <c r="B178" s="18" t="s">
        <v>556</v>
      </c>
      <c r="C178" s="18" t="s">
        <v>557</v>
      </c>
      <c r="D178" s="55" t="s">
        <v>737</v>
      </c>
      <c r="E178" s="18"/>
      <c r="F178" s="55" t="s">
        <v>750</v>
      </c>
      <c r="G178" s="55" t="s">
        <v>751</v>
      </c>
      <c r="H178" s="18"/>
      <c r="I178" s="18"/>
      <c r="J178" s="18">
        <v>4326.0</v>
      </c>
      <c r="K178" s="16" t="s">
        <v>25</v>
      </c>
      <c r="L178" s="20" t="s">
        <v>740</v>
      </c>
      <c r="M178" s="55">
        <v>2.0</v>
      </c>
      <c r="N178" s="55" t="s">
        <v>596</v>
      </c>
      <c r="O178" s="101" t="s">
        <v>752</v>
      </c>
      <c r="P178" s="55" t="s">
        <v>500</v>
      </c>
      <c r="Q178" s="18"/>
      <c r="R178" s="16" t="s">
        <v>640</v>
      </c>
      <c r="S178" s="16" t="s">
        <v>742</v>
      </c>
      <c r="T178" s="16" t="s">
        <v>564</v>
      </c>
      <c r="U178" s="14"/>
      <c r="V178" s="14"/>
      <c r="W178" s="14"/>
      <c r="X178" s="14"/>
      <c r="Y178" s="14"/>
      <c r="Z178" s="14"/>
      <c r="AA178" s="14"/>
      <c r="AB178" s="14"/>
      <c r="AC178" s="14"/>
    </row>
    <row r="179" ht="15.75" customHeight="1">
      <c r="A179" s="92" t="s">
        <v>555</v>
      </c>
      <c r="B179" s="18" t="s">
        <v>556</v>
      </c>
      <c r="C179" s="18" t="s">
        <v>557</v>
      </c>
      <c r="D179" s="20" t="s">
        <v>737</v>
      </c>
      <c r="E179" s="18"/>
      <c r="F179" s="55" t="s">
        <v>753</v>
      </c>
      <c r="G179" s="55" t="s">
        <v>754</v>
      </c>
      <c r="H179" s="18"/>
      <c r="I179" s="18"/>
      <c r="J179" s="18">
        <v>4326.0</v>
      </c>
      <c r="K179" s="16" t="s">
        <v>25</v>
      </c>
      <c r="L179" s="20" t="s">
        <v>745</v>
      </c>
      <c r="M179" s="55">
        <v>4.0</v>
      </c>
      <c r="N179" s="55" t="s">
        <v>596</v>
      </c>
      <c r="O179" s="101" t="s">
        <v>755</v>
      </c>
      <c r="P179" s="55" t="s">
        <v>500</v>
      </c>
      <c r="Q179" s="18"/>
      <c r="R179" s="16" t="s">
        <v>640</v>
      </c>
      <c r="S179" s="16" t="s">
        <v>742</v>
      </c>
      <c r="T179" s="16" t="s">
        <v>564</v>
      </c>
      <c r="U179" s="14"/>
      <c r="V179" s="14"/>
      <c r="W179" s="14"/>
      <c r="X179" s="14"/>
      <c r="Y179" s="14"/>
      <c r="Z179" s="14"/>
      <c r="AA179" s="14"/>
      <c r="AB179" s="14"/>
      <c r="AC179" s="14"/>
    </row>
    <row r="180" ht="15.75" customHeight="1">
      <c r="A180" s="92" t="s">
        <v>555</v>
      </c>
      <c r="B180" s="18" t="s">
        <v>556</v>
      </c>
      <c r="C180" s="18" t="s">
        <v>557</v>
      </c>
      <c r="D180" s="55" t="s">
        <v>737</v>
      </c>
      <c r="E180" s="18"/>
      <c r="F180" s="55" t="s">
        <v>756</v>
      </c>
      <c r="G180" s="55" t="s">
        <v>757</v>
      </c>
      <c r="H180" s="18"/>
      <c r="I180" s="18"/>
      <c r="J180" s="18">
        <v>4326.0</v>
      </c>
      <c r="K180" s="16" t="s">
        <v>25</v>
      </c>
      <c r="L180" s="20" t="s">
        <v>745</v>
      </c>
      <c r="M180" s="55">
        <v>5.0</v>
      </c>
      <c r="N180" s="55" t="s">
        <v>596</v>
      </c>
      <c r="O180" s="105" t="s">
        <v>758</v>
      </c>
      <c r="P180" s="55" t="s">
        <v>500</v>
      </c>
      <c r="Q180" s="18"/>
      <c r="R180" s="16" t="s">
        <v>640</v>
      </c>
      <c r="S180" s="16" t="s">
        <v>742</v>
      </c>
      <c r="T180" s="16" t="s">
        <v>564</v>
      </c>
      <c r="U180" s="14"/>
      <c r="V180" s="14"/>
      <c r="W180" s="14"/>
      <c r="X180" s="14"/>
      <c r="Y180" s="14"/>
      <c r="Z180" s="14"/>
      <c r="AA180" s="14"/>
      <c r="AB180" s="14"/>
      <c r="AC180" s="14"/>
    </row>
    <row r="181" ht="15.75" customHeight="1">
      <c r="A181" s="92" t="s">
        <v>555</v>
      </c>
      <c r="B181" s="18" t="s">
        <v>556</v>
      </c>
      <c r="C181" s="18" t="s">
        <v>557</v>
      </c>
      <c r="D181" s="55" t="s">
        <v>737</v>
      </c>
      <c r="E181" s="18"/>
      <c r="F181" s="55" t="s">
        <v>759</v>
      </c>
      <c r="G181" s="55" t="s">
        <v>760</v>
      </c>
      <c r="H181" s="18"/>
      <c r="I181" s="18"/>
      <c r="J181" s="18">
        <v>4326.0</v>
      </c>
      <c r="K181" s="16" t="s">
        <v>25</v>
      </c>
      <c r="L181" s="20" t="s">
        <v>745</v>
      </c>
      <c r="M181" s="55">
        <v>6.0</v>
      </c>
      <c r="N181" s="55" t="s">
        <v>596</v>
      </c>
      <c r="O181" s="101" t="s">
        <v>761</v>
      </c>
      <c r="P181" s="55" t="s">
        <v>500</v>
      </c>
      <c r="Q181" s="18"/>
      <c r="R181" s="16" t="s">
        <v>640</v>
      </c>
      <c r="S181" s="16" t="s">
        <v>742</v>
      </c>
      <c r="T181" s="16" t="s">
        <v>564</v>
      </c>
      <c r="U181" s="14"/>
      <c r="V181" s="14"/>
      <c r="W181" s="14"/>
      <c r="X181" s="14"/>
      <c r="Y181" s="14"/>
      <c r="Z181" s="14"/>
      <c r="AA181" s="14"/>
      <c r="AB181" s="14"/>
      <c r="AC181" s="14"/>
    </row>
    <row r="182" ht="15.75" customHeight="1">
      <c r="A182" s="92" t="s">
        <v>555</v>
      </c>
      <c r="B182" s="18" t="s">
        <v>556</v>
      </c>
      <c r="C182" s="18" t="s">
        <v>557</v>
      </c>
      <c r="D182" s="18" t="s">
        <v>762</v>
      </c>
      <c r="E182" s="18"/>
      <c r="F182" s="18" t="s">
        <v>307</v>
      </c>
      <c r="G182" s="18" t="s">
        <v>308</v>
      </c>
      <c r="H182" s="55" t="s">
        <v>763</v>
      </c>
      <c r="I182" s="18"/>
      <c r="J182" s="18">
        <v>4326.0</v>
      </c>
      <c r="K182" s="16" t="s">
        <v>25</v>
      </c>
      <c r="L182" s="18" t="s">
        <v>289</v>
      </c>
      <c r="M182" s="55">
        <v>2.0</v>
      </c>
      <c r="N182" s="20" t="s">
        <v>582</v>
      </c>
      <c r="O182" s="64" t="s">
        <v>310</v>
      </c>
      <c r="P182" s="55" t="s">
        <v>485</v>
      </c>
      <c r="Q182" s="18"/>
      <c r="R182" s="16" t="s">
        <v>704</v>
      </c>
      <c r="S182" s="16" t="s">
        <v>764</v>
      </c>
      <c r="T182" s="16" t="s">
        <v>688</v>
      </c>
      <c r="U182" s="14"/>
      <c r="V182" s="14"/>
      <c r="W182" s="14"/>
      <c r="X182" s="14"/>
      <c r="Y182" s="14"/>
      <c r="Z182" s="14"/>
      <c r="AA182" s="14"/>
      <c r="AB182" s="14"/>
      <c r="AC182" s="14"/>
    </row>
    <row r="183" ht="15.75" customHeight="1">
      <c r="A183" s="92" t="s">
        <v>555</v>
      </c>
      <c r="B183" s="18" t="s">
        <v>556</v>
      </c>
      <c r="C183" s="18" t="s">
        <v>557</v>
      </c>
      <c r="D183" s="55" t="s">
        <v>762</v>
      </c>
      <c r="E183" s="18"/>
      <c r="F183" s="18" t="s">
        <v>286</v>
      </c>
      <c r="G183" s="18" t="s">
        <v>287</v>
      </c>
      <c r="H183" s="55" t="s">
        <v>765</v>
      </c>
      <c r="I183" s="18"/>
      <c r="J183" s="18">
        <v>4326.0</v>
      </c>
      <c r="K183" s="16" t="s">
        <v>25</v>
      </c>
      <c r="L183" s="18" t="s">
        <v>289</v>
      </c>
      <c r="M183" s="18">
        <v>0.0</v>
      </c>
      <c r="N183" s="20" t="s">
        <v>582</v>
      </c>
      <c r="O183" s="64" t="s">
        <v>291</v>
      </c>
      <c r="P183" s="55" t="s">
        <v>485</v>
      </c>
      <c r="Q183" s="18"/>
      <c r="R183" s="16" t="s">
        <v>704</v>
      </c>
      <c r="S183" s="16" t="s">
        <v>764</v>
      </c>
      <c r="T183" s="16" t="s">
        <v>688</v>
      </c>
      <c r="U183" s="14"/>
      <c r="V183" s="14"/>
      <c r="W183" s="14"/>
      <c r="X183" s="14"/>
      <c r="Y183" s="14"/>
      <c r="Z183" s="14"/>
      <c r="AA183" s="14"/>
      <c r="AB183" s="14"/>
      <c r="AC183" s="14"/>
    </row>
    <row r="184" ht="15.75" customHeight="1">
      <c r="A184" s="92" t="s">
        <v>555</v>
      </c>
      <c r="B184" s="18" t="s">
        <v>556</v>
      </c>
      <c r="C184" s="18" t="s">
        <v>557</v>
      </c>
      <c r="D184" s="18" t="s">
        <v>762</v>
      </c>
      <c r="E184" s="18"/>
      <c r="F184" s="18" t="s">
        <v>294</v>
      </c>
      <c r="G184" s="18" t="s">
        <v>295</v>
      </c>
      <c r="H184" s="55" t="s">
        <v>598</v>
      </c>
      <c r="I184" s="18"/>
      <c r="J184" s="18">
        <v>4326.0</v>
      </c>
      <c r="K184" s="16" t="s">
        <v>25</v>
      </c>
      <c r="L184" s="18" t="s">
        <v>289</v>
      </c>
      <c r="M184" s="18">
        <v>1.0</v>
      </c>
      <c r="N184" s="20" t="s">
        <v>766</v>
      </c>
      <c r="O184" s="64" t="s">
        <v>297</v>
      </c>
      <c r="P184" s="55" t="s">
        <v>485</v>
      </c>
      <c r="Q184" s="18"/>
      <c r="R184" s="16" t="s">
        <v>704</v>
      </c>
      <c r="S184" s="16" t="s">
        <v>764</v>
      </c>
      <c r="T184" s="16" t="s">
        <v>688</v>
      </c>
      <c r="U184" s="14"/>
      <c r="V184" s="14"/>
      <c r="W184" s="14"/>
      <c r="X184" s="14"/>
      <c r="Y184" s="14"/>
      <c r="Z184" s="14"/>
      <c r="AA184" s="14"/>
      <c r="AB184" s="14"/>
      <c r="AC184" s="14"/>
    </row>
    <row r="185" ht="15.75" customHeight="1">
      <c r="A185" s="92" t="s">
        <v>555</v>
      </c>
      <c r="B185" s="18" t="s">
        <v>336</v>
      </c>
      <c r="C185" s="18" t="s">
        <v>337</v>
      </c>
      <c r="D185" s="18" t="s">
        <v>338</v>
      </c>
      <c r="E185" s="18"/>
      <c r="F185" s="18" t="s">
        <v>339</v>
      </c>
      <c r="G185" s="18" t="s">
        <v>340</v>
      </c>
      <c r="H185" s="18"/>
      <c r="I185" s="18"/>
      <c r="J185" s="18">
        <v>4326.0</v>
      </c>
      <c r="K185" s="16" t="s">
        <v>25</v>
      </c>
      <c r="L185" s="18" t="s">
        <v>342</v>
      </c>
      <c r="M185" s="18" t="s">
        <v>343</v>
      </c>
      <c r="N185" s="18" t="s">
        <v>344</v>
      </c>
      <c r="O185" s="64"/>
      <c r="P185" s="55" t="s">
        <v>485</v>
      </c>
      <c r="Q185" s="18"/>
      <c r="R185" s="16" t="s">
        <v>562</v>
      </c>
      <c r="S185" s="16" t="s">
        <v>767</v>
      </c>
      <c r="T185" s="16" t="s">
        <v>768</v>
      </c>
      <c r="U185" s="14"/>
      <c r="V185" s="14"/>
      <c r="W185" s="14"/>
      <c r="X185" s="14"/>
      <c r="Y185" s="14"/>
      <c r="Z185" s="14"/>
      <c r="AA185" s="14"/>
      <c r="AB185" s="14"/>
      <c r="AC185" s="14"/>
    </row>
    <row r="186" ht="15.75" customHeight="1">
      <c r="A186" s="92" t="s">
        <v>555</v>
      </c>
      <c r="B186" s="18" t="s">
        <v>336</v>
      </c>
      <c r="C186" s="18" t="s">
        <v>337</v>
      </c>
      <c r="D186" s="18" t="s">
        <v>338</v>
      </c>
      <c r="E186" s="18"/>
      <c r="F186" s="18" t="s">
        <v>347</v>
      </c>
      <c r="G186" s="18" t="s">
        <v>348</v>
      </c>
      <c r="H186" s="18"/>
      <c r="I186" s="18"/>
      <c r="J186" s="18">
        <v>4326.0</v>
      </c>
      <c r="K186" s="16" t="s">
        <v>25</v>
      </c>
      <c r="L186" s="18" t="s">
        <v>342</v>
      </c>
      <c r="M186" s="18" t="s">
        <v>350</v>
      </c>
      <c r="N186" s="18" t="s">
        <v>344</v>
      </c>
      <c r="O186" s="64"/>
      <c r="P186" s="55" t="s">
        <v>485</v>
      </c>
      <c r="Q186" s="18"/>
      <c r="R186" s="16" t="s">
        <v>562</v>
      </c>
      <c r="S186" s="16" t="s">
        <v>767</v>
      </c>
      <c r="T186" s="16" t="s">
        <v>768</v>
      </c>
      <c r="U186" s="14"/>
      <c r="V186" s="14"/>
      <c r="W186" s="14"/>
      <c r="X186" s="14"/>
      <c r="Y186" s="14"/>
      <c r="Z186" s="14"/>
      <c r="AA186" s="14"/>
      <c r="AB186" s="14"/>
      <c r="AC186" s="14"/>
    </row>
    <row r="187" ht="15.75" customHeight="1">
      <c r="A187" s="92" t="s">
        <v>555</v>
      </c>
      <c r="B187" s="18" t="s">
        <v>336</v>
      </c>
      <c r="C187" s="18" t="s">
        <v>337</v>
      </c>
      <c r="D187" s="18" t="s">
        <v>338</v>
      </c>
      <c r="E187" s="18"/>
      <c r="F187" s="18" t="s">
        <v>353</v>
      </c>
      <c r="G187" s="18" t="s">
        <v>354</v>
      </c>
      <c r="H187" s="18"/>
      <c r="I187" s="18"/>
      <c r="J187" s="18">
        <v>4326.0</v>
      </c>
      <c r="K187" s="16" t="s">
        <v>25</v>
      </c>
      <c r="L187" s="18" t="s">
        <v>342</v>
      </c>
      <c r="M187" s="18" t="s">
        <v>356</v>
      </c>
      <c r="N187" s="18" t="s">
        <v>344</v>
      </c>
      <c r="O187" s="64"/>
      <c r="P187" s="55" t="s">
        <v>485</v>
      </c>
      <c r="Q187" s="18"/>
      <c r="R187" s="16" t="s">
        <v>562</v>
      </c>
      <c r="S187" s="16" t="s">
        <v>767</v>
      </c>
      <c r="T187" s="16" t="s">
        <v>768</v>
      </c>
      <c r="U187" s="14"/>
      <c r="V187" s="14"/>
      <c r="W187" s="14"/>
      <c r="X187" s="14"/>
      <c r="Y187" s="14"/>
      <c r="Z187" s="14"/>
      <c r="AA187" s="14"/>
      <c r="AB187" s="14"/>
      <c r="AC187" s="14"/>
    </row>
    <row r="188" ht="15.75" customHeight="1">
      <c r="A188" s="106" t="s">
        <v>555</v>
      </c>
      <c r="B188" s="18" t="s">
        <v>336</v>
      </c>
      <c r="C188" s="18" t="s">
        <v>337</v>
      </c>
      <c r="D188" s="18" t="s">
        <v>359</v>
      </c>
      <c r="E188" s="18"/>
      <c r="F188" s="18" t="s">
        <v>360</v>
      </c>
      <c r="G188" s="18" t="s">
        <v>361</v>
      </c>
      <c r="H188" s="18"/>
      <c r="I188" s="18"/>
      <c r="J188" s="18">
        <v>4326.0</v>
      </c>
      <c r="K188" s="16" t="s">
        <v>25</v>
      </c>
      <c r="L188" s="18" t="s">
        <v>342</v>
      </c>
      <c r="M188" s="18" t="s">
        <v>363</v>
      </c>
      <c r="N188" s="18" t="s">
        <v>364</v>
      </c>
      <c r="O188" s="64"/>
      <c r="P188" s="55" t="s">
        <v>485</v>
      </c>
      <c r="Q188" s="18"/>
      <c r="R188" s="16" t="s">
        <v>562</v>
      </c>
      <c r="S188" s="16" t="s">
        <v>767</v>
      </c>
      <c r="T188" s="16" t="s">
        <v>768</v>
      </c>
      <c r="U188" s="14"/>
      <c r="V188" s="14"/>
      <c r="W188" s="14"/>
      <c r="X188" s="14"/>
      <c r="Y188" s="14"/>
      <c r="Z188" s="14"/>
      <c r="AA188" s="14"/>
      <c r="AB188" s="14"/>
      <c r="AC188" s="14"/>
    </row>
    <row r="189" ht="15.75" customHeight="1">
      <c r="A189" s="106" t="s">
        <v>555</v>
      </c>
      <c r="B189" s="18" t="s">
        <v>336</v>
      </c>
      <c r="C189" s="18" t="s">
        <v>337</v>
      </c>
      <c r="D189" s="18" t="s">
        <v>359</v>
      </c>
      <c r="E189" s="18"/>
      <c r="F189" s="18" t="s">
        <v>366</v>
      </c>
      <c r="G189" s="18" t="s">
        <v>367</v>
      </c>
      <c r="H189" s="18"/>
      <c r="I189" s="18"/>
      <c r="J189" s="18">
        <v>4326.0</v>
      </c>
      <c r="K189" s="16" t="s">
        <v>25</v>
      </c>
      <c r="L189" s="18" t="s">
        <v>342</v>
      </c>
      <c r="M189" s="18" t="s">
        <v>369</v>
      </c>
      <c r="N189" s="18" t="s">
        <v>364</v>
      </c>
      <c r="O189" s="64"/>
      <c r="P189" s="55" t="s">
        <v>485</v>
      </c>
      <c r="Q189" s="18"/>
      <c r="R189" s="16" t="s">
        <v>562</v>
      </c>
      <c r="S189" s="16" t="s">
        <v>767</v>
      </c>
      <c r="T189" s="16" t="s">
        <v>768</v>
      </c>
      <c r="U189" s="14"/>
      <c r="V189" s="14"/>
      <c r="W189" s="14"/>
      <c r="X189" s="14"/>
      <c r="Y189" s="14"/>
      <c r="Z189" s="14"/>
      <c r="AA189" s="14"/>
      <c r="AB189" s="14"/>
      <c r="AC189" s="14"/>
    </row>
    <row r="190" ht="15.75" customHeight="1">
      <c r="A190" s="106" t="s">
        <v>555</v>
      </c>
      <c r="B190" s="18" t="s">
        <v>336</v>
      </c>
      <c r="C190" s="18" t="s">
        <v>337</v>
      </c>
      <c r="D190" s="18" t="s">
        <v>359</v>
      </c>
      <c r="E190" s="18"/>
      <c r="F190" s="18" t="s">
        <v>371</v>
      </c>
      <c r="G190" s="18" t="s">
        <v>372</v>
      </c>
      <c r="H190" s="18"/>
      <c r="I190" s="18"/>
      <c r="J190" s="18">
        <v>4326.0</v>
      </c>
      <c r="K190" s="16" t="s">
        <v>25</v>
      </c>
      <c r="L190" s="18" t="s">
        <v>342</v>
      </c>
      <c r="M190" s="18" t="s">
        <v>374</v>
      </c>
      <c r="N190" s="18" t="s">
        <v>364</v>
      </c>
      <c r="O190" s="64"/>
      <c r="P190" s="55" t="s">
        <v>485</v>
      </c>
      <c r="Q190" s="18"/>
      <c r="R190" s="16" t="s">
        <v>562</v>
      </c>
      <c r="S190" s="16" t="s">
        <v>767</v>
      </c>
      <c r="T190" s="16" t="s">
        <v>768</v>
      </c>
      <c r="U190" s="14"/>
      <c r="V190" s="14"/>
      <c r="W190" s="14"/>
      <c r="X190" s="14"/>
      <c r="Y190" s="14"/>
      <c r="Z190" s="14"/>
      <c r="AA190" s="14"/>
      <c r="AB190" s="14"/>
      <c r="AC190" s="14"/>
    </row>
    <row r="191" ht="15.75" customHeight="1">
      <c r="A191" s="106" t="s">
        <v>555</v>
      </c>
      <c r="B191" s="18" t="s">
        <v>336</v>
      </c>
      <c r="C191" s="18" t="s">
        <v>337</v>
      </c>
      <c r="D191" s="18" t="s">
        <v>359</v>
      </c>
      <c r="E191" s="18"/>
      <c r="F191" s="18" t="s">
        <v>376</v>
      </c>
      <c r="G191" s="18" t="s">
        <v>377</v>
      </c>
      <c r="H191" s="18"/>
      <c r="I191" s="18"/>
      <c r="J191" s="18">
        <v>4326.0</v>
      </c>
      <c r="K191" s="16" t="s">
        <v>25</v>
      </c>
      <c r="L191" s="18" t="s">
        <v>342</v>
      </c>
      <c r="M191" s="18" t="s">
        <v>379</v>
      </c>
      <c r="N191" s="18" t="s">
        <v>364</v>
      </c>
      <c r="O191" s="64"/>
      <c r="P191" s="55" t="s">
        <v>485</v>
      </c>
      <c r="Q191" s="18"/>
      <c r="R191" s="16" t="s">
        <v>562</v>
      </c>
      <c r="S191" s="16" t="s">
        <v>767</v>
      </c>
      <c r="T191" s="16" t="s">
        <v>768</v>
      </c>
      <c r="U191" s="14"/>
      <c r="V191" s="14"/>
      <c r="W191" s="14"/>
      <c r="X191" s="14"/>
      <c r="Y191" s="14"/>
      <c r="Z191" s="14"/>
      <c r="AA191" s="14"/>
      <c r="AB191" s="14"/>
      <c r="AC191" s="14"/>
    </row>
    <row r="192" ht="15.75" customHeight="1">
      <c r="A192" s="106" t="s">
        <v>555</v>
      </c>
      <c r="B192" s="18" t="s">
        <v>336</v>
      </c>
      <c r="C192" s="18" t="s">
        <v>337</v>
      </c>
      <c r="D192" s="18" t="s">
        <v>359</v>
      </c>
      <c r="E192" s="18"/>
      <c r="F192" s="18" t="s">
        <v>381</v>
      </c>
      <c r="G192" s="18" t="s">
        <v>382</v>
      </c>
      <c r="H192" s="18"/>
      <c r="I192" s="18"/>
      <c r="J192" s="18">
        <v>4326.0</v>
      </c>
      <c r="K192" s="16" t="s">
        <v>25</v>
      </c>
      <c r="L192" s="18" t="s">
        <v>342</v>
      </c>
      <c r="M192" s="18" t="s">
        <v>384</v>
      </c>
      <c r="N192" s="18" t="s">
        <v>364</v>
      </c>
      <c r="O192" s="64" t="s">
        <v>385</v>
      </c>
      <c r="P192" s="55" t="s">
        <v>485</v>
      </c>
      <c r="Q192" s="18"/>
      <c r="R192" s="16" t="s">
        <v>562</v>
      </c>
      <c r="S192" s="16" t="s">
        <v>767</v>
      </c>
      <c r="T192" s="16" t="s">
        <v>768</v>
      </c>
      <c r="U192" s="14"/>
      <c r="V192" s="14"/>
      <c r="W192" s="14"/>
      <c r="X192" s="14"/>
      <c r="Y192" s="14"/>
      <c r="Z192" s="14"/>
      <c r="AA192" s="14"/>
      <c r="AB192" s="14"/>
      <c r="AC192" s="14"/>
    </row>
    <row r="193" ht="15.75" customHeight="1">
      <c r="A193" s="106" t="s">
        <v>555</v>
      </c>
      <c r="B193" s="18" t="s">
        <v>336</v>
      </c>
      <c r="C193" s="18" t="s">
        <v>337</v>
      </c>
      <c r="D193" s="18" t="s">
        <v>359</v>
      </c>
      <c r="E193" s="18"/>
      <c r="F193" s="18" t="s">
        <v>387</v>
      </c>
      <c r="G193" s="18" t="s">
        <v>388</v>
      </c>
      <c r="H193" s="18"/>
      <c r="I193" s="18"/>
      <c r="J193" s="18">
        <v>4326.0</v>
      </c>
      <c r="K193" s="16" t="s">
        <v>25</v>
      </c>
      <c r="L193" s="18" t="s">
        <v>342</v>
      </c>
      <c r="M193" s="18" t="s">
        <v>390</v>
      </c>
      <c r="N193" s="18" t="s">
        <v>364</v>
      </c>
      <c r="O193" s="64"/>
      <c r="P193" s="55" t="s">
        <v>485</v>
      </c>
      <c r="Q193" s="18"/>
      <c r="R193" s="16" t="s">
        <v>562</v>
      </c>
      <c r="S193" s="16" t="s">
        <v>767</v>
      </c>
      <c r="T193" s="16" t="s">
        <v>768</v>
      </c>
      <c r="U193" s="14"/>
      <c r="V193" s="14"/>
      <c r="W193" s="14"/>
      <c r="X193" s="14"/>
      <c r="Y193" s="14"/>
      <c r="Z193" s="14"/>
      <c r="AA193" s="14"/>
      <c r="AB193" s="14"/>
      <c r="AC193" s="14"/>
    </row>
    <row r="194" ht="15.75" customHeight="1">
      <c r="A194" s="92" t="s">
        <v>555</v>
      </c>
      <c r="B194" s="69" t="s">
        <v>336</v>
      </c>
      <c r="C194" s="69" t="s">
        <v>337</v>
      </c>
      <c r="D194" s="104" t="s">
        <v>769</v>
      </c>
      <c r="E194" s="67"/>
      <c r="F194" s="95" t="s">
        <v>770</v>
      </c>
      <c r="G194" s="95" t="s">
        <v>771</v>
      </c>
      <c r="H194" s="68"/>
      <c r="I194" s="67"/>
      <c r="J194" s="67">
        <v>4326.0</v>
      </c>
      <c r="K194" s="70" t="s">
        <v>25</v>
      </c>
      <c r="L194" s="67"/>
      <c r="M194" s="67"/>
      <c r="N194" s="103" t="s">
        <v>772</v>
      </c>
      <c r="O194" s="71" t="s">
        <v>773</v>
      </c>
      <c r="P194" s="68" t="s">
        <v>485</v>
      </c>
      <c r="Q194" s="94"/>
      <c r="R194" s="70" t="s">
        <v>562</v>
      </c>
      <c r="S194" s="95" t="s">
        <v>563</v>
      </c>
      <c r="T194" s="70" t="s">
        <v>688</v>
      </c>
      <c r="U194" s="14"/>
      <c r="V194" s="14"/>
      <c r="W194" s="14"/>
      <c r="X194" s="14"/>
      <c r="Y194" s="14"/>
      <c r="Z194" s="14"/>
      <c r="AA194" s="14"/>
      <c r="AB194" s="14"/>
      <c r="AC194" s="14"/>
    </row>
    <row r="195" ht="15.75" customHeight="1">
      <c r="A195" s="92" t="s">
        <v>555</v>
      </c>
      <c r="B195" s="69" t="s">
        <v>336</v>
      </c>
      <c r="C195" s="69" t="s">
        <v>337</v>
      </c>
      <c r="D195" s="104" t="s">
        <v>774</v>
      </c>
      <c r="E195" s="67"/>
      <c r="F195" s="69" t="s">
        <v>775</v>
      </c>
      <c r="G195" s="69" t="s">
        <v>776</v>
      </c>
      <c r="H195" s="68"/>
      <c r="I195" s="67"/>
      <c r="J195" s="67">
        <v>4326.0</v>
      </c>
      <c r="K195" s="70" t="s">
        <v>25</v>
      </c>
      <c r="L195" s="67"/>
      <c r="M195" s="67"/>
      <c r="N195" s="69" t="s">
        <v>777</v>
      </c>
      <c r="O195" s="71" t="s">
        <v>778</v>
      </c>
      <c r="P195" s="68" t="s">
        <v>485</v>
      </c>
      <c r="Q195" s="94"/>
      <c r="R195" s="70" t="s">
        <v>562</v>
      </c>
      <c r="S195" s="95" t="s">
        <v>563</v>
      </c>
      <c r="T195" s="70" t="s">
        <v>688</v>
      </c>
      <c r="U195" s="14"/>
      <c r="V195" s="14"/>
      <c r="W195" s="14"/>
      <c r="X195" s="14"/>
      <c r="Y195" s="14"/>
      <c r="Z195" s="14"/>
      <c r="AA195" s="14"/>
      <c r="AB195" s="14"/>
      <c r="AC195" s="14"/>
    </row>
    <row r="196" ht="15.75" customHeight="1">
      <c r="A196" s="92" t="s">
        <v>555</v>
      </c>
      <c r="B196" s="18" t="s">
        <v>336</v>
      </c>
      <c r="C196" s="18" t="s">
        <v>337</v>
      </c>
      <c r="D196" s="18" t="s">
        <v>779</v>
      </c>
      <c r="E196" s="18"/>
      <c r="F196" s="18" t="s">
        <v>780</v>
      </c>
      <c r="G196" s="18" t="s">
        <v>781</v>
      </c>
      <c r="H196" s="18"/>
      <c r="I196" s="18"/>
      <c r="J196" s="18">
        <v>4326.0</v>
      </c>
      <c r="K196" s="16" t="s">
        <v>25</v>
      </c>
      <c r="L196" s="18"/>
      <c r="M196" s="18"/>
      <c r="N196" s="55" t="s">
        <v>782</v>
      </c>
      <c r="O196" s="64" t="s">
        <v>783</v>
      </c>
      <c r="P196" s="55" t="s">
        <v>500</v>
      </c>
      <c r="Q196" s="18"/>
      <c r="R196" s="107"/>
      <c r="S196" s="107"/>
      <c r="T196" s="107"/>
      <c r="U196" s="14"/>
      <c r="V196" s="14"/>
      <c r="W196" s="14"/>
      <c r="X196" s="14"/>
      <c r="Y196" s="14"/>
      <c r="Z196" s="14"/>
      <c r="AA196" s="14"/>
      <c r="AB196" s="14"/>
      <c r="AC196" s="14"/>
    </row>
    <row r="197" ht="15.75" customHeight="1">
      <c r="A197" s="106" t="s">
        <v>555</v>
      </c>
      <c r="B197" s="18" t="s">
        <v>336</v>
      </c>
      <c r="C197" s="18" t="s">
        <v>337</v>
      </c>
      <c r="D197" s="18" t="s">
        <v>392</v>
      </c>
      <c r="E197" s="18"/>
      <c r="F197" s="18" t="s">
        <v>393</v>
      </c>
      <c r="G197" s="18" t="s">
        <v>394</v>
      </c>
      <c r="H197" s="18"/>
      <c r="I197" s="18"/>
      <c r="J197" s="18">
        <v>4326.0</v>
      </c>
      <c r="K197" s="16" t="s">
        <v>25</v>
      </c>
      <c r="L197" s="18" t="s">
        <v>342</v>
      </c>
      <c r="M197" s="18" t="s">
        <v>396</v>
      </c>
      <c r="N197" s="18" t="s">
        <v>397</v>
      </c>
      <c r="O197" s="64"/>
      <c r="P197" s="55" t="s">
        <v>485</v>
      </c>
      <c r="Q197" s="18"/>
      <c r="R197" s="16" t="s">
        <v>562</v>
      </c>
      <c r="S197" s="16" t="s">
        <v>767</v>
      </c>
      <c r="T197" s="16" t="s">
        <v>768</v>
      </c>
      <c r="U197" s="14"/>
      <c r="V197" s="14"/>
      <c r="W197" s="14"/>
      <c r="X197" s="14"/>
      <c r="Y197" s="14"/>
      <c r="Z197" s="14"/>
      <c r="AA197" s="14"/>
      <c r="AB197" s="14"/>
      <c r="AC197" s="14"/>
    </row>
    <row r="198" ht="15.75" customHeight="1">
      <c r="A198" s="92" t="s">
        <v>555</v>
      </c>
      <c r="B198" s="18" t="s">
        <v>336</v>
      </c>
      <c r="C198" s="18" t="s">
        <v>337</v>
      </c>
      <c r="D198" s="18" t="s">
        <v>392</v>
      </c>
      <c r="E198" s="18"/>
      <c r="F198" s="18" t="s">
        <v>399</v>
      </c>
      <c r="G198" s="18" t="s">
        <v>400</v>
      </c>
      <c r="H198" s="18"/>
      <c r="I198" s="18"/>
      <c r="J198" s="18">
        <v>4326.0</v>
      </c>
      <c r="K198" s="16" t="s">
        <v>25</v>
      </c>
      <c r="L198" s="18" t="s">
        <v>342</v>
      </c>
      <c r="M198" s="18" t="s">
        <v>402</v>
      </c>
      <c r="N198" s="18" t="s">
        <v>397</v>
      </c>
      <c r="O198" s="64" t="s">
        <v>403</v>
      </c>
      <c r="P198" s="55" t="s">
        <v>485</v>
      </c>
      <c r="Q198" s="18"/>
      <c r="R198" s="16" t="s">
        <v>562</v>
      </c>
      <c r="S198" s="16" t="s">
        <v>767</v>
      </c>
      <c r="T198" s="16" t="s">
        <v>768</v>
      </c>
      <c r="U198" s="14"/>
      <c r="V198" s="14"/>
      <c r="W198" s="14"/>
      <c r="X198" s="14"/>
      <c r="Y198" s="14"/>
      <c r="Z198" s="14"/>
      <c r="AA198" s="14"/>
      <c r="AB198" s="14"/>
      <c r="AC198" s="14"/>
    </row>
    <row r="199" ht="15.75" customHeight="1">
      <c r="A199" s="92" t="s">
        <v>555</v>
      </c>
      <c r="B199" s="18" t="s">
        <v>336</v>
      </c>
      <c r="C199" s="18" t="s">
        <v>337</v>
      </c>
      <c r="D199" s="18" t="s">
        <v>392</v>
      </c>
      <c r="E199" s="18"/>
      <c r="F199" s="18" t="s">
        <v>405</v>
      </c>
      <c r="G199" s="18" t="s">
        <v>406</v>
      </c>
      <c r="H199" s="18"/>
      <c r="I199" s="18"/>
      <c r="J199" s="18">
        <v>4326.0</v>
      </c>
      <c r="K199" s="16" t="s">
        <v>25</v>
      </c>
      <c r="L199" s="18" t="s">
        <v>342</v>
      </c>
      <c r="M199" s="18" t="s">
        <v>407</v>
      </c>
      <c r="N199" s="18" t="s">
        <v>397</v>
      </c>
      <c r="O199" s="64"/>
      <c r="P199" s="55" t="s">
        <v>485</v>
      </c>
      <c r="Q199" s="18"/>
      <c r="R199" s="16" t="s">
        <v>562</v>
      </c>
      <c r="S199" s="16" t="s">
        <v>767</v>
      </c>
      <c r="T199" s="16" t="s">
        <v>768</v>
      </c>
      <c r="U199" s="14"/>
      <c r="V199" s="14"/>
      <c r="W199" s="14"/>
      <c r="X199" s="14"/>
      <c r="Y199" s="14"/>
      <c r="Z199" s="14"/>
      <c r="AA199" s="14"/>
      <c r="AB199" s="14"/>
      <c r="AC199" s="14"/>
    </row>
    <row r="200" ht="15.75" customHeight="1">
      <c r="A200" s="92" t="s">
        <v>555</v>
      </c>
      <c r="B200" s="18" t="s">
        <v>336</v>
      </c>
      <c r="C200" s="18" t="s">
        <v>337</v>
      </c>
      <c r="D200" s="18" t="s">
        <v>392</v>
      </c>
      <c r="E200" s="18"/>
      <c r="F200" s="18" t="s">
        <v>409</v>
      </c>
      <c r="G200" s="18" t="s">
        <v>410</v>
      </c>
      <c r="H200" s="18"/>
      <c r="I200" s="18"/>
      <c r="J200" s="18">
        <v>4326.0</v>
      </c>
      <c r="K200" s="16" t="s">
        <v>25</v>
      </c>
      <c r="L200" s="18" t="s">
        <v>342</v>
      </c>
      <c r="M200" s="18" t="s">
        <v>412</v>
      </c>
      <c r="N200" s="18" t="s">
        <v>397</v>
      </c>
      <c r="O200" s="64" t="s">
        <v>410</v>
      </c>
      <c r="P200" s="55" t="s">
        <v>485</v>
      </c>
      <c r="Q200" s="18"/>
      <c r="R200" s="16" t="s">
        <v>562</v>
      </c>
      <c r="S200" s="16" t="s">
        <v>767</v>
      </c>
      <c r="T200" s="16" t="s">
        <v>768</v>
      </c>
      <c r="U200" s="14"/>
      <c r="V200" s="14"/>
      <c r="W200" s="14"/>
      <c r="X200" s="14"/>
      <c r="Y200" s="14"/>
      <c r="Z200" s="14"/>
      <c r="AA200" s="14"/>
      <c r="AB200" s="14"/>
      <c r="AC200" s="14"/>
    </row>
    <row r="201" ht="15.75" customHeight="1">
      <c r="A201" s="92" t="s">
        <v>555</v>
      </c>
      <c r="B201" s="18" t="s">
        <v>336</v>
      </c>
      <c r="C201" s="18" t="s">
        <v>337</v>
      </c>
      <c r="D201" s="18" t="s">
        <v>784</v>
      </c>
      <c r="E201" s="18"/>
      <c r="F201" s="18" t="s">
        <v>785</v>
      </c>
      <c r="G201" s="18" t="s">
        <v>786</v>
      </c>
      <c r="H201" s="18"/>
      <c r="I201" s="18"/>
      <c r="J201" s="18">
        <v>4326.0</v>
      </c>
      <c r="K201" s="16" t="s">
        <v>25</v>
      </c>
      <c r="L201" s="18"/>
      <c r="M201" s="18"/>
      <c r="N201" s="55"/>
      <c r="O201" s="64"/>
      <c r="P201" s="55" t="s">
        <v>485</v>
      </c>
      <c r="Q201" s="18"/>
      <c r="R201" s="16" t="s">
        <v>562</v>
      </c>
      <c r="S201" s="16" t="s">
        <v>767</v>
      </c>
      <c r="T201" s="16" t="s">
        <v>768</v>
      </c>
      <c r="U201" s="14"/>
      <c r="V201" s="14"/>
      <c r="W201" s="14"/>
      <c r="X201" s="14"/>
      <c r="Y201" s="14"/>
      <c r="Z201" s="14"/>
      <c r="AA201" s="14"/>
      <c r="AB201" s="14"/>
      <c r="AC201" s="14"/>
    </row>
    <row r="202" ht="15.75" customHeight="1">
      <c r="A202" s="92" t="s">
        <v>555</v>
      </c>
      <c r="B202" s="18" t="s">
        <v>336</v>
      </c>
      <c r="C202" s="18" t="s">
        <v>337</v>
      </c>
      <c r="D202" s="18" t="s">
        <v>421</v>
      </c>
      <c r="E202" s="18"/>
      <c r="F202" s="18" t="s">
        <v>422</v>
      </c>
      <c r="G202" s="18" t="s">
        <v>423</v>
      </c>
      <c r="H202" s="18"/>
      <c r="I202" s="18"/>
      <c r="J202" s="18">
        <v>4326.0</v>
      </c>
      <c r="K202" s="16" t="s">
        <v>25</v>
      </c>
      <c r="L202" s="20"/>
      <c r="M202" s="20"/>
      <c r="N202" s="55"/>
      <c r="O202" s="64" t="s">
        <v>425</v>
      </c>
      <c r="P202" s="55" t="s">
        <v>485</v>
      </c>
      <c r="Q202" s="18"/>
      <c r="R202" s="16" t="s">
        <v>562</v>
      </c>
      <c r="S202" s="16" t="s">
        <v>767</v>
      </c>
      <c r="T202" s="16" t="s">
        <v>768</v>
      </c>
      <c r="U202" s="14"/>
      <c r="V202" s="14"/>
      <c r="W202" s="14"/>
      <c r="X202" s="14"/>
      <c r="Y202" s="14"/>
      <c r="Z202" s="14"/>
      <c r="AA202" s="14"/>
      <c r="AB202" s="14"/>
      <c r="AC202" s="14"/>
    </row>
    <row r="203" ht="15.75" customHeight="1">
      <c r="A203" s="92" t="s">
        <v>555</v>
      </c>
      <c r="B203" s="55" t="s">
        <v>565</v>
      </c>
      <c r="C203" s="55" t="s">
        <v>566</v>
      </c>
      <c r="D203" s="55" t="s">
        <v>520</v>
      </c>
      <c r="E203" s="18"/>
      <c r="F203" s="55" t="s">
        <v>520</v>
      </c>
      <c r="G203" s="20" t="s">
        <v>521</v>
      </c>
      <c r="H203" s="55"/>
      <c r="I203" s="18"/>
      <c r="J203" s="18">
        <v>4326.0</v>
      </c>
      <c r="K203" s="16" t="s">
        <v>25</v>
      </c>
      <c r="L203" s="18"/>
      <c r="M203" s="18"/>
      <c r="N203" s="16" t="s">
        <v>787</v>
      </c>
      <c r="O203" s="64" t="s">
        <v>523</v>
      </c>
      <c r="P203" s="55" t="s">
        <v>485</v>
      </c>
      <c r="Q203" s="19"/>
      <c r="R203" s="16" t="s">
        <v>562</v>
      </c>
      <c r="S203" s="16" t="s">
        <v>563</v>
      </c>
      <c r="T203" s="16" t="s">
        <v>688</v>
      </c>
      <c r="U203" s="14"/>
      <c r="V203" s="14"/>
      <c r="W203" s="14"/>
      <c r="X203" s="14"/>
      <c r="Y203" s="14"/>
      <c r="Z203" s="14"/>
      <c r="AA203" s="14"/>
      <c r="AB203" s="14"/>
      <c r="AC203" s="14"/>
    </row>
    <row r="204" ht="15.75" customHeight="1">
      <c r="A204" s="106" t="s">
        <v>555</v>
      </c>
      <c r="B204" s="18" t="s">
        <v>556</v>
      </c>
      <c r="C204" s="18" t="s">
        <v>557</v>
      </c>
      <c r="D204" s="18" t="s">
        <v>788</v>
      </c>
      <c r="E204" s="18"/>
      <c r="F204" s="18" t="s">
        <v>789</v>
      </c>
      <c r="G204" s="18" t="s">
        <v>266</v>
      </c>
      <c r="H204" s="55" t="s">
        <v>763</v>
      </c>
      <c r="I204" s="18"/>
      <c r="J204" s="18">
        <v>4326.0</v>
      </c>
      <c r="K204" s="16" t="s">
        <v>25</v>
      </c>
      <c r="L204" s="18"/>
      <c r="M204" s="18"/>
      <c r="N204" s="55" t="s">
        <v>790</v>
      </c>
      <c r="O204" s="64" t="s">
        <v>268</v>
      </c>
      <c r="P204" s="55" t="s">
        <v>500</v>
      </c>
      <c r="Q204" s="18"/>
      <c r="R204" s="16" t="s">
        <v>791</v>
      </c>
      <c r="S204" s="16" t="s">
        <v>792</v>
      </c>
      <c r="T204" s="16" t="s">
        <v>564</v>
      </c>
      <c r="U204" s="14"/>
      <c r="V204" s="14"/>
      <c r="W204" s="14"/>
      <c r="X204" s="14"/>
      <c r="Y204" s="14"/>
      <c r="Z204" s="14"/>
      <c r="AA204" s="14"/>
      <c r="AB204" s="14"/>
      <c r="AC204" s="14"/>
    </row>
    <row r="205" ht="15.75" customHeight="1">
      <c r="A205" s="106" t="s">
        <v>555</v>
      </c>
      <c r="B205" s="18" t="s">
        <v>556</v>
      </c>
      <c r="C205" s="18" t="s">
        <v>557</v>
      </c>
      <c r="D205" s="18" t="s">
        <v>793</v>
      </c>
      <c r="E205" s="18"/>
      <c r="F205" s="18" t="s">
        <v>794</v>
      </c>
      <c r="G205" s="18" t="s">
        <v>246</v>
      </c>
      <c r="H205" s="55" t="s">
        <v>765</v>
      </c>
      <c r="I205" s="18"/>
      <c r="J205" s="18">
        <v>4326.0</v>
      </c>
      <c r="K205" s="16" t="s">
        <v>25</v>
      </c>
      <c r="L205" s="18"/>
      <c r="M205" s="18"/>
      <c r="N205" s="55" t="s">
        <v>790</v>
      </c>
      <c r="O205" s="64" t="s">
        <v>249</v>
      </c>
      <c r="P205" s="55" t="s">
        <v>500</v>
      </c>
      <c r="Q205" s="18"/>
      <c r="R205" s="16" t="s">
        <v>791</v>
      </c>
      <c r="S205" s="16" t="s">
        <v>792</v>
      </c>
      <c r="T205" s="16" t="s">
        <v>564</v>
      </c>
      <c r="U205" s="14"/>
      <c r="V205" s="14"/>
      <c r="W205" s="14"/>
      <c r="X205" s="14"/>
      <c r="Y205" s="14"/>
      <c r="Z205" s="14"/>
      <c r="AA205" s="14"/>
      <c r="AB205" s="14"/>
      <c r="AC205" s="14"/>
    </row>
    <row r="206" ht="15.75" customHeight="1">
      <c r="A206" s="106" t="s">
        <v>555</v>
      </c>
      <c r="B206" s="18" t="s">
        <v>556</v>
      </c>
      <c r="C206" s="18" t="s">
        <v>557</v>
      </c>
      <c r="D206" s="18" t="s">
        <v>795</v>
      </c>
      <c r="E206" s="18"/>
      <c r="F206" s="18" t="s">
        <v>796</v>
      </c>
      <c r="G206" s="18" t="s">
        <v>260</v>
      </c>
      <c r="H206" s="55" t="s">
        <v>598</v>
      </c>
      <c r="I206" s="18"/>
      <c r="J206" s="18">
        <v>4326.0</v>
      </c>
      <c r="K206" s="16" t="s">
        <v>25</v>
      </c>
      <c r="L206" s="18"/>
      <c r="M206" s="18"/>
      <c r="N206" s="55" t="s">
        <v>790</v>
      </c>
      <c r="O206" s="64" t="s">
        <v>262</v>
      </c>
      <c r="P206" s="55" t="s">
        <v>500</v>
      </c>
      <c r="Q206" s="18"/>
      <c r="R206" s="16" t="s">
        <v>791</v>
      </c>
      <c r="S206" s="16" t="s">
        <v>792</v>
      </c>
      <c r="T206" s="16" t="s">
        <v>564</v>
      </c>
      <c r="U206" s="14"/>
      <c r="V206" s="14"/>
      <c r="W206" s="14"/>
      <c r="X206" s="14"/>
      <c r="Y206" s="14"/>
      <c r="Z206" s="14"/>
      <c r="AA206" s="14"/>
      <c r="AB206" s="14"/>
      <c r="AC206" s="14"/>
    </row>
    <row r="207" ht="15.75" customHeight="1">
      <c r="A207" s="106" t="s">
        <v>555</v>
      </c>
      <c r="B207" s="18" t="s">
        <v>556</v>
      </c>
      <c r="C207" s="18" t="s">
        <v>557</v>
      </c>
      <c r="D207" s="18" t="s">
        <v>797</v>
      </c>
      <c r="E207" s="18"/>
      <c r="F207" s="18" t="s">
        <v>798</v>
      </c>
      <c r="G207" s="18" t="s">
        <v>272</v>
      </c>
      <c r="H207" s="55" t="s">
        <v>799</v>
      </c>
      <c r="I207" s="18"/>
      <c r="J207" s="18">
        <v>4326.0</v>
      </c>
      <c r="K207" s="16" t="s">
        <v>25</v>
      </c>
      <c r="L207" s="18"/>
      <c r="M207" s="18"/>
      <c r="N207" s="55" t="s">
        <v>790</v>
      </c>
      <c r="O207" s="64" t="s">
        <v>274</v>
      </c>
      <c r="P207" s="55" t="s">
        <v>500</v>
      </c>
      <c r="Q207" s="18"/>
      <c r="R207" s="16" t="s">
        <v>791</v>
      </c>
      <c r="S207" s="16" t="s">
        <v>792</v>
      </c>
      <c r="T207" s="16" t="s">
        <v>564</v>
      </c>
      <c r="U207" s="14"/>
      <c r="V207" s="14"/>
      <c r="W207" s="14"/>
      <c r="X207" s="14"/>
      <c r="Y207" s="14"/>
      <c r="Z207" s="14"/>
      <c r="AA207" s="14"/>
      <c r="AB207" s="14"/>
      <c r="AC207" s="14"/>
    </row>
    <row r="208" ht="15.75" customHeight="1">
      <c r="A208" s="92" t="s">
        <v>555</v>
      </c>
      <c r="B208" s="18" t="s">
        <v>556</v>
      </c>
      <c r="C208" s="18" t="s">
        <v>557</v>
      </c>
      <c r="D208" s="18" t="s">
        <v>800</v>
      </c>
      <c r="E208" s="18"/>
      <c r="F208" s="18" t="s">
        <v>801</v>
      </c>
      <c r="G208" s="18" t="s">
        <v>802</v>
      </c>
      <c r="H208" s="18"/>
      <c r="I208" s="18"/>
      <c r="J208" s="18">
        <v>4326.0</v>
      </c>
      <c r="K208" s="16" t="s">
        <v>25</v>
      </c>
      <c r="L208" s="18" t="s">
        <v>289</v>
      </c>
      <c r="M208" s="18">
        <v>1.0</v>
      </c>
      <c r="N208" s="20" t="s">
        <v>803</v>
      </c>
      <c r="O208" s="64" t="s">
        <v>804</v>
      </c>
      <c r="P208" s="55" t="s">
        <v>485</v>
      </c>
      <c r="Q208" s="18"/>
      <c r="R208" s="16" t="s">
        <v>711</v>
      </c>
      <c r="S208" s="16" t="s">
        <v>805</v>
      </c>
      <c r="T208" s="16" t="s">
        <v>688</v>
      </c>
      <c r="U208" s="14"/>
      <c r="V208" s="14"/>
      <c r="W208" s="14"/>
      <c r="X208" s="14"/>
      <c r="Y208" s="14"/>
      <c r="Z208" s="14"/>
      <c r="AA208" s="14"/>
      <c r="AB208" s="14"/>
      <c r="AC208" s="14"/>
    </row>
    <row r="209" ht="15.75" customHeight="1">
      <c r="A209" s="92" t="s">
        <v>555</v>
      </c>
      <c r="B209" s="18" t="s">
        <v>556</v>
      </c>
      <c r="C209" s="18" t="s">
        <v>557</v>
      </c>
      <c r="D209" s="18" t="s">
        <v>800</v>
      </c>
      <c r="E209" s="18"/>
      <c r="F209" s="18" t="s">
        <v>806</v>
      </c>
      <c r="G209" s="18" t="s">
        <v>807</v>
      </c>
      <c r="H209" s="18"/>
      <c r="I209" s="18"/>
      <c r="J209" s="18">
        <v>4326.0</v>
      </c>
      <c r="K209" s="16" t="s">
        <v>25</v>
      </c>
      <c r="L209" s="18" t="s">
        <v>289</v>
      </c>
      <c r="M209" s="18">
        <v>5.0</v>
      </c>
      <c r="N209" s="20" t="s">
        <v>803</v>
      </c>
      <c r="O209" s="64" t="s">
        <v>808</v>
      </c>
      <c r="P209" s="55" t="s">
        <v>485</v>
      </c>
      <c r="Q209" s="18"/>
      <c r="R209" s="16" t="s">
        <v>711</v>
      </c>
      <c r="S209" s="16" t="s">
        <v>805</v>
      </c>
      <c r="T209" s="16" t="s">
        <v>688</v>
      </c>
      <c r="U209" s="14"/>
      <c r="V209" s="14"/>
      <c r="W209" s="14"/>
      <c r="X209" s="14"/>
      <c r="Y209" s="14"/>
      <c r="Z209" s="14"/>
      <c r="AA209" s="14"/>
      <c r="AB209" s="14"/>
      <c r="AC209" s="14"/>
    </row>
    <row r="210" ht="15.75" customHeight="1">
      <c r="A210" s="92" t="s">
        <v>555</v>
      </c>
      <c r="B210" s="18" t="s">
        <v>556</v>
      </c>
      <c r="C210" s="18" t="s">
        <v>557</v>
      </c>
      <c r="D210" s="18" t="s">
        <v>800</v>
      </c>
      <c r="E210" s="18"/>
      <c r="F210" s="18" t="s">
        <v>809</v>
      </c>
      <c r="G210" s="18" t="s">
        <v>810</v>
      </c>
      <c r="H210" s="18"/>
      <c r="I210" s="18"/>
      <c r="J210" s="18">
        <v>4326.0</v>
      </c>
      <c r="K210" s="16" t="s">
        <v>25</v>
      </c>
      <c r="L210" s="18" t="s">
        <v>289</v>
      </c>
      <c r="M210" s="18">
        <v>3.0</v>
      </c>
      <c r="N210" s="20" t="s">
        <v>582</v>
      </c>
      <c r="O210" s="64" t="s">
        <v>811</v>
      </c>
      <c r="P210" s="55" t="s">
        <v>485</v>
      </c>
      <c r="Q210" s="18"/>
      <c r="R210" s="16" t="s">
        <v>711</v>
      </c>
      <c r="S210" s="16" t="s">
        <v>805</v>
      </c>
      <c r="T210" s="16" t="s">
        <v>688</v>
      </c>
      <c r="U210" s="14"/>
      <c r="V210" s="14"/>
      <c r="W210" s="14"/>
      <c r="X210" s="14"/>
      <c r="Y210" s="14"/>
      <c r="Z210" s="14"/>
      <c r="AA210" s="14"/>
      <c r="AB210" s="14"/>
      <c r="AC210" s="14"/>
    </row>
    <row r="211" ht="15.75" customHeight="1">
      <c r="A211" s="92" t="s">
        <v>555</v>
      </c>
      <c r="B211" s="18" t="s">
        <v>556</v>
      </c>
      <c r="C211" s="18" t="s">
        <v>557</v>
      </c>
      <c r="D211" s="18" t="s">
        <v>800</v>
      </c>
      <c r="E211" s="18"/>
      <c r="F211" s="18" t="s">
        <v>812</v>
      </c>
      <c r="G211" s="18" t="s">
        <v>813</v>
      </c>
      <c r="H211" s="18"/>
      <c r="I211" s="18"/>
      <c r="J211" s="18">
        <v>4326.0</v>
      </c>
      <c r="K211" s="16" t="s">
        <v>25</v>
      </c>
      <c r="L211" s="18" t="s">
        <v>289</v>
      </c>
      <c r="M211" s="18">
        <v>0.0</v>
      </c>
      <c r="N211" s="20" t="s">
        <v>586</v>
      </c>
      <c r="O211" s="64" t="s">
        <v>814</v>
      </c>
      <c r="P211" s="55" t="s">
        <v>485</v>
      </c>
      <c r="Q211" s="18"/>
      <c r="R211" s="16" t="s">
        <v>711</v>
      </c>
      <c r="S211" s="16" t="s">
        <v>805</v>
      </c>
      <c r="T211" s="16" t="s">
        <v>688</v>
      </c>
      <c r="U211" s="14"/>
      <c r="V211" s="14"/>
      <c r="W211" s="14"/>
      <c r="X211" s="14"/>
      <c r="Y211" s="14"/>
      <c r="Z211" s="14"/>
      <c r="AA211" s="14"/>
      <c r="AB211" s="14"/>
      <c r="AC211" s="14"/>
    </row>
    <row r="212" ht="15.75" customHeight="1">
      <c r="A212" s="92" t="s">
        <v>555</v>
      </c>
      <c r="B212" s="18" t="s">
        <v>556</v>
      </c>
      <c r="C212" s="18" t="s">
        <v>557</v>
      </c>
      <c r="D212" s="18" t="s">
        <v>800</v>
      </c>
      <c r="E212" s="18"/>
      <c r="F212" s="18" t="s">
        <v>815</v>
      </c>
      <c r="G212" s="18" t="s">
        <v>816</v>
      </c>
      <c r="H212" s="18"/>
      <c r="I212" s="18"/>
      <c r="J212" s="18">
        <v>4326.0</v>
      </c>
      <c r="K212" s="16" t="s">
        <v>25</v>
      </c>
      <c r="L212" s="18" t="s">
        <v>289</v>
      </c>
      <c r="M212" s="18">
        <v>2.0</v>
      </c>
      <c r="N212" s="20" t="s">
        <v>803</v>
      </c>
      <c r="O212" s="64" t="s">
        <v>817</v>
      </c>
      <c r="P212" s="55" t="s">
        <v>485</v>
      </c>
      <c r="Q212" s="18"/>
      <c r="R212" s="16" t="s">
        <v>711</v>
      </c>
      <c r="S212" s="16" t="s">
        <v>805</v>
      </c>
      <c r="T212" s="16" t="s">
        <v>688</v>
      </c>
      <c r="U212" s="14"/>
      <c r="V212" s="14"/>
      <c r="W212" s="14"/>
      <c r="X212" s="14"/>
      <c r="Y212" s="14"/>
      <c r="Z212" s="14"/>
      <c r="AA212" s="14"/>
      <c r="AB212" s="14"/>
      <c r="AC212" s="14"/>
    </row>
    <row r="213" ht="15.75" customHeight="1">
      <c r="A213" s="92" t="s">
        <v>555</v>
      </c>
      <c r="B213" s="18" t="s">
        <v>556</v>
      </c>
      <c r="C213" s="18" t="s">
        <v>557</v>
      </c>
      <c r="D213" s="18" t="s">
        <v>305</v>
      </c>
      <c r="E213" s="18"/>
      <c r="F213" s="18" t="s">
        <v>301</v>
      </c>
      <c r="G213" s="55" t="s">
        <v>302</v>
      </c>
      <c r="H213" s="55" t="s">
        <v>799</v>
      </c>
      <c r="I213" s="18"/>
      <c r="J213" s="18">
        <v>4326.0</v>
      </c>
      <c r="K213" s="16" t="s">
        <v>25</v>
      </c>
      <c r="L213" s="18" t="s">
        <v>289</v>
      </c>
      <c r="M213" s="18">
        <v>1.0</v>
      </c>
      <c r="N213" s="20" t="s">
        <v>582</v>
      </c>
      <c r="O213" s="64" t="s">
        <v>304</v>
      </c>
      <c r="P213" s="55" t="s">
        <v>485</v>
      </c>
      <c r="Q213" s="18"/>
      <c r="R213" s="16" t="s">
        <v>704</v>
      </c>
      <c r="S213" s="16" t="s">
        <v>705</v>
      </c>
      <c r="T213" s="16" t="s">
        <v>688</v>
      </c>
      <c r="U213" s="14"/>
      <c r="V213" s="14"/>
      <c r="W213" s="14"/>
      <c r="X213" s="14"/>
      <c r="Y213" s="14"/>
      <c r="Z213" s="14"/>
      <c r="AA213" s="14"/>
      <c r="AB213" s="14"/>
      <c r="AC213" s="14"/>
    </row>
    <row r="214" ht="15.75" customHeight="1">
      <c r="A214" s="92" t="s">
        <v>555</v>
      </c>
      <c r="B214" s="18" t="s">
        <v>556</v>
      </c>
      <c r="C214" s="18" t="s">
        <v>557</v>
      </c>
      <c r="D214" s="18" t="s">
        <v>36</v>
      </c>
      <c r="E214" s="18"/>
      <c r="F214" s="18" t="s">
        <v>818</v>
      </c>
      <c r="G214" s="18" t="s">
        <v>819</v>
      </c>
      <c r="H214" s="18"/>
      <c r="I214" s="18"/>
      <c r="J214" s="18">
        <v>4326.0</v>
      </c>
      <c r="K214" s="16" t="s">
        <v>25</v>
      </c>
      <c r="L214" s="18" t="s">
        <v>289</v>
      </c>
      <c r="M214" s="18">
        <v>9.0</v>
      </c>
      <c r="N214" s="20" t="s">
        <v>820</v>
      </c>
      <c r="O214" s="101" t="s">
        <v>530</v>
      </c>
      <c r="P214" s="55" t="s">
        <v>512</v>
      </c>
      <c r="Q214" s="18"/>
      <c r="R214" s="16" t="s">
        <v>562</v>
      </c>
      <c r="S214" s="16" t="s">
        <v>563</v>
      </c>
      <c r="T214" s="16" t="s">
        <v>821</v>
      </c>
      <c r="U214" s="14"/>
      <c r="V214" s="14"/>
      <c r="W214" s="14"/>
      <c r="X214" s="14"/>
      <c r="Y214" s="14"/>
      <c r="Z214" s="14"/>
      <c r="AA214" s="14"/>
      <c r="AB214" s="14"/>
      <c r="AC214" s="14"/>
    </row>
    <row r="215" ht="15.75" customHeight="1">
      <c r="A215" s="92" t="s">
        <v>555</v>
      </c>
      <c r="B215" s="18" t="s">
        <v>556</v>
      </c>
      <c r="C215" s="18" t="s">
        <v>557</v>
      </c>
      <c r="D215" s="18" t="s">
        <v>36</v>
      </c>
      <c r="E215" s="18"/>
      <c r="F215" s="18" t="s">
        <v>822</v>
      </c>
      <c r="G215" s="18" t="s">
        <v>823</v>
      </c>
      <c r="H215" s="18"/>
      <c r="I215" s="18"/>
      <c r="J215" s="18">
        <v>4326.0</v>
      </c>
      <c r="K215" s="16" t="s">
        <v>25</v>
      </c>
      <c r="L215" s="18" t="s">
        <v>289</v>
      </c>
      <c r="M215" s="18">
        <v>10.0</v>
      </c>
      <c r="N215" s="55" t="s">
        <v>824</v>
      </c>
      <c r="O215" s="101" t="s">
        <v>538</v>
      </c>
      <c r="P215" s="55" t="s">
        <v>512</v>
      </c>
      <c r="Q215" s="18"/>
      <c r="R215" s="16" t="s">
        <v>562</v>
      </c>
      <c r="S215" s="16" t="s">
        <v>563</v>
      </c>
      <c r="T215" s="16" t="s">
        <v>821</v>
      </c>
      <c r="U215" s="14"/>
      <c r="V215" s="14"/>
      <c r="W215" s="14"/>
      <c r="X215" s="14"/>
      <c r="Y215" s="14"/>
      <c r="Z215" s="14"/>
      <c r="AA215" s="14"/>
      <c r="AB215" s="14"/>
      <c r="AC215" s="14"/>
    </row>
    <row r="216" ht="15.75" customHeight="1">
      <c r="A216" s="92" t="s">
        <v>555</v>
      </c>
      <c r="B216" s="18" t="s">
        <v>556</v>
      </c>
      <c r="C216" s="18" t="s">
        <v>557</v>
      </c>
      <c r="D216" s="18" t="s">
        <v>36</v>
      </c>
      <c r="E216" s="18"/>
      <c r="F216" s="18" t="s">
        <v>825</v>
      </c>
      <c r="G216" s="18" t="s">
        <v>826</v>
      </c>
      <c r="H216" s="18"/>
      <c r="I216" s="18"/>
      <c r="J216" s="18">
        <v>4326.0</v>
      </c>
      <c r="K216" s="16" t="s">
        <v>25</v>
      </c>
      <c r="L216" s="18" t="s">
        <v>289</v>
      </c>
      <c r="M216" s="18">
        <v>12.0</v>
      </c>
      <c r="N216" s="20" t="s">
        <v>685</v>
      </c>
      <c r="O216" s="101" t="s">
        <v>527</v>
      </c>
      <c r="P216" s="55" t="s">
        <v>512</v>
      </c>
      <c r="Q216" s="18"/>
      <c r="R216" s="16" t="s">
        <v>562</v>
      </c>
      <c r="S216" s="16" t="s">
        <v>563</v>
      </c>
      <c r="T216" s="16" t="s">
        <v>821</v>
      </c>
      <c r="U216" s="14"/>
      <c r="V216" s="14"/>
      <c r="W216" s="14"/>
      <c r="X216" s="14"/>
      <c r="Y216" s="14"/>
      <c r="Z216" s="14"/>
      <c r="AA216" s="14"/>
      <c r="AB216" s="14"/>
      <c r="AC216" s="14"/>
    </row>
    <row r="217" ht="15.75" customHeight="1">
      <c r="A217" s="92" t="s">
        <v>555</v>
      </c>
      <c r="B217" s="18" t="s">
        <v>556</v>
      </c>
      <c r="C217" s="18" t="s">
        <v>557</v>
      </c>
      <c r="D217" s="18" t="s">
        <v>36</v>
      </c>
      <c r="E217" s="18"/>
      <c r="F217" s="18" t="s">
        <v>827</v>
      </c>
      <c r="G217" s="18" t="s">
        <v>828</v>
      </c>
      <c r="H217" s="18"/>
      <c r="I217" s="18"/>
      <c r="J217" s="18">
        <v>4326.0</v>
      </c>
      <c r="K217" s="16" t="s">
        <v>25</v>
      </c>
      <c r="L217" s="18" t="s">
        <v>289</v>
      </c>
      <c r="M217" s="55">
        <v>13.0</v>
      </c>
      <c r="N217" s="20" t="s">
        <v>685</v>
      </c>
      <c r="O217" s="101" t="s">
        <v>829</v>
      </c>
      <c r="P217" s="55" t="s">
        <v>512</v>
      </c>
      <c r="Q217" s="18"/>
      <c r="R217" s="16" t="s">
        <v>562</v>
      </c>
      <c r="S217" s="16" t="s">
        <v>563</v>
      </c>
      <c r="T217" s="16" t="s">
        <v>821</v>
      </c>
      <c r="U217" s="14"/>
      <c r="V217" s="14"/>
      <c r="W217" s="14"/>
      <c r="X217" s="14"/>
      <c r="Y217" s="14"/>
      <c r="Z217" s="14"/>
      <c r="AA217" s="14"/>
      <c r="AB217" s="14"/>
      <c r="AC217" s="14"/>
    </row>
    <row r="218" ht="15.75" customHeight="1">
      <c r="A218" s="92" t="s">
        <v>555</v>
      </c>
      <c r="B218" s="18" t="s">
        <v>556</v>
      </c>
      <c r="C218" s="18" t="s">
        <v>557</v>
      </c>
      <c r="D218" s="18" t="s">
        <v>36</v>
      </c>
      <c r="E218" s="18"/>
      <c r="F218" s="18" t="s">
        <v>830</v>
      </c>
      <c r="G218" s="18" t="s">
        <v>532</v>
      </c>
      <c r="H218" s="55"/>
      <c r="I218" s="18"/>
      <c r="J218" s="18">
        <v>4326.0</v>
      </c>
      <c r="K218" s="16" t="s">
        <v>25</v>
      </c>
      <c r="L218" s="18"/>
      <c r="M218" s="90" t="s">
        <v>533</v>
      </c>
      <c r="N218" s="55" t="s">
        <v>831</v>
      </c>
      <c r="O218" s="101" t="s">
        <v>535</v>
      </c>
      <c r="P218" s="55" t="s">
        <v>512</v>
      </c>
      <c r="Q218" s="18"/>
      <c r="R218" s="16" t="s">
        <v>562</v>
      </c>
      <c r="S218" s="16" t="s">
        <v>563</v>
      </c>
      <c r="T218" s="16" t="s">
        <v>821</v>
      </c>
      <c r="U218" s="14"/>
      <c r="V218" s="14"/>
      <c r="W218" s="14"/>
      <c r="X218" s="14"/>
      <c r="Y218" s="14"/>
      <c r="Z218" s="14"/>
      <c r="AA218" s="14"/>
      <c r="AB218" s="14"/>
      <c r="AC218" s="14"/>
    </row>
    <row r="219" ht="15.75" customHeight="1">
      <c r="A219" s="92" t="s">
        <v>555</v>
      </c>
      <c r="B219" s="18" t="s">
        <v>556</v>
      </c>
      <c r="C219" s="18" t="s">
        <v>557</v>
      </c>
      <c r="D219" s="18" t="s">
        <v>36</v>
      </c>
      <c r="E219" s="18"/>
      <c r="F219" s="20" t="s">
        <v>539</v>
      </c>
      <c r="G219" s="55" t="s">
        <v>540</v>
      </c>
      <c r="H219" s="55" t="s">
        <v>765</v>
      </c>
      <c r="I219" s="18"/>
      <c r="J219" s="18">
        <v>4326.0</v>
      </c>
      <c r="K219" s="16" t="s">
        <v>25</v>
      </c>
      <c r="L219" s="18"/>
      <c r="M219" s="55" t="s">
        <v>541</v>
      </c>
      <c r="N219" s="55" t="s">
        <v>831</v>
      </c>
      <c r="O219" s="57" t="s">
        <v>543</v>
      </c>
      <c r="P219" s="55" t="s">
        <v>512</v>
      </c>
      <c r="Q219" s="19"/>
      <c r="R219" s="16" t="s">
        <v>562</v>
      </c>
      <c r="S219" s="16" t="s">
        <v>563</v>
      </c>
      <c r="T219" s="16" t="s">
        <v>821</v>
      </c>
      <c r="U219" s="14"/>
      <c r="V219" s="14"/>
      <c r="W219" s="14"/>
      <c r="X219" s="14"/>
      <c r="Y219" s="14"/>
      <c r="Z219" s="14"/>
      <c r="AA219" s="14"/>
      <c r="AB219" s="14"/>
      <c r="AC219" s="14"/>
    </row>
    <row r="220" ht="15.75" customHeight="1">
      <c r="A220" s="92" t="s">
        <v>555</v>
      </c>
      <c r="B220" s="18" t="s">
        <v>556</v>
      </c>
      <c r="C220" s="18" t="s">
        <v>557</v>
      </c>
      <c r="D220" s="18" t="s">
        <v>38</v>
      </c>
      <c r="E220" s="18"/>
      <c r="F220" s="18" t="s">
        <v>832</v>
      </c>
      <c r="G220" s="18" t="s">
        <v>833</v>
      </c>
      <c r="H220" s="18"/>
      <c r="I220" s="18"/>
      <c r="J220" s="18">
        <v>4326.0</v>
      </c>
      <c r="K220" s="16" t="s">
        <v>25</v>
      </c>
      <c r="L220" s="18" t="s">
        <v>289</v>
      </c>
      <c r="M220" s="18">
        <v>0.0</v>
      </c>
      <c r="N220" s="20" t="s">
        <v>834</v>
      </c>
      <c r="O220" s="101" t="s">
        <v>835</v>
      </c>
      <c r="P220" s="55" t="s">
        <v>512</v>
      </c>
      <c r="Q220" s="18"/>
      <c r="R220" s="16" t="s">
        <v>584</v>
      </c>
      <c r="S220" s="16" t="s">
        <v>585</v>
      </c>
      <c r="T220" s="16" t="s">
        <v>821</v>
      </c>
      <c r="U220" s="14"/>
      <c r="V220" s="14"/>
      <c r="W220" s="14"/>
      <c r="X220" s="14"/>
      <c r="Y220" s="14"/>
      <c r="Z220" s="14"/>
      <c r="AA220" s="14"/>
      <c r="AB220" s="14"/>
      <c r="AC220" s="14"/>
    </row>
    <row r="221" ht="15.75" customHeight="1">
      <c r="A221" s="92" t="s">
        <v>555</v>
      </c>
      <c r="B221" s="18" t="s">
        <v>556</v>
      </c>
      <c r="C221" s="18" t="s">
        <v>557</v>
      </c>
      <c r="D221" s="18" t="s">
        <v>38</v>
      </c>
      <c r="E221" s="18"/>
      <c r="F221" s="18" t="s">
        <v>442</v>
      </c>
      <c r="G221" s="18" t="s">
        <v>436</v>
      </c>
      <c r="H221" s="55"/>
      <c r="I221" s="18"/>
      <c r="J221" s="18">
        <v>4326.0</v>
      </c>
      <c r="K221" s="16" t="s">
        <v>25</v>
      </c>
      <c r="L221" s="18" t="s">
        <v>289</v>
      </c>
      <c r="M221" s="18">
        <v>1.0</v>
      </c>
      <c r="N221" s="20" t="s">
        <v>582</v>
      </c>
      <c r="O221" s="64" t="s">
        <v>439</v>
      </c>
      <c r="P221" s="55" t="s">
        <v>512</v>
      </c>
      <c r="Q221" s="18"/>
      <c r="R221" s="16" t="s">
        <v>584</v>
      </c>
      <c r="S221" s="16" t="s">
        <v>585</v>
      </c>
      <c r="T221" s="16" t="s">
        <v>821</v>
      </c>
      <c r="U221" s="14"/>
      <c r="V221" s="14"/>
      <c r="W221" s="14"/>
      <c r="X221" s="14"/>
      <c r="Y221" s="14"/>
      <c r="Z221" s="14"/>
      <c r="AA221" s="14"/>
      <c r="AB221" s="14"/>
      <c r="AC221" s="14"/>
    </row>
    <row r="222" ht="15.75" customHeight="1">
      <c r="A222" s="92" t="s">
        <v>555</v>
      </c>
      <c r="B222" s="18" t="s">
        <v>556</v>
      </c>
      <c r="C222" s="18" t="s">
        <v>557</v>
      </c>
      <c r="D222" s="18" t="s">
        <v>38</v>
      </c>
      <c r="E222" s="18"/>
      <c r="F222" s="55" t="s">
        <v>836</v>
      </c>
      <c r="G222" s="18" t="s">
        <v>837</v>
      </c>
      <c r="H222" s="18"/>
      <c r="I222" s="18"/>
      <c r="J222" s="18">
        <v>4326.0</v>
      </c>
      <c r="K222" s="16" t="s">
        <v>25</v>
      </c>
      <c r="L222" s="18" t="s">
        <v>289</v>
      </c>
      <c r="M222" s="55">
        <v>8.0</v>
      </c>
      <c r="N222" s="20" t="s">
        <v>582</v>
      </c>
      <c r="O222" s="101" t="s">
        <v>838</v>
      </c>
      <c r="P222" s="55" t="s">
        <v>512</v>
      </c>
      <c r="Q222" s="18"/>
      <c r="R222" s="16" t="s">
        <v>584</v>
      </c>
      <c r="S222" s="16" t="s">
        <v>585</v>
      </c>
      <c r="T222" s="16" t="s">
        <v>821</v>
      </c>
      <c r="U222" s="14"/>
      <c r="V222" s="14"/>
      <c r="W222" s="14"/>
      <c r="X222" s="14"/>
      <c r="Y222" s="14"/>
      <c r="Z222" s="14"/>
      <c r="AA222" s="14"/>
      <c r="AB222" s="14"/>
      <c r="AC222" s="14"/>
    </row>
    <row r="223" ht="15.75" customHeight="1">
      <c r="A223" s="92" t="s">
        <v>555</v>
      </c>
      <c r="B223" s="18" t="s">
        <v>556</v>
      </c>
      <c r="C223" s="18" t="s">
        <v>557</v>
      </c>
      <c r="D223" s="18" t="s">
        <v>38</v>
      </c>
      <c r="E223" s="18"/>
      <c r="F223" s="18" t="s">
        <v>839</v>
      </c>
      <c r="G223" s="18" t="s">
        <v>840</v>
      </c>
      <c r="H223" s="18"/>
      <c r="I223" s="18"/>
      <c r="J223" s="18">
        <v>4326.0</v>
      </c>
      <c r="K223" s="16" t="s">
        <v>25</v>
      </c>
      <c r="L223" s="18" t="s">
        <v>289</v>
      </c>
      <c r="M223" s="55">
        <v>6.0</v>
      </c>
      <c r="N223" s="20" t="s">
        <v>582</v>
      </c>
      <c r="O223" s="101" t="s">
        <v>841</v>
      </c>
      <c r="P223" s="55" t="s">
        <v>512</v>
      </c>
      <c r="Q223" s="18"/>
      <c r="R223" s="16" t="s">
        <v>584</v>
      </c>
      <c r="S223" s="16" t="s">
        <v>585</v>
      </c>
      <c r="T223" s="16" t="s">
        <v>821</v>
      </c>
      <c r="U223" s="14"/>
      <c r="V223" s="14"/>
      <c r="W223" s="14"/>
      <c r="X223" s="14"/>
      <c r="Y223" s="14"/>
      <c r="Z223" s="14"/>
      <c r="AA223" s="14"/>
      <c r="AB223" s="14"/>
      <c r="AC223" s="14"/>
    </row>
    <row r="224" ht="15.75" customHeight="1">
      <c r="A224" s="92" t="s">
        <v>555</v>
      </c>
      <c r="B224" s="18" t="s">
        <v>556</v>
      </c>
      <c r="C224" s="18" t="s">
        <v>557</v>
      </c>
      <c r="D224" s="18" t="s">
        <v>38</v>
      </c>
      <c r="E224" s="18"/>
      <c r="F224" s="55" t="s">
        <v>444</v>
      </c>
      <c r="G224" s="55" t="s">
        <v>445</v>
      </c>
      <c r="H224" s="55"/>
      <c r="I224" s="18"/>
      <c r="J224" s="18">
        <v>4326.0</v>
      </c>
      <c r="K224" s="16" t="s">
        <v>25</v>
      </c>
      <c r="L224" s="18"/>
      <c r="M224" s="55" t="s">
        <v>842</v>
      </c>
      <c r="N224" s="55" t="s">
        <v>596</v>
      </c>
      <c r="O224" s="64" t="s">
        <v>448</v>
      </c>
      <c r="P224" s="55" t="s">
        <v>512</v>
      </c>
      <c r="Q224" s="18"/>
      <c r="R224" s="16" t="s">
        <v>584</v>
      </c>
      <c r="S224" s="16" t="s">
        <v>585</v>
      </c>
      <c r="T224" s="16" t="s">
        <v>821</v>
      </c>
      <c r="U224" s="14"/>
      <c r="V224" s="14"/>
      <c r="W224" s="14"/>
      <c r="X224" s="14"/>
      <c r="Y224" s="14"/>
      <c r="Z224" s="14"/>
      <c r="AA224" s="14"/>
      <c r="AB224" s="14"/>
      <c r="AC224" s="14"/>
    </row>
    <row r="225" ht="15.75" customHeight="1">
      <c r="A225" s="92" t="s">
        <v>555</v>
      </c>
      <c r="B225" s="18" t="s">
        <v>556</v>
      </c>
      <c r="C225" s="18" t="s">
        <v>557</v>
      </c>
      <c r="D225" s="18" t="s">
        <v>38</v>
      </c>
      <c r="E225" s="18"/>
      <c r="F225" s="55" t="s">
        <v>450</v>
      </c>
      <c r="G225" s="55" t="s">
        <v>451</v>
      </c>
      <c r="H225" s="55"/>
      <c r="I225" s="18"/>
      <c r="J225" s="18">
        <v>4326.0</v>
      </c>
      <c r="K225" s="16" t="s">
        <v>25</v>
      </c>
      <c r="L225" s="18"/>
      <c r="M225" s="108" t="s">
        <v>843</v>
      </c>
      <c r="N225" s="55" t="s">
        <v>596</v>
      </c>
      <c r="O225" s="64" t="s">
        <v>454</v>
      </c>
      <c r="P225" s="55" t="s">
        <v>512</v>
      </c>
      <c r="Q225" s="18"/>
      <c r="R225" s="16" t="s">
        <v>584</v>
      </c>
      <c r="S225" s="16" t="s">
        <v>585</v>
      </c>
      <c r="T225" s="16" t="s">
        <v>821</v>
      </c>
      <c r="U225" s="14"/>
      <c r="V225" s="14"/>
      <c r="W225" s="14"/>
      <c r="X225" s="14"/>
      <c r="Y225" s="14"/>
      <c r="Z225" s="14"/>
      <c r="AA225" s="14"/>
      <c r="AB225" s="14"/>
      <c r="AC225" s="14"/>
    </row>
    <row r="226" ht="15.75" customHeight="1">
      <c r="A226" s="92" t="s">
        <v>555</v>
      </c>
      <c r="B226" s="18" t="s">
        <v>556</v>
      </c>
      <c r="C226" s="18" t="s">
        <v>557</v>
      </c>
      <c r="D226" s="18" t="s">
        <v>844</v>
      </c>
      <c r="E226" s="18"/>
      <c r="F226" s="18" t="s">
        <v>845</v>
      </c>
      <c r="G226" s="18" t="s">
        <v>846</v>
      </c>
      <c r="H226" s="18"/>
      <c r="I226" s="18"/>
      <c r="J226" s="18">
        <v>4326.0</v>
      </c>
      <c r="K226" s="16" t="s">
        <v>25</v>
      </c>
      <c r="L226" s="18" t="s">
        <v>289</v>
      </c>
      <c r="M226" s="18">
        <v>0.0</v>
      </c>
      <c r="N226" s="20" t="s">
        <v>847</v>
      </c>
      <c r="O226" s="101" t="s">
        <v>848</v>
      </c>
      <c r="P226" s="55" t="s">
        <v>512</v>
      </c>
      <c r="Q226" s="18"/>
      <c r="R226" s="16" t="s">
        <v>711</v>
      </c>
      <c r="S226" s="16" t="s">
        <v>849</v>
      </c>
      <c r="T226" s="16" t="s">
        <v>821</v>
      </c>
      <c r="U226" s="14"/>
      <c r="V226" s="14"/>
      <c r="W226" s="14"/>
      <c r="X226" s="14"/>
      <c r="Y226" s="14"/>
      <c r="Z226" s="14"/>
      <c r="AA226" s="14"/>
      <c r="AB226" s="14"/>
      <c r="AC226" s="14"/>
    </row>
    <row r="227" ht="15.75" customHeight="1">
      <c r="A227" s="92" t="s">
        <v>555</v>
      </c>
      <c r="B227" s="18" t="s">
        <v>556</v>
      </c>
      <c r="C227" s="18" t="s">
        <v>557</v>
      </c>
      <c r="D227" s="18" t="s">
        <v>850</v>
      </c>
      <c r="E227" s="18"/>
      <c r="F227" s="18" t="s">
        <v>851</v>
      </c>
      <c r="G227" s="18" t="s">
        <v>852</v>
      </c>
      <c r="H227" s="18"/>
      <c r="I227" s="18"/>
      <c r="J227" s="18">
        <v>4326.0</v>
      </c>
      <c r="K227" s="16" t="s">
        <v>25</v>
      </c>
      <c r="L227" s="18" t="s">
        <v>289</v>
      </c>
      <c r="M227" s="18">
        <v>0.0</v>
      </c>
      <c r="N227" s="20" t="s">
        <v>853</v>
      </c>
      <c r="O227" s="101" t="s">
        <v>854</v>
      </c>
      <c r="P227" s="55" t="s">
        <v>512</v>
      </c>
      <c r="Q227" s="18"/>
      <c r="R227" s="16" t="s">
        <v>575</v>
      </c>
      <c r="S227" s="16" t="s">
        <v>855</v>
      </c>
      <c r="T227" s="16" t="s">
        <v>821</v>
      </c>
      <c r="U227" s="14"/>
      <c r="V227" s="14"/>
      <c r="W227" s="14"/>
      <c r="X227" s="14"/>
      <c r="Y227" s="14"/>
      <c r="Z227" s="14"/>
      <c r="AA227" s="14"/>
      <c r="AB227" s="14"/>
      <c r="AC227" s="14"/>
    </row>
    <row r="228" ht="15.75" customHeight="1">
      <c r="A228" s="92" t="s">
        <v>555</v>
      </c>
      <c r="B228" s="18" t="s">
        <v>556</v>
      </c>
      <c r="C228" s="18" t="s">
        <v>557</v>
      </c>
      <c r="D228" s="18" t="s">
        <v>856</v>
      </c>
      <c r="E228" s="18"/>
      <c r="F228" s="55" t="s">
        <v>857</v>
      </c>
      <c r="G228" s="55" t="s">
        <v>858</v>
      </c>
      <c r="H228" s="18"/>
      <c r="I228" s="18"/>
      <c r="J228" s="18">
        <v>4326.0</v>
      </c>
      <c r="K228" s="16" t="s">
        <v>25</v>
      </c>
      <c r="L228" s="18" t="s">
        <v>289</v>
      </c>
      <c r="M228" s="55">
        <v>0.0</v>
      </c>
      <c r="N228" s="20" t="s">
        <v>859</v>
      </c>
      <c r="O228" s="101" t="s">
        <v>860</v>
      </c>
      <c r="P228" s="55" t="s">
        <v>512</v>
      </c>
      <c r="Q228" s="18"/>
      <c r="R228" s="16" t="s">
        <v>575</v>
      </c>
      <c r="S228" s="16" t="s">
        <v>614</v>
      </c>
      <c r="T228" s="16" t="s">
        <v>821</v>
      </c>
      <c r="U228" s="14"/>
      <c r="V228" s="14"/>
      <c r="W228" s="14"/>
      <c r="X228" s="14"/>
      <c r="Y228" s="14"/>
      <c r="Z228" s="14"/>
      <c r="AA228" s="14"/>
      <c r="AB228" s="14"/>
      <c r="AC228" s="14"/>
    </row>
    <row r="229" ht="15.75" customHeight="1">
      <c r="A229" s="92" t="s">
        <v>555</v>
      </c>
      <c r="B229" s="18" t="s">
        <v>556</v>
      </c>
      <c r="C229" s="18" t="s">
        <v>557</v>
      </c>
      <c r="D229" s="18" t="s">
        <v>67</v>
      </c>
      <c r="E229" s="18"/>
      <c r="F229" s="18" t="s">
        <v>861</v>
      </c>
      <c r="G229" s="18" t="s">
        <v>862</v>
      </c>
      <c r="H229" s="18"/>
      <c r="I229" s="18"/>
      <c r="J229" s="18">
        <v>4326.0</v>
      </c>
      <c r="K229" s="16" t="s">
        <v>25</v>
      </c>
      <c r="L229" s="18" t="s">
        <v>289</v>
      </c>
      <c r="M229" s="18">
        <v>0.0</v>
      </c>
      <c r="N229" s="20" t="s">
        <v>638</v>
      </c>
      <c r="O229" s="101" t="s">
        <v>863</v>
      </c>
      <c r="P229" s="55" t="s">
        <v>512</v>
      </c>
      <c r="Q229" s="18"/>
      <c r="R229" s="16" t="s">
        <v>640</v>
      </c>
      <c r="S229" s="16" t="s">
        <v>641</v>
      </c>
      <c r="T229" s="16" t="s">
        <v>821</v>
      </c>
      <c r="U229" s="14"/>
      <c r="V229" s="14"/>
      <c r="W229" s="14"/>
      <c r="X229" s="14"/>
      <c r="Y229" s="14"/>
      <c r="Z229" s="14"/>
      <c r="AA229" s="14"/>
      <c r="AB229" s="14"/>
      <c r="AC229" s="14"/>
    </row>
    <row r="230" ht="15.75" customHeight="1">
      <c r="A230" s="92" t="s">
        <v>555</v>
      </c>
      <c r="B230" s="18" t="s">
        <v>556</v>
      </c>
      <c r="C230" s="18" t="s">
        <v>557</v>
      </c>
      <c r="D230" s="18" t="s">
        <v>67</v>
      </c>
      <c r="E230" s="18"/>
      <c r="F230" s="18" t="s">
        <v>864</v>
      </c>
      <c r="G230" s="18" t="s">
        <v>865</v>
      </c>
      <c r="H230" s="18"/>
      <c r="I230" s="18"/>
      <c r="J230" s="18">
        <v>4326.0</v>
      </c>
      <c r="K230" s="16" t="s">
        <v>25</v>
      </c>
      <c r="L230" s="18" t="s">
        <v>289</v>
      </c>
      <c r="M230" s="18">
        <v>3.0</v>
      </c>
      <c r="N230" s="20" t="s">
        <v>638</v>
      </c>
      <c r="O230" s="101" t="s">
        <v>866</v>
      </c>
      <c r="P230" s="55" t="s">
        <v>512</v>
      </c>
      <c r="Q230" s="18"/>
      <c r="R230" s="16" t="s">
        <v>640</v>
      </c>
      <c r="S230" s="16" t="s">
        <v>641</v>
      </c>
      <c r="T230" s="16" t="s">
        <v>821</v>
      </c>
      <c r="U230" s="14"/>
      <c r="V230" s="14"/>
      <c r="W230" s="14"/>
      <c r="X230" s="14"/>
      <c r="Y230" s="14"/>
      <c r="Z230" s="14"/>
      <c r="AA230" s="14"/>
      <c r="AB230" s="14"/>
      <c r="AC230" s="14"/>
    </row>
    <row r="231" ht="15.75" customHeight="1">
      <c r="A231" s="92" t="s">
        <v>555</v>
      </c>
      <c r="B231" s="18" t="s">
        <v>556</v>
      </c>
      <c r="C231" s="18" t="s">
        <v>557</v>
      </c>
      <c r="D231" s="18" t="s">
        <v>67</v>
      </c>
      <c r="E231" s="18"/>
      <c r="F231" s="18" t="s">
        <v>867</v>
      </c>
      <c r="G231" s="18" t="s">
        <v>868</v>
      </c>
      <c r="H231" s="18"/>
      <c r="I231" s="18"/>
      <c r="J231" s="18">
        <v>4326.0</v>
      </c>
      <c r="K231" s="16" t="s">
        <v>25</v>
      </c>
      <c r="L231" s="18" t="s">
        <v>289</v>
      </c>
      <c r="M231" s="18">
        <v>4.0</v>
      </c>
      <c r="N231" s="20" t="s">
        <v>638</v>
      </c>
      <c r="O231" s="101" t="s">
        <v>869</v>
      </c>
      <c r="P231" s="55" t="s">
        <v>512</v>
      </c>
      <c r="Q231" s="18"/>
      <c r="R231" s="16" t="s">
        <v>640</v>
      </c>
      <c r="S231" s="16" t="s">
        <v>641</v>
      </c>
      <c r="T231" s="16" t="s">
        <v>821</v>
      </c>
      <c r="U231" s="14"/>
      <c r="V231" s="14"/>
      <c r="W231" s="14"/>
      <c r="X231" s="14"/>
      <c r="Y231" s="14"/>
      <c r="Z231" s="14"/>
      <c r="AA231" s="14"/>
      <c r="AB231" s="14"/>
      <c r="AC231" s="14"/>
    </row>
    <row r="232" ht="15.75" customHeight="1">
      <c r="A232" s="92" t="s">
        <v>555</v>
      </c>
      <c r="B232" s="18" t="s">
        <v>556</v>
      </c>
      <c r="C232" s="18" t="s">
        <v>557</v>
      </c>
      <c r="D232" s="18" t="s">
        <v>67</v>
      </c>
      <c r="E232" s="18"/>
      <c r="F232" s="18" t="s">
        <v>870</v>
      </c>
      <c r="G232" s="18" t="s">
        <v>871</v>
      </c>
      <c r="H232" s="18"/>
      <c r="I232" s="18"/>
      <c r="J232" s="18">
        <v>4326.0</v>
      </c>
      <c r="K232" s="16" t="s">
        <v>25</v>
      </c>
      <c r="L232" s="18" t="s">
        <v>289</v>
      </c>
      <c r="M232" s="18">
        <v>5.0</v>
      </c>
      <c r="N232" s="20" t="s">
        <v>638</v>
      </c>
      <c r="O232" s="101" t="s">
        <v>872</v>
      </c>
      <c r="P232" s="55" t="s">
        <v>512</v>
      </c>
      <c r="Q232" s="18"/>
      <c r="R232" s="16" t="s">
        <v>640</v>
      </c>
      <c r="S232" s="16" t="s">
        <v>641</v>
      </c>
      <c r="T232" s="16" t="s">
        <v>821</v>
      </c>
      <c r="U232" s="14"/>
      <c r="V232" s="14"/>
      <c r="W232" s="14"/>
      <c r="X232" s="14"/>
      <c r="Y232" s="14"/>
      <c r="Z232" s="14"/>
      <c r="AA232" s="14"/>
      <c r="AB232" s="14"/>
      <c r="AC232" s="14"/>
    </row>
    <row r="233" ht="15.75" customHeight="1">
      <c r="A233" s="92" t="s">
        <v>555</v>
      </c>
      <c r="B233" s="18" t="s">
        <v>556</v>
      </c>
      <c r="C233" s="18" t="s">
        <v>557</v>
      </c>
      <c r="D233" s="18" t="s">
        <v>67</v>
      </c>
      <c r="E233" s="18"/>
      <c r="F233" s="18" t="s">
        <v>873</v>
      </c>
      <c r="G233" s="18" t="s">
        <v>874</v>
      </c>
      <c r="H233" s="18"/>
      <c r="I233" s="18"/>
      <c r="J233" s="18">
        <v>4326.0</v>
      </c>
      <c r="K233" s="16" t="s">
        <v>25</v>
      </c>
      <c r="L233" s="18" t="s">
        <v>289</v>
      </c>
      <c r="M233" s="18">
        <v>6.0</v>
      </c>
      <c r="N233" s="20" t="s">
        <v>638</v>
      </c>
      <c r="O233" s="101" t="s">
        <v>875</v>
      </c>
      <c r="P233" s="55" t="s">
        <v>512</v>
      </c>
      <c r="Q233" s="18"/>
      <c r="R233" s="16" t="s">
        <v>640</v>
      </c>
      <c r="S233" s="16" t="s">
        <v>641</v>
      </c>
      <c r="T233" s="16" t="s">
        <v>821</v>
      </c>
      <c r="U233" s="14"/>
      <c r="V233" s="14"/>
      <c r="W233" s="14"/>
      <c r="X233" s="14"/>
      <c r="Y233" s="14"/>
      <c r="Z233" s="14"/>
      <c r="AA233" s="14"/>
      <c r="AB233" s="14"/>
      <c r="AC233" s="14"/>
    </row>
    <row r="234" ht="15.75" customHeight="1">
      <c r="A234" s="92" t="s">
        <v>555</v>
      </c>
      <c r="B234" s="18" t="s">
        <v>556</v>
      </c>
      <c r="C234" s="18" t="s">
        <v>557</v>
      </c>
      <c r="D234" s="18" t="s">
        <v>67</v>
      </c>
      <c r="E234" s="18"/>
      <c r="F234" s="55" t="s">
        <v>876</v>
      </c>
      <c r="G234" s="55" t="s">
        <v>877</v>
      </c>
      <c r="H234" s="18"/>
      <c r="I234" s="18"/>
      <c r="J234" s="18">
        <v>4326.0</v>
      </c>
      <c r="K234" s="16" t="s">
        <v>25</v>
      </c>
      <c r="L234" s="18" t="s">
        <v>289</v>
      </c>
      <c r="M234" s="55">
        <v>1.0</v>
      </c>
      <c r="N234" s="55" t="s">
        <v>596</v>
      </c>
      <c r="O234" s="101" t="s">
        <v>878</v>
      </c>
      <c r="P234" s="55" t="s">
        <v>512</v>
      </c>
      <c r="Q234" s="18"/>
      <c r="R234" s="16" t="s">
        <v>640</v>
      </c>
      <c r="S234" s="16" t="s">
        <v>641</v>
      </c>
      <c r="T234" s="16" t="s">
        <v>821</v>
      </c>
      <c r="U234" s="14"/>
      <c r="V234" s="14"/>
      <c r="W234" s="14"/>
      <c r="X234" s="14"/>
      <c r="Y234" s="14"/>
      <c r="Z234" s="14"/>
      <c r="AA234" s="14"/>
      <c r="AB234" s="14"/>
      <c r="AC234" s="14"/>
    </row>
    <row r="235" ht="15.75" customHeight="1">
      <c r="A235" s="92" t="s">
        <v>555</v>
      </c>
      <c r="B235" s="18" t="s">
        <v>556</v>
      </c>
      <c r="C235" s="18" t="s">
        <v>557</v>
      </c>
      <c r="D235" s="18" t="s">
        <v>67</v>
      </c>
      <c r="E235" s="18"/>
      <c r="F235" s="18" t="s">
        <v>879</v>
      </c>
      <c r="G235" s="55" t="s">
        <v>880</v>
      </c>
      <c r="H235" s="18"/>
      <c r="I235" s="18"/>
      <c r="J235" s="18">
        <v>4326.0</v>
      </c>
      <c r="K235" s="16" t="s">
        <v>25</v>
      </c>
      <c r="L235" s="18" t="s">
        <v>289</v>
      </c>
      <c r="M235" s="18">
        <v>7.0</v>
      </c>
      <c r="N235" s="20" t="s">
        <v>638</v>
      </c>
      <c r="O235" s="101" t="s">
        <v>881</v>
      </c>
      <c r="P235" s="55" t="s">
        <v>512</v>
      </c>
      <c r="Q235" s="18"/>
      <c r="R235" s="16" t="s">
        <v>640</v>
      </c>
      <c r="S235" s="16" t="s">
        <v>641</v>
      </c>
      <c r="T235" s="16" t="s">
        <v>821</v>
      </c>
      <c r="U235" s="14"/>
      <c r="V235" s="14"/>
      <c r="W235" s="14"/>
      <c r="X235" s="14"/>
      <c r="Y235" s="14"/>
      <c r="Z235" s="14"/>
      <c r="AA235" s="14"/>
      <c r="AB235" s="14"/>
      <c r="AC235" s="14"/>
    </row>
    <row r="236" ht="15.75" customHeight="1">
      <c r="A236" s="92" t="s">
        <v>555</v>
      </c>
      <c r="B236" s="18" t="s">
        <v>556</v>
      </c>
      <c r="C236" s="18" t="s">
        <v>557</v>
      </c>
      <c r="D236" s="18" t="s">
        <v>67</v>
      </c>
      <c r="E236" s="18"/>
      <c r="F236" s="18" t="s">
        <v>882</v>
      </c>
      <c r="G236" s="18" t="s">
        <v>883</v>
      </c>
      <c r="H236" s="18"/>
      <c r="I236" s="18"/>
      <c r="J236" s="18">
        <v>4326.0</v>
      </c>
      <c r="K236" s="16" t="s">
        <v>25</v>
      </c>
      <c r="L236" s="18" t="s">
        <v>289</v>
      </c>
      <c r="M236" s="18">
        <v>8.0</v>
      </c>
      <c r="N236" s="20" t="s">
        <v>582</v>
      </c>
      <c r="O236" s="101" t="s">
        <v>884</v>
      </c>
      <c r="P236" s="55" t="s">
        <v>512</v>
      </c>
      <c r="Q236" s="18"/>
      <c r="R236" s="16" t="s">
        <v>640</v>
      </c>
      <c r="S236" s="16" t="s">
        <v>641</v>
      </c>
      <c r="T236" s="16" t="s">
        <v>821</v>
      </c>
      <c r="U236" s="14"/>
      <c r="V236" s="14"/>
      <c r="W236" s="14"/>
      <c r="X236" s="14"/>
      <c r="Y236" s="14"/>
      <c r="Z236" s="14"/>
      <c r="AA236" s="14"/>
      <c r="AB236" s="14"/>
      <c r="AC236" s="14"/>
    </row>
    <row r="237" ht="15.75" customHeight="1">
      <c r="A237" s="92" t="s">
        <v>555</v>
      </c>
      <c r="B237" s="18" t="s">
        <v>556</v>
      </c>
      <c r="C237" s="18" t="s">
        <v>557</v>
      </c>
      <c r="D237" s="18" t="s">
        <v>67</v>
      </c>
      <c r="E237" s="18"/>
      <c r="F237" s="18" t="s">
        <v>885</v>
      </c>
      <c r="G237" s="18" t="s">
        <v>886</v>
      </c>
      <c r="H237" s="18"/>
      <c r="I237" s="18"/>
      <c r="J237" s="18">
        <v>4326.0</v>
      </c>
      <c r="K237" s="16" t="s">
        <v>25</v>
      </c>
      <c r="L237" s="18" t="s">
        <v>289</v>
      </c>
      <c r="M237" s="18">
        <v>9.0</v>
      </c>
      <c r="N237" s="20" t="s">
        <v>887</v>
      </c>
      <c r="O237" s="101" t="s">
        <v>888</v>
      </c>
      <c r="P237" s="55" t="s">
        <v>512</v>
      </c>
      <c r="Q237" s="18"/>
      <c r="R237" s="16" t="s">
        <v>640</v>
      </c>
      <c r="S237" s="16" t="s">
        <v>641</v>
      </c>
      <c r="T237" s="16" t="s">
        <v>821</v>
      </c>
      <c r="U237" s="14"/>
      <c r="V237" s="14"/>
      <c r="W237" s="14"/>
      <c r="X237" s="14"/>
      <c r="Y237" s="14"/>
      <c r="Z237" s="14"/>
      <c r="AA237" s="14"/>
      <c r="AB237" s="14"/>
      <c r="AC237" s="14"/>
    </row>
    <row r="238" ht="15.75" customHeight="1">
      <c r="A238" s="92" t="s">
        <v>555</v>
      </c>
      <c r="B238" s="18" t="s">
        <v>556</v>
      </c>
      <c r="C238" s="18" t="s">
        <v>557</v>
      </c>
      <c r="D238" s="18" t="s">
        <v>67</v>
      </c>
      <c r="E238" s="18"/>
      <c r="F238" s="18" t="s">
        <v>889</v>
      </c>
      <c r="G238" s="18" t="s">
        <v>890</v>
      </c>
      <c r="H238" s="18"/>
      <c r="I238" s="18"/>
      <c r="J238" s="18">
        <v>4326.0</v>
      </c>
      <c r="K238" s="16" t="s">
        <v>25</v>
      </c>
      <c r="L238" s="18" t="s">
        <v>289</v>
      </c>
      <c r="M238" s="18">
        <v>2.0</v>
      </c>
      <c r="N238" s="20" t="s">
        <v>638</v>
      </c>
      <c r="O238" s="101" t="s">
        <v>891</v>
      </c>
      <c r="P238" s="55" t="s">
        <v>512</v>
      </c>
      <c r="Q238" s="18"/>
      <c r="R238" s="16" t="s">
        <v>640</v>
      </c>
      <c r="S238" s="16" t="s">
        <v>641</v>
      </c>
      <c r="T238" s="16" t="s">
        <v>821</v>
      </c>
      <c r="U238" s="14"/>
      <c r="V238" s="14"/>
      <c r="W238" s="14"/>
      <c r="X238" s="14"/>
      <c r="Y238" s="14"/>
      <c r="Z238" s="14"/>
      <c r="AA238" s="14"/>
      <c r="AB238" s="14"/>
      <c r="AC238" s="14"/>
    </row>
    <row r="239" ht="15.75" customHeight="1">
      <c r="A239" s="92" t="s">
        <v>555</v>
      </c>
      <c r="B239" s="18" t="s">
        <v>556</v>
      </c>
      <c r="C239" s="18" t="s">
        <v>557</v>
      </c>
      <c r="D239" s="18" t="s">
        <v>892</v>
      </c>
      <c r="E239" s="18"/>
      <c r="F239" s="18" t="s">
        <v>893</v>
      </c>
      <c r="G239" s="18" t="s">
        <v>894</v>
      </c>
      <c r="H239" s="18"/>
      <c r="I239" s="18"/>
      <c r="J239" s="18">
        <v>4326.0</v>
      </c>
      <c r="K239" s="16" t="s">
        <v>25</v>
      </c>
      <c r="L239" s="18" t="s">
        <v>289</v>
      </c>
      <c r="M239" s="18">
        <v>1.0</v>
      </c>
      <c r="N239" s="20" t="s">
        <v>895</v>
      </c>
      <c r="O239" s="101" t="s">
        <v>896</v>
      </c>
      <c r="P239" s="55" t="s">
        <v>512</v>
      </c>
      <c r="Q239" s="18"/>
      <c r="R239" s="16" t="s">
        <v>584</v>
      </c>
      <c r="S239" s="16" t="s">
        <v>897</v>
      </c>
      <c r="T239" s="16" t="s">
        <v>821</v>
      </c>
      <c r="U239" s="14"/>
      <c r="V239" s="14"/>
      <c r="W239" s="14"/>
      <c r="X239" s="14"/>
      <c r="Y239" s="14"/>
      <c r="Z239" s="14"/>
      <c r="AA239" s="14"/>
      <c r="AB239" s="14"/>
      <c r="AC239" s="14"/>
    </row>
    <row r="240" ht="15.75" customHeight="1">
      <c r="A240" s="92" t="s">
        <v>555</v>
      </c>
      <c r="B240" s="18" t="s">
        <v>556</v>
      </c>
      <c r="C240" s="18" t="s">
        <v>557</v>
      </c>
      <c r="D240" s="18" t="s">
        <v>892</v>
      </c>
      <c r="E240" s="18"/>
      <c r="F240" s="18" t="s">
        <v>898</v>
      </c>
      <c r="G240" s="18" t="s">
        <v>899</v>
      </c>
      <c r="H240" s="18"/>
      <c r="I240" s="18"/>
      <c r="J240" s="18">
        <v>4326.0</v>
      </c>
      <c r="K240" s="16" t="s">
        <v>25</v>
      </c>
      <c r="L240" s="18" t="s">
        <v>289</v>
      </c>
      <c r="M240" s="18">
        <v>0.0</v>
      </c>
      <c r="N240" s="20" t="s">
        <v>582</v>
      </c>
      <c r="O240" s="101" t="s">
        <v>900</v>
      </c>
      <c r="P240" s="55" t="s">
        <v>512</v>
      </c>
      <c r="Q240" s="18"/>
      <c r="R240" s="16" t="s">
        <v>584</v>
      </c>
      <c r="S240" s="16" t="s">
        <v>897</v>
      </c>
      <c r="T240" s="16" t="s">
        <v>821</v>
      </c>
      <c r="U240" s="14"/>
      <c r="V240" s="14"/>
      <c r="W240" s="14"/>
      <c r="X240" s="14"/>
      <c r="Y240" s="14"/>
      <c r="Z240" s="14"/>
      <c r="AA240" s="14"/>
      <c r="AB240" s="14"/>
      <c r="AC240" s="14"/>
    </row>
    <row r="241" ht="15.75" customHeight="1">
      <c r="A241" s="92" t="s">
        <v>555</v>
      </c>
      <c r="B241" s="18" t="s">
        <v>556</v>
      </c>
      <c r="C241" s="18" t="s">
        <v>557</v>
      </c>
      <c r="D241" s="18" t="s">
        <v>901</v>
      </c>
      <c r="E241" s="18"/>
      <c r="F241" s="18" t="s">
        <v>902</v>
      </c>
      <c r="G241" s="18" t="s">
        <v>903</v>
      </c>
      <c r="H241" s="18"/>
      <c r="I241" s="18"/>
      <c r="J241" s="18">
        <v>4326.0</v>
      </c>
      <c r="K241" s="16" t="s">
        <v>25</v>
      </c>
      <c r="L241" s="18" t="s">
        <v>289</v>
      </c>
      <c r="M241" s="18">
        <v>0.0</v>
      </c>
      <c r="N241" s="20" t="s">
        <v>904</v>
      </c>
      <c r="O241" s="101" t="s">
        <v>905</v>
      </c>
      <c r="P241" s="55" t="s">
        <v>512</v>
      </c>
      <c r="Q241" s="18"/>
      <c r="R241" s="16" t="s">
        <v>711</v>
      </c>
      <c r="S241" s="16" t="s">
        <v>906</v>
      </c>
      <c r="T241" s="16" t="s">
        <v>821</v>
      </c>
      <c r="U241" s="14"/>
      <c r="V241" s="14"/>
      <c r="W241" s="14"/>
      <c r="X241" s="14"/>
      <c r="Y241" s="14"/>
      <c r="Z241" s="14"/>
      <c r="AA241" s="14"/>
      <c r="AB241" s="14"/>
      <c r="AC241" s="14"/>
    </row>
    <row r="242" ht="15.75" customHeight="1">
      <c r="A242" s="92" t="s">
        <v>555</v>
      </c>
      <c r="B242" s="18" t="s">
        <v>556</v>
      </c>
      <c r="C242" s="18" t="s">
        <v>557</v>
      </c>
      <c r="D242" s="55" t="s">
        <v>71</v>
      </c>
      <c r="E242" s="18"/>
      <c r="F242" s="18" t="s">
        <v>907</v>
      </c>
      <c r="G242" s="18" t="s">
        <v>908</v>
      </c>
      <c r="H242" s="55"/>
      <c r="I242" s="18"/>
      <c r="J242" s="18">
        <v>4326.0</v>
      </c>
      <c r="K242" s="16" t="s">
        <v>25</v>
      </c>
      <c r="L242" s="18" t="s">
        <v>289</v>
      </c>
      <c r="M242" s="18">
        <v>0.0</v>
      </c>
      <c r="N242" s="55" t="s">
        <v>909</v>
      </c>
      <c r="O242" s="101" t="s">
        <v>910</v>
      </c>
      <c r="P242" s="55" t="s">
        <v>512</v>
      </c>
      <c r="Q242" s="18"/>
      <c r="R242" s="16" t="s">
        <v>711</v>
      </c>
      <c r="S242" s="16" t="s">
        <v>911</v>
      </c>
      <c r="T242" s="16" t="s">
        <v>821</v>
      </c>
      <c r="U242" s="14"/>
      <c r="V242" s="14"/>
      <c r="W242" s="14"/>
      <c r="X242" s="14"/>
      <c r="Y242" s="14"/>
      <c r="Z242" s="14"/>
      <c r="AA242" s="14"/>
      <c r="AB242" s="14"/>
      <c r="AC242" s="14"/>
    </row>
    <row r="243" ht="15.75" customHeight="1">
      <c r="A243" s="92" t="s">
        <v>555</v>
      </c>
      <c r="B243" s="18" t="s">
        <v>556</v>
      </c>
      <c r="C243" s="18" t="s">
        <v>557</v>
      </c>
      <c r="D243" s="18" t="s">
        <v>912</v>
      </c>
      <c r="E243" s="18"/>
      <c r="F243" s="18" t="s">
        <v>429</v>
      </c>
      <c r="G243" s="18" t="s">
        <v>430</v>
      </c>
      <c r="H243" s="55"/>
      <c r="I243" s="18"/>
      <c r="J243" s="18">
        <v>4326.0</v>
      </c>
      <c r="K243" s="16" t="s">
        <v>25</v>
      </c>
      <c r="L243" s="18" t="s">
        <v>289</v>
      </c>
      <c r="M243" s="18">
        <v>2.0</v>
      </c>
      <c r="N243" s="20" t="s">
        <v>913</v>
      </c>
      <c r="O243" s="64" t="s">
        <v>432</v>
      </c>
      <c r="P243" s="55" t="s">
        <v>512</v>
      </c>
      <c r="Q243" s="18"/>
      <c r="R243" s="16" t="s">
        <v>584</v>
      </c>
      <c r="S243" s="16" t="s">
        <v>670</v>
      </c>
      <c r="T243" s="16" t="s">
        <v>821</v>
      </c>
      <c r="U243" s="14"/>
      <c r="V243" s="14"/>
      <c r="W243" s="14"/>
      <c r="X243" s="14"/>
      <c r="Y243" s="14"/>
      <c r="Z243" s="14"/>
      <c r="AA243" s="14"/>
      <c r="AB243" s="14"/>
      <c r="AC243" s="14"/>
    </row>
    <row r="244" ht="15.75" customHeight="1">
      <c r="A244" s="92" t="s">
        <v>555</v>
      </c>
      <c r="B244" s="18" t="s">
        <v>556</v>
      </c>
      <c r="C244" s="18" t="s">
        <v>557</v>
      </c>
      <c r="D244" s="18" t="s">
        <v>914</v>
      </c>
      <c r="E244" s="18"/>
      <c r="F244" s="18" t="s">
        <v>915</v>
      </c>
      <c r="G244" s="18" t="s">
        <v>916</v>
      </c>
      <c r="H244" s="18"/>
      <c r="I244" s="18"/>
      <c r="J244" s="18">
        <v>4326.0</v>
      </c>
      <c r="K244" s="16" t="s">
        <v>25</v>
      </c>
      <c r="L244" s="18" t="s">
        <v>289</v>
      </c>
      <c r="M244" s="18">
        <v>0.0</v>
      </c>
      <c r="N244" s="20" t="s">
        <v>917</v>
      </c>
      <c r="O244" s="101" t="s">
        <v>918</v>
      </c>
      <c r="P244" s="55" t="s">
        <v>512</v>
      </c>
      <c r="Q244" s="18"/>
      <c r="R244" s="16" t="s">
        <v>562</v>
      </c>
      <c r="S244" s="16" t="s">
        <v>919</v>
      </c>
      <c r="T244" s="16" t="s">
        <v>821</v>
      </c>
      <c r="U244" s="14"/>
      <c r="V244" s="14"/>
      <c r="W244" s="14"/>
      <c r="X244" s="14"/>
      <c r="Y244" s="14"/>
      <c r="Z244" s="14"/>
      <c r="AA244" s="14"/>
      <c r="AB244" s="14"/>
      <c r="AC244" s="14"/>
    </row>
    <row r="245" ht="15.75" customHeight="1">
      <c r="A245" s="92" t="s">
        <v>555</v>
      </c>
      <c r="B245" s="18" t="s">
        <v>556</v>
      </c>
      <c r="C245" s="18" t="s">
        <v>557</v>
      </c>
      <c r="D245" s="18" t="s">
        <v>914</v>
      </c>
      <c r="E245" s="18"/>
      <c r="F245" s="18" t="s">
        <v>920</v>
      </c>
      <c r="G245" s="18" t="s">
        <v>921</v>
      </c>
      <c r="H245" s="18"/>
      <c r="I245" s="18"/>
      <c r="J245" s="18">
        <v>4326.0</v>
      </c>
      <c r="K245" s="16" t="s">
        <v>25</v>
      </c>
      <c r="L245" s="18" t="s">
        <v>289</v>
      </c>
      <c r="M245" s="18">
        <v>1.0</v>
      </c>
      <c r="N245" s="20" t="s">
        <v>922</v>
      </c>
      <c r="O245" s="101" t="s">
        <v>923</v>
      </c>
      <c r="P245" s="55" t="s">
        <v>512</v>
      </c>
      <c r="Q245" s="18"/>
      <c r="R245" s="16" t="s">
        <v>562</v>
      </c>
      <c r="S245" s="16" t="s">
        <v>919</v>
      </c>
      <c r="T245" s="16" t="s">
        <v>821</v>
      </c>
      <c r="U245" s="14"/>
      <c r="V245" s="14"/>
      <c r="W245" s="14"/>
      <c r="X245" s="14"/>
      <c r="Y245" s="14"/>
      <c r="Z245" s="14"/>
      <c r="AA245" s="14"/>
      <c r="AB245" s="14"/>
      <c r="AC245" s="14"/>
    </row>
    <row r="246" ht="15.75" customHeight="1">
      <c r="A246" s="92" t="s">
        <v>555</v>
      </c>
      <c r="B246" s="18" t="s">
        <v>556</v>
      </c>
      <c r="C246" s="18" t="s">
        <v>557</v>
      </c>
      <c r="D246" s="18" t="s">
        <v>914</v>
      </c>
      <c r="E246" s="18"/>
      <c r="F246" s="18" t="s">
        <v>924</v>
      </c>
      <c r="G246" s="18" t="s">
        <v>925</v>
      </c>
      <c r="H246" s="18"/>
      <c r="I246" s="18"/>
      <c r="J246" s="18">
        <v>4326.0</v>
      </c>
      <c r="K246" s="16" t="s">
        <v>25</v>
      </c>
      <c r="L246" s="18" t="s">
        <v>289</v>
      </c>
      <c r="M246" s="18">
        <v>2.0</v>
      </c>
      <c r="N246" s="20" t="s">
        <v>685</v>
      </c>
      <c r="O246" s="101" t="s">
        <v>926</v>
      </c>
      <c r="P246" s="55" t="s">
        <v>512</v>
      </c>
      <c r="Q246" s="18"/>
      <c r="R246" s="16" t="s">
        <v>562</v>
      </c>
      <c r="S246" s="16" t="s">
        <v>919</v>
      </c>
      <c r="T246" s="16" t="s">
        <v>821</v>
      </c>
      <c r="U246" s="14"/>
      <c r="V246" s="14"/>
      <c r="W246" s="14"/>
      <c r="X246" s="14"/>
      <c r="Y246" s="14"/>
      <c r="Z246" s="14"/>
      <c r="AA246" s="14"/>
      <c r="AB246" s="14"/>
      <c r="AC246" s="14"/>
    </row>
    <row r="247" ht="15.75" customHeight="1">
      <c r="A247" s="92" t="s">
        <v>555</v>
      </c>
      <c r="B247" s="67" t="s">
        <v>556</v>
      </c>
      <c r="C247" s="67" t="s">
        <v>557</v>
      </c>
      <c r="D247" s="69" t="s">
        <v>927</v>
      </c>
      <c r="E247" s="67"/>
      <c r="F247" s="69" t="s">
        <v>927</v>
      </c>
      <c r="G247" s="69" t="s">
        <v>928</v>
      </c>
      <c r="H247" s="68"/>
      <c r="I247" s="67"/>
      <c r="J247" s="67">
        <v>4326.0</v>
      </c>
      <c r="K247" s="70" t="s">
        <v>25</v>
      </c>
      <c r="L247" s="69" t="s">
        <v>289</v>
      </c>
      <c r="M247" s="69">
        <v>0.0</v>
      </c>
      <c r="N247" s="68" t="s">
        <v>735</v>
      </c>
      <c r="O247" s="71" t="s">
        <v>929</v>
      </c>
      <c r="P247" s="68" t="s">
        <v>500</v>
      </c>
      <c r="Q247" s="94"/>
      <c r="R247" s="70" t="s">
        <v>562</v>
      </c>
      <c r="S247" s="95" t="s">
        <v>563</v>
      </c>
      <c r="T247" s="70" t="s">
        <v>564</v>
      </c>
      <c r="U247" s="14"/>
      <c r="V247" s="14"/>
      <c r="W247" s="14"/>
      <c r="X247" s="14"/>
      <c r="Y247" s="14"/>
      <c r="Z247" s="14"/>
      <c r="AA247" s="14"/>
      <c r="AB247" s="14"/>
      <c r="AC247" s="14"/>
    </row>
    <row r="248" ht="15.75" customHeight="1">
      <c r="A248" s="92" t="s">
        <v>555</v>
      </c>
      <c r="B248" s="18" t="s">
        <v>556</v>
      </c>
      <c r="C248" s="18" t="s">
        <v>557</v>
      </c>
      <c r="D248" s="18" t="s">
        <v>930</v>
      </c>
      <c r="E248" s="18"/>
      <c r="F248" s="18" t="s">
        <v>931</v>
      </c>
      <c r="G248" s="18" t="s">
        <v>932</v>
      </c>
      <c r="H248" s="18"/>
      <c r="I248" s="18"/>
      <c r="J248" s="18">
        <v>4326.0</v>
      </c>
      <c r="K248" s="16" t="s">
        <v>25</v>
      </c>
      <c r="L248" s="18" t="s">
        <v>289</v>
      </c>
      <c r="M248" s="18">
        <v>0.0</v>
      </c>
      <c r="N248" s="20" t="s">
        <v>582</v>
      </c>
      <c r="O248" s="101" t="s">
        <v>933</v>
      </c>
      <c r="P248" s="55" t="s">
        <v>485</v>
      </c>
      <c r="Q248" s="18"/>
      <c r="R248" s="16" t="s">
        <v>584</v>
      </c>
      <c r="S248" s="16" t="s">
        <v>934</v>
      </c>
      <c r="T248" s="16" t="s">
        <v>688</v>
      </c>
      <c r="U248" s="14"/>
      <c r="V248" s="14"/>
      <c r="W248" s="14"/>
      <c r="X248" s="14"/>
      <c r="Y248" s="14"/>
      <c r="Z248" s="14"/>
      <c r="AA248" s="14"/>
      <c r="AB248" s="14"/>
      <c r="AC248" s="14"/>
    </row>
    <row r="249" ht="15.75" customHeight="1">
      <c r="A249" s="92" t="s">
        <v>555</v>
      </c>
      <c r="B249" s="67" t="s">
        <v>556</v>
      </c>
      <c r="C249" s="67" t="s">
        <v>557</v>
      </c>
      <c r="D249" s="69" t="s">
        <v>935</v>
      </c>
      <c r="E249" s="67"/>
      <c r="F249" s="69" t="s">
        <v>935</v>
      </c>
      <c r="G249" s="109" t="s">
        <v>521</v>
      </c>
      <c r="H249" s="68"/>
      <c r="I249" s="67"/>
      <c r="J249" s="67">
        <v>4326.0</v>
      </c>
      <c r="K249" s="70" t="s">
        <v>25</v>
      </c>
      <c r="L249" s="67" t="s">
        <v>289</v>
      </c>
      <c r="M249" s="69">
        <v>0.0</v>
      </c>
      <c r="N249" s="95" t="s">
        <v>936</v>
      </c>
      <c r="O249" s="71" t="s">
        <v>937</v>
      </c>
      <c r="P249" s="68" t="s">
        <v>500</v>
      </c>
      <c r="Q249" s="94"/>
      <c r="R249" s="70" t="s">
        <v>562</v>
      </c>
      <c r="S249" s="95" t="s">
        <v>563</v>
      </c>
      <c r="T249" s="70" t="s">
        <v>564</v>
      </c>
      <c r="U249" s="14"/>
      <c r="V249" s="14"/>
      <c r="W249" s="14"/>
      <c r="X249" s="14"/>
      <c r="Y249" s="14"/>
      <c r="Z249" s="14"/>
      <c r="AA249" s="14"/>
      <c r="AB249" s="14"/>
      <c r="AC249" s="14"/>
    </row>
    <row r="250" ht="15.75" customHeight="1">
      <c r="A250" s="92" t="s">
        <v>555</v>
      </c>
      <c r="B250" s="18" t="s">
        <v>556</v>
      </c>
      <c r="C250" s="18" t="s">
        <v>557</v>
      </c>
      <c r="D250" s="55" t="s">
        <v>99</v>
      </c>
      <c r="E250" s="18"/>
      <c r="F250" s="55" t="s">
        <v>99</v>
      </c>
      <c r="G250" s="55" t="s">
        <v>545</v>
      </c>
      <c r="H250" s="55"/>
      <c r="I250" s="18"/>
      <c r="J250" s="18">
        <v>4326.0</v>
      </c>
      <c r="K250" s="16" t="s">
        <v>25</v>
      </c>
      <c r="L250" s="55" t="s">
        <v>938</v>
      </c>
      <c r="M250" s="55" t="s">
        <v>939</v>
      </c>
      <c r="N250" s="20" t="s">
        <v>582</v>
      </c>
      <c r="O250" s="101" t="s">
        <v>548</v>
      </c>
      <c r="P250" s="55" t="s">
        <v>500</v>
      </c>
      <c r="Q250" s="18"/>
      <c r="R250" s="16" t="s">
        <v>562</v>
      </c>
      <c r="S250" s="16" t="s">
        <v>563</v>
      </c>
      <c r="T250" s="16" t="s">
        <v>564</v>
      </c>
      <c r="U250" s="14"/>
      <c r="V250" s="14"/>
      <c r="W250" s="14"/>
      <c r="X250" s="14"/>
      <c r="Y250" s="14"/>
      <c r="Z250" s="14"/>
      <c r="AA250" s="14"/>
      <c r="AB250" s="14"/>
      <c r="AC250" s="14"/>
    </row>
    <row r="251" ht="15.75" customHeight="1">
      <c r="A251" s="92" t="s">
        <v>555</v>
      </c>
      <c r="B251" s="69" t="s">
        <v>565</v>
      </c>
      <c r="C251" s="69" t="s">
        <v>566</v>
      </c>
      <c r="D251" s="69" t="s">
        <v>314</v>
      </c>
      <c r="E251" s="67"/>
      <c r="F251" s="69" t="s">
        <v>314</v>
      </c>
      <c r="G251" s="68" t="s">
        <v>315</v>
      </c>
      <c r="H251" s="68"/>
      <c r="I251" s="67"/>
      <c r="J251" s="67">
        <v>4326.0</v>
      </c>
      <c r="K251" s="70" t="s">
        <v>25</v>
      </c>
      <c r="L251" s="67"/>
      <c r="M251" s="67"/>
      <c r="N251" s="103" t="s">
        <v>940</v>
      </c>
      <c r="O251" s="71" t="s">
        <v>318</v>
      </c>
      <c r="P251" s="68" t="s">
        <v>485</v>
      </c>
      <c r="Q251" s="94"/>
      <c r="R251" s="70" t="s">
        <v>704</v>
      </c>
      <c r="S251" s="104" t="s">
        <v>705</v>
      </c>
      <c r="T251" s="70" t="s">
        <v>688</v>
      </c>
      <c r="U251" s="14"/>
      <c r="V251" s="14"/>
      <c r="W251" s="14"/>
      <c r="X251" s="14"/>
      <c r="Y251" s="14"/>
      <c r="Z251" s="14"/>
      <c r="AA251" s="14"/>
      <c r="AB251" s="14"/>
      <c r="AC251" s="14"/>
    </row>
    <row r="252" ht="15.75" customHeight="1">
      <c r="A252" s="92" t="s">
        <v>555</v>
      </c>
      <c r="B252" s="67" t="s">
        <v>556</v>
      </c>
      <c r="C252" s="67" t="s">
        <v>557</v>
      </c>
      <c r="D252" s="69" t="s">
        <v>101</v>
      </c>
      <c r="E252" s="67"/>
      <c r="F252" s="69" t="s">
        <v>101</v>
      </c>
      <c r="G252" s="95" t="s">
        <v>941</v>
      </c>
      <c r="H252" s="68"/>
      <c r="I252" s="67"/>
      <c r="J252" s="67">
        <v>4326.0</v>
      </c>
      <c r="K252" s="70" t="s">
        <v>25</v>
      </c>
      <c r="L252" s="69" t="s">
        <v>289</v>
      </c>
      <c r="M252" s="69">
        <v>0.0</v>
      </c>
      <c r="N252" s="68" t="s">
        <v>942</v>
      </c>
      <c r="O252" s="71" t="s">
        <v>943</v>
      </c>
      <c r="P252" s="68" t="s">
        <v>500</v>
      </c>
      <c r="Q252" s="94"/>
      <c r="R252" s="70" t="s">
        <v>562</v>
      </c>
      <c r="S252" s="95" t="s">
        <v>563</v>
      </c>
      <c r="T252" s="70" t="s">
        <v>564</v>
      </c>
      <c r="U252" s="14"/>
      <c r="V252" s="14"/>
      <c r="W252" s="14"/>
      <c r="X252" s="14"/>
      <c r="Y252" s="14"/>
      <c r="Z252" s="14"/>
      <c r="AA252" s="14"/>
      <c r="AB252" s="14"/>
      <c r="AC252" s="14"/>
    </row>
    <row r="253" ht="15.75" customHeight="1">
      <c r="A253" s="91" t="s">
        <v>555</v>
      </c>
      <c r="B253" s="18" t="s">
        <v>556</v>
      </c>
      <c r="C253" s="18" t="s">
        <v>557</v>
      </c>
      <c r="D253" s="55" t="s">
        <v>44</v>
      </c>
      <c r="E253" s="18"/>
      <c r="F253" s="55" t="s">
        <v>44</v>
      </c>
      <c r="G253" s="55" t="s">
        <v>550</v>
      </c>
      <c r="H253" s="55"/>
      <c r="I253" s="18"/>
      <c r="J253" s="18">
        <v>4326.0</v>
      </c>
      <c r="K253" s="16" t="s">
        <v>25</v>
      </c>
      <c r="L253" s="18" t="s">
        <v>289</v>
      </c>
      <c r="M253" s="55">
        <v>0.0</v>
      </c>
      <c r="N253" s="55" t="s">
        <v>944</v>
      </c>
      <c r="O253" s="101" t="s">
        <v>551</v>
      </c>
      <c r="P253" s="55" t="s">
        <v>500</v>
      </c>
      <c r="Q253" s="18"/>
      <c r="R253" s="16" t="s">
        <v>562</v>
      </c>
      <c r="S253" s="16" t="s">
        <v>563</v>
      </c>
      <c r="T253" s="16" t="s">
        <v>564</v>
      </c>
      <c r="U253" s="14"/>
      <c r="V253" s="14"/>
      <c r="W253" s="14"/>
      <c r="X253" s="14"/>
      <c r="Y253" s="14"/>
      <c r="Z253" s="14"/>
      <c r="AA253" s="14"/>
      <c r="AB253" s="14"/>
      <c r="AC253" s="14"/>
    </row>
    <row r="254" ht="15.75" customHeight="1">
      <c r="A254" s="92" t="s">
        <v>555</v>
      </c>
      <c r="B254" s="18" t="s">
        <v>556</v>
      </c>
      <c r="C254" s="18" t="s">
        <v>557</v>
      </c>
      <c r="D254" s="18" t="s">
        <v>945</v>
      </c>
      <c r="E254" s="18"/>
      <c r="F254" s="18" t="s">
        <v>946</v>
      </c>
      <c r="G254" s="18" t="s">
        <v>947</v>
      </c>
      <c r="H254" s="18"/>
      <c r="I254" s="18"/>
      <c r="J254" s="18">
        <v>4326.0</v>
      </c>
      <c r="K254" s="16" t="s">
        <v>25</v>
      </c>
      <c r="L254" s="18" t="s">
        <v>289</v>
      </c>
      <c r="M254" s="18">
        <v>2.0</v>
      </c>
      <c r="N254" s="20" t="s">
        <v>612</v>
      </c>
      <c r="O254" s="110" t="s">
        <v>948</v>
      </c>
      <c r="P254" s="55" t="s">
        <v>485</v>
      </c>
      <c r="Q254" s="18"/>
      <c r="R254" s="16" t="s">
        <v>575</v>
      </c>
      <c r="S254" s="16" t="s">
        <v>576</v>
      </c>
      <c r="T254" s="16" t="s">
        <v>688</v>
      </c>
      <c r="U254" s="14"/>
      <c r="V254" s="14"/>
      <c r="W254" s="14"/>
      <c r="X254" s="14"/>
      <c r="Y254" s="14"/>
      <c r="Z254" s="14"/>
      <c r="AA254" s="14"/>
      <c r="AB254" s="14"/>
      <c r="AC254" s="14"/>
    </row>
    <row r="255" ht="15.75" customHeight="1">
      <c r="A255" s="92" t="s">
        <v>555</v>
      </c>
      <c r="B255" s="18" t="s">
        <v>556</v>
      </c>
      <c r="C255" s="18" t="s">
        <v>557</v>
      </c>
      <c r="D255" s="18" t="s">
        <v>945</v>
      </c>
      <c r="E255" s="18"/>
      <c r="F255" s="18" t="s">
        <v>949</v>
      </c>
      <c r="G255" s="18" t="s">
        <v>572</v>
      </c>
      <c r="H255" s="18"/>
      <c r="I255" s="18"/>
      <c r="J255" s="18">
        <v>4326.0</v>
      </c>
      <c r="K255" s="16" t="s">
        <v>25</v>
      </c>
      <c r="L255" s="18" t="s">
        <v>289</v>
      </c>
      <c r="M255" s="18">
        <v>0.0</v>
      </c>
      <c r="N255" s="20" t="s">
        <v>573</v>
      </c>
      <c r="O255" s="110" t="s">
        <v>574</v>
      </c>
      <c r="P255" s="55" t="s">
        <v>485</v>
      </c>
      <c r="Q255" s="18"/>
      <c r="R255" s="16" t="s">
        <v>575</v>
      </c>
      <c r="S255" s="16" t="s">
        <v>576</v>
      </c>
      <c r="T255" s="16" t="s">
        <v>688</v>
      </c>
      <c r="U255" s="14"/>
      <c r="V255" s="14"/>
      <c r="W255" s="14"/>
      <c r="X255" s="14"/>
      <c r="Y255" s="14"/>
      <c r="Z255" s="14"/>
      <c r="AA255" s="14"/>
      <c r="AB255" s="14"/>
      <c r="AC255" s="14"/>
    </row>
    <row r="256" ht="20.25" customHeight="1">
      <c r="A256" s="92" t="s">
        <v>555</v>
      </c>
      <c r="B256" s="18" t="s">
        <v>556</v>
      </c>
      <c r="C256" s="18" t="s">
        <v>557</v>
      </c>
      <c r="D256" s="18" t="s">
        <v>950</v>
      </c>
      <c r="E256" s="18"/>
      <c r="F256" s="18" t="s">
        <v>951</v>
      </c>
      <c r="G256" s="18" t="s">
        <v>581</v>
      </c>
      <c r="H256" s="18"/>
      <c r="I256" s="18"/>
      <c r="J256" s="18">
        <v>4326.0</v>
      </c>
      <c r="K256" s="16" t="s">
        <v>25</v>
      </c>
      <c r="L256" s="18" t="s">
        <v>289</v>
      </c>
      <c r="M256" s="18">
        <v>4.0</v>
      </c>
      <c r="N256" s="20" t="s">
        <v>582</v>
      </c>
      <c r="O256" s="101" t="s">
        <v>583</v>
      </c>
      <c r="P256" s="55" t="s">
        <v>485</v>
      </c>
      <c r="Q256" s="18"/>
      <c r="R256" s="16" t="s">
        <v>584</v>
      </c>
      <c r="S256" s="16" t="s">
        <v>585</v>
      </c>
      <c r="T256" s="16" t="s">
        <v>688</v>
      </c>
      <c r="U256" s="14"/>
      <c r="V256" s="14"/>
      <c r="W256" s="14"/>
      <c r="X256" s="14"/>
      <c r="Y256" s="14"/>
      <c r="Z256" s="14"/>
      <c r="AA256" s="14"/>
      <c r="AB256" s="14"/>
      <c r="AC256" s="14"/>
    </row>
    <row r="257" ht="15.75" customHeight="1">
      <c r="A257" s="92" t="s">
        <v>555</v>
      </c>
      <c r="B257" s="18" t="s">
        <v>556</v>
      </c>
      <c r="C257" s="18" t="s">
        <v>557</v>
      </c>
      <c r="D257" s="18" t="s">
        <v>950</v>
      </c>
      <c r="E257" s="18"/>
      <c r="F257" s="18" t="s">
        <v>952</v>
      </c>
      <c r="G257" s="18" t="s">
        <v>953</v>
      </c>
      <c r="H257" s="18"/>
      <c r="I257" s="18"/>
      <c r="J257" s="18">
        <v>4326.0</v>
      </c>
      <c r="K257" s="16" t="s">
        <v>25</v>
      </c>
      <c r="L257" s="18" t="s">
        <v>289</v>
      </c>
      <c r="M257" s="18">
        <v>3.0</v>
      </c>
      <c r="N257" s="20" t="s">
        <v>586</v>
      </c>
      <c r="O257" s="101" t="s">
        <v>954</v>
      </c>
      <c r="P257" s="55" t="s">
        <v>485</v>
      </c>
      <c r="Q257" s="18"/>
      <c r="R257" s="16" t="s">
        <v>584</v>
      </c>
      <c r="S257" s="16" t="s">
        <v>585</v>
      </c>
      <c r="T257" s="16" t="s">
        <v>688</v>
      </c>
      <c r="U257" s="14"/>
      <c r="V257" s="14"/>
      <c r="W257" s="14"/>
      <c r="X257" s="14"/>
      <c r="Y257" s="14"/>
      <c r="Z257" s="14"/>
      <c r="AA257" s="14"/>
      <c r="AB257" s="14"/>
      <c r="AC257" s="14"/>
    </row>
    <row r="258" ht="15.75" customHeight="1">
      <c r="A258" s="92" t="s">
        <v>555</v>
      </c>
      <c r="B258" s="18" t="s">
        <v>556</v>
      </c>
      <c r="C258" s="18" t="s">
        <v>557</v>
      </c>
      <c r="D258" s="18" t="s">
        <v>950</v>
      </c>
      <c r="E258" s="18"/>
      <c r="F258" s="18" t="s">
        <v>955</v>
      </c>
      <c r="G258" s="18" t="s">
        <v>956</v>
      </c>
      <c r="H258" s="18"/>
      <c r="I258" s="18"/>
      <c r="J258" s="18">
        <v>4326.0</v>
      </c>
      <c r="K258" s="16" t="s">
        <v>25</v>
      </c>
      <c r="L258" s="18" t="s">
        <v>289</v>
      </c>
      <c r="M258" s="18">
        <v>5.0</v>
      </c>
      <c r="N258" s="20" t="s">
        <v>957</v>
      </c>
      <c r="O258" s="101" t="s">
        <v>958</v>
      </c>
      <c r="P258" s="55" t="s">
        <v>485</v>
      </c>
      <c r="Q258" s="18"/>
      <c r="R258" s="16" t="s">
        <v>584</v>
      </c>
      <c r="S258" s="16" t="s">
        <v>585</v>
      </c>
      <c r="T258" s="16" t="s">
        <v>688</v>
      </c>
      <c r="U258" s="14"/>
      <c r="V258" s="14"/>
      <c r="W258" s="14"/>
      <c r="X258" s="14"/>
      <c r="Y258" s="14"/>
      <c r="Z258" s="14"/>
      <c r="AA258" s="14"/>
      <c r="AB258" s="14"/>
      <c r="AC258" s="14"/>
    </row>
    <row r="259" ht="15.75" customHeight="1">
      <c r="A259" s="92" t="s">
        <v>555</v>
      </c>
      <c r="B259" s="18" t="s">
        <v>556</v>
      </c>
      <c r="C259" s="18" t="s">
        <v>557</v>
      </c>
      <c r="D259" s="18" t="s">
        <v>950</v>
      </c>
      <c r="E259" s="18"/>
      <c r="F259" s="18" t="s">
        <v>959</v>
      </c>
      <c r="G259" s="55" t="s">
        <v>960</v>
      </c>
      <c r="H259" s="18"/>
      <c r="I259" s="18"/>
      <c r="J259" s="18">
        <v>4326.0</v>
      </c>
      <c r="K259" s="16" t="s">
        <v>25</v>
      </c>
      <c r="L259" s="18" t="s">
        <v>289</v>
      </c>
      <c r="M259" s="18">
        <v>2.0</v>
      </c>
      <c r="N259" s="20" t="s">
        <v>582</v>
      </c>
      <c r="O259" s="101" t="s">
        <v>961</v>
      </c>
      <c r="P259" s="55" t="s">
        <v>485</v>
      </c>
      <c r="Q259" s="18"/>
      <c r="R259" s="16" t="s">
        <v>584</v>
      </c>
      <c r="S259" s="16" t="s">
        <v>585</v>
      </c>
      <c r="T259" s="16" t="s">
        <v>688</v>
      </c>
      <c r="U259" s="14"/>
      <c r="V259" s="14"/>
      <c r="W259" s="14"/>
      <c r="X259" s="14"/>
      <c r="Y259" s="14"/>
      <c r="Z259" s="14"/>
      <c r="AA259" s="14"/>
      <c r="AB259" s="14"/>
      <c r="AC259" s="14"/>
    </row>
    <row r="260" ht="15.75" customHeight="1">
      <c r="A260" s="92" t="s">
        <v>555</v>
      </c>
      <c r="B260" s="18" t="s">
        <v>556</v>
      </c>
      <c r="C260" s="18" t="s">
        <v>557</v>
      </c>
      <c r="D260" s="18" t="s">
        <v>962</v>
      </c>
      <c r="E260" s="18"/>
      <c r="F260" s="18" t="s">
        <v>963</v>
      </c>
      <c r="G260" s="18" t="s">
        <v>964</v>
      </c>
      <c r="H260" s="18"/>
      <c r="I260" s="18"/>
      <c r="J260" s="18">
        <v>4326.0</v>
      </c>
      <c r="K260" s="16" t="s">
        <v>25</v>
      </c>
      <c r="L260" s="18" t="s">
        <v>289</v>
      </c>
      <c r="M260" s="18">
        <v>1.0</v>
      </c>
      <c r="N260" s="20" t="s">
        <v>965</v>
      </c>
      <c r="O260" s="101" t="s">
        <v>966</v>
      </c>
      <c r="P260" s="55" t="s">
        <v>485</v>
      </c>
      <c r="Q260" s="18"/>
      <c r="R260" s="16" t="s">
        <v>575</v>
      </c>
      <c r="S260" s="16" t="s">
        <v>967</v>
      </c>
      <c r="T260" s="16" t="s">
        <v>688</v>
      </c>
      <c r="U260" s="14"/>
      <c r="V260" s="14"/>
      <c r="W260" s="14"/>
      <c r="X260" s="14"/>
      <c r="Y260" s="14"/>
      <c r="Z260" s="14"/>
      <c r="AA260" s="14"/>
      <c r="AB260" s="14"/>
      <c r="AC260" s="14"/>
    </row>
    <row r="261" ht="15.75" customHeight="1">
      <c r="A261" s="92" t="s">
        <v>555</v>
      </c>
      <c r="B261" s="18" t="s">
        <v>556</v>
      </c>
      <c r="C261" s="18" t="s">
        <v>557</v>
      </c>
      <c r="D261" s="18" t="s">
        <v>962</v>
      </c>
      <c r="E261" s="18"/>
      <c r="F261" s="18" t="s">
        <v>968</v>
      </c>
      <c r="G261" s="18" t="s">
        <v>969</v>
      </c>
      <c r="H261" s="18"/>
      <c r="I261" s="18"/>
      <c r="J261" s="18">
        <v>4326.0</v>
      </c>
      <c r="K261" s="16" t="s">
        <v>25</v>
      </c>
      <c r="L261" s="18" t="s">
        <v>289</v>
      </c>
      <c r="M261" s="18">
        <v>2.0</v>
      </c>
      <c r="N261" s="20" t="s">
        <v>965</v>
      </c>
      <c r="O261" s="101" t="s">
        <v>970</v>
      </c>
      <c r="P261" s="55" t="s">
        <v>485</v>
      </c>
      <c r="Q261" s="18"/>
      <c r="R261" s="16" t="s">
        <v>575</v>
      </c>
      <c r="S261" s="16" t="s">
        <v>967</v>
      </c>
      <c r="T261" s="16" t="s">
        <v>688</v>
      </c>
      <c r="U261" s="14"/>
      <c r="V261" s="14"/>
      <c r="W261" s="14"/>
      <c r="X261" s="14"/>
      <c r="Y261" s="14"/>
      <c r="Z261" s="14"/>
      <c r="AA261" s="14"/>
      <c r="AB261" s="14"/>
      <c r="AC261" s="14"/>
    </row>
    <row r="262" ht="15.75" customHeight="1">
      <c r="A262" s="92" t="s">
        <v>555</v>
      </c>
      <c r="B262" s="18" t="s">
        <v>556</v>
      </c>
      <c r="C262" s="18" t="s">
        <v>557</v>
      </c>
      <c r="D262" s="18" t="s">
        <v>971</v>
      </c>
      <c r="E262" s="18"/>
      <c r="F262" s="18" t="s">
        <v>972</v>
      </c>
      <c r="G262" s="55" t="s">
        <v>973</v>
      </c>
      <c r="H262" s="55"/>
      <c r="I262" s="18"/>
      <c r="J262" s="18">
        <v>4326.0</v>
      </c>
      <c r="K262" s="16" t="s">
        <v>25</v>
      </c>
      <c r="L262" s="18" t="s">
        <v>289</v>
      </c>
      <c r="M262" s="18">
        <v>0.0</v>
      </c>
      <c r="N262" s="20" t="s">
        <v>974</v>
      </c>
      <c r="O262" s="101" t="s">
        <v>975</v>
      </c>
      <c r="P262" s="55" t="s">
        <v>485</v>
      </c>
      <c r="Q262" s="18"/>
      <c r="R262" s="16" t="s">
        <v>700</v>
      </c>
      <c r="S262" s="16" t="s">
        <v>976</v>
      </c>
      <c r="T262" s="16" t="s">
        <v>688</v>
      </c>
      <c r="U262" s="14"/>
      <c r="V262" s="14"/>
      <c r="W262" s="14"/>
      <c r="X262" s="14"/>
      <c r="Y262" s="14"/>
      <c r="Z262" s="14"/>
      <c r="AA262" s="14"/>
      <c r="AB262" s="14"/>
      <c r="AC262" s="14"/>
    </row>
    <row r="263" ht="15.75" customHeight="1">
      <c r="A263" s="92" t="s">
        <v>555</v>
      </c>
      <c r="B263" s="18" t="s">
        <v>556</v>
      </c>
      <c r="C263" s="18" t="s">
        <v>557</v>
      </c>
      <c r="D263" s="18" t="s">
        <v>971</v>
      </c>
      <c r="E263" s="18"/>
      <c r="F263" s="18" t="s">
        <v>977</v>
      </c>
      <c r="G263" s="55" t="s">
        <v>978</v>
      </c>
      <c r="H263" s="55"/>
      <c r="I263" s="18"/>
      <c r="J263" s="18">
        <v>4326.0</v>
      </c>
      <c r="K263" s="16" t="s">
        <v>25</v>
      </c>
      <c r="L263" s="18" t="s">
        <v>289</v>
      </c>
      <c r="M263" s="18">
        <v>1.0</v>
      </c>
      <c r="N263" s="20" t="s">
        <v>974</v>
      </c>
      <c r="O263" s="101" t="s">
        <v>979</v>
      </c>
      <c r="P263" s="55" t="s">
        <v>485</v>
      </c>
      <c r="Q263" s="18"/>
      <c r="R263" s="16" t="s">
        <v>700</v>
      </c>
      <c r="S263" s="16" t="s">
        <v>976</v>
      </c>
      <c r="T263" s="16" t="s">
        <v>688</v>
      </c>
      <c r="U263" s="14"/>
      <c r="V263" s="14"/>
      <c r="W263" s="14"/>
      <c r="X263" s="14"/>
      <c r="Y263" s="14"/>
      <c r="Z263" s="14"/>
      <c r="AA263" s="14"/>
      <c r="AB263" s="14"/>
      <c r="AC263" s="14"/>
    </row>
    <row r="264" ht="15.75" customHeight="1">
      <c r="A264" s="92" t="s">
        <v>555</v>
      </c>
      <c r="B264" s="18" t="s">
        <v>556</v>
      </c>
      <c r="C264" s="18" t="s">
        <v>557</v>
      </c>
      <c r="D264" s="18" t="s">
        <v>971</v>
      </c>
      <c r="E264" s="18"/>
      <c r="F264" s="18" t="s">
        <v>980</v>
      </c>
      <c r="G264" s="55" t="s">
        <v>981</v>
      </c>
      <c r="H264" s="55"/>
      <c r="I264" s="18"/>
      <c r="J264" s="18">
        <v>4326.0</v>
      </c>
      <c r="K264" s="16" t="s">
        <v>25</v>
      </c>
      <c r="L264" s="18" t="s">
        <v>289</v>
      </c>
      <c r="M264" s="18">
        <v>2.0</v>
      </c>
      <c r="N264" s="20" t="s">
        <v>974</v>
      </c>
      <c r="O264" s="101" t="s">
        <v>982</v>
      </c>
      <c r="P264" s="55" t="s">
        <v>485</v>
      </c>
      <c r="Q264" s="18"/>
      <c r="R264" s="16" t="s">
        <v>700</v>
      </c>
      <c r="S264" s="16" t="s">
        <v>976</v>
      </c>
      <c r="T264" s="16" t="s">
        <v>688</v>
      </c>
      <c r="U264" s="14"/>
      <c r="V264" s="14"/>
      <c r="W264" s="14"/>
      <c r="X264" s="14"/>
      <c r="Y264" s="14"/>
      <c r="Z264" s="14"/>
      <c r="AA264" s="14"/>
      <c r="AB264" s="14"/>
      <c r="AC264" s="14"/>
    </row>
    <row r="265" ht="15.75" customHeight="1">
      <c r="A265" s="92" t="s">
        <v>555</v>
      </c>
      <c r="B265" s="18" t="s">
        <v>556</v>
      </c>
      <c r="C265" s="18" t="s">
        <v>557</v>
      </c>
      <c r="D265" s="18" t="s">
        <v>983</v>
      </c>
      <c r="E265" s="18"/>
      <c r="F265" s="18" t="s">
        <v>984</v>
      </c>
      <c r="G265" s="55" t="s">
        <v>985</v>
      </c>
      <c r="H265" s="55"/>
      <c r="I265" s="18"/>
      <c r="J265" s="18">
        <v>4326.0</v>
      </c>
      <c r="K265" s="16" t="s">
        <v>25</v>
      </c>
      <c r="L265" s="18" t="s">
        <v>289</v>
      </c>
      <c r="M265" s="18">
        <v>1.0</v>
      </c>
      <c r="N265" s="20" t="s">
        <v>986</v>
      </c>
      <c r="O265" s="101" t="s">
        <v>987</v>
      </c>
      <c r="P265" s="55" t="s">
        <v>485</v>
      </c>
      <c r="Q265" s="18"/>
      <c r="R265" s="16" t="s">
        <v>575</v>
      </c>
      <c r="S265" s="16" t="s">
        <v>988</v>
      </c>
      <c r="T265" s="16" t="s">
        <v>688</v>
      </c>
      <c r="U265" s="14"/>
      <c r="V265" s="14"/>
      <c r="W265" s="14"/>
      <c r="X265" s="14"/>
      <c r="Y265" s="14"/>
      <c r="Z265" s="14"/>
      <c r="AA265" s="14"/>
      <c r="AB265" s="14"/>
      <c r="AC265" s="14"/>
    </row>
    <row r="266" ht="15.75" customHeight="1">
      <c r="A266" s="92" t="s">
        <v>555</v>
      </c>
      <c r="B266" s="18" t="s">
        <v>556</v>
      </c>
      <c r="C266" s="18" t="s">
        <v>557</v>
      </c>
      <c r="D266" s="18" t="s">
        <v>983</v>
      </c>
      <c r="E266" s="18"/>
      <c r="F266" s="18" t="s">
        <v>989</v>
      </c>
      <c r="G266" s="18" t="s">
        <v>990</v>
      </c>
      <c r="H266" s="18"/>
      <c r="I266" s="18"/>
      <c r="J266" s="18">
        <v>4326.0</v>
      </c>
      <c r="K266" s="16" t="s">
        <v>25</v>
      </c>
      <c r="L266" s="18" t="s">
        <v>289</v>
      </c>
      <c r="M266" s="18">
        <v>0.0</v>
      </c>
      <c r="N266" s="20" t="s">
        <v>986</v>
      </c>
      <c r="O266" s="101" t="s">
        <v>991</v>
      </c>
      <c r="P266" s="55" t="s">
        <v>485</v>
      </c>
      <c r="Q266" s="18"/>
      <c r="R266" s="16" t="s">
        <v>575</v>
      </c>
      <c r="S266" s="16" t="s">
        <v>988</v>
      </c>
      <c r="T266" s="16" t="s">
        <v>688</v>
      </c>
      <c r="U266" s="14"/>
      <c r="V266" s="14"/>
      <c r="W266" s="14"/>
      <c r="X266" s="14"/>
      <c r="Y266" s="14"/>
      <c r="Z266" s="14"/>
      <c r="AA266" s="14"/>
      <c r="AB266" s="14"/>
      <c r="AC266" s="14"/>
    </row>
    <row r="267" ht="15.75" customHeight="1">
      <c r="A267" s="92" t="s">
        <v>555</v>
      </c>
      <c r="B267" s="18" t="s">
        <v>556</v>
      </c>
      <c r="C267" s="18" t="s">
        <v>557</v>
      </c>
      <c r="D267" s="18" t="s">
        <v>992</v>
      </c>
      <c r="E267" s="18"/>
      <c r="F267" s="18" t="s">
        <v>993</v>
      </c>
      <c r="G267" s="18" t="s">
        <v>846</v>
      </c>
      <c r="H267" s="18"/>
      <c r="I267" s="18"/>
      <c r="J267" s="18">
        <v>4326.0</v>
      </c>
      <c r="K267" s="16" t="s">
        <v>25</v>
      </c>
      <c r="L267" s="18" t="s">
        <v>289</v>
      </c>
      <c r="M267" s="18">
        <v>0.0</v>
      </c>
      <c r="N267" s="20" t="s">
        <v>847</v>
      </c>
      <c r="O267" s="101" t="s">
        <v>848</v>
      </c>
      <c r="P267" s="55" t="s">
        <v>485</v>
      </c>
      <c r="Q267" s="18"/>
      <c r="R267" s="16" t="s">
        <v>711</v>
      </c>
      <c r="S267" s="16" t="s">
        <v>849</v>
      </c>
      <c r="T267" s="16" t="s">
        <v>688</v>
      </c>
      <c r="U267" s="14"/>
      <c r="V267" s="14"/>
      <c r="W267" s="14"/>
      <c r="X267" s="14"/>
      <c r="Y267" s="14"/>
      <c r="Z267" s="14"/>
      <c r="AA267" s="14"/>
      <c r="AB267" s="14"/>
      <c r="AC267" s="14"/>
    </row>
    <row r="268" ht="15.75" customHeight="1">
      <c r="A268" s="92" t="s">
        <v>555</v>
      </c>
      <c r="B268" s="18" t="s">
        <v>556</v>
      </c>
      <c r="C268" s="18" t="s">
        <v>557</v>
      </c>
      <c r="D268" s="18" t="s">
        <v>992</v>
      </c>
      <c r="E268" s="18"/>
      <c r="F268" s="18" t="s">
        <v>994</v>
      </c>
      <c r="G268" s="18" t="s">
        <v>995</v>
      </c>
      <c r="H268" s="18"/>
      <c r="I268" s="18"/>
      <c r="J268" s="18">
        <v>4326.0</v>
      </c>
      <c r="K268" s="16" t="s">
        <v>25</v>
      </c>
      <c r="L268" s="18" t="s">
        <v>289</v>
      </c>
      <c r="M268" s="18">
        <v>1.0</v>
      </c>
      <c r="N268" s="20" t="s">
        <v>996</v>
      </c>
      <c r="O268" s="101" t="s">
        <v>997</v>
      </c>
      <c r="P268" s="55" t="s">
        <v>485</v>
      </c>
      <c r="Q268" s="18"/>
      <c r="R268" s="16" t="s">
        <v>711</v>
      </c>
      <c r="S268" s="16" t="s">
        <v>849</v>
      </c>
      <c r="T268" s="16" t="s">
        <v>688</v>
      </c>
      <c r="U268" s="14"/>
      <c r="V268" s="14"/>
      <c r="W268" s="14"/>
      <c r="X268" s="14"/>
      <c r="Y268" s="14"/>
      <c r="Z268" s="14"/>
      <c r="AA268" s="14"/>
      <c r="AB268" s="14"/>
      <c r="AC268" s="14"/>
    </row>
    <row r="269" ht="15.75" customHeight="1">
      <c r="A269" s="92" t="s">
        <v>555</v>
      </c>
      <c r="B269" s="18" t="s">
        <v>556</v>
      </c>
      <c r="C269" s="18" t="s">
        <v>557</v>
      </c>
      <c r="D269" s="18" t="s">
        <v>992</v>
      </c>
      <c r="E269" s="18"/>
      <c r="F269" s="18" t="s">
        <v>998</v>
      </c>
      <c r="G269" s="18" t="s">
        <v>999</v>
      </c>
      <c r="H269" s="18"/>
      <c r="I269" s="18"/>
      <c r="J269" s="18">
        <v>4326.0</v>
      </c>
      <c r="K269" s="16" t="s">
        <v>25</v>
      </c>
      <c r="L269" s="18" t="s">
        <v>289</v>
      </c>
      <c r="M269" s="18">
        <v>2.0</v>
      </c>
      <c r="N269" s="20" t="s">
        <v>1000</v>
      </c>
      <c r="O269" s="101" t="s">
        <v>1001</v>
      </c>
      <c r="P269" s="55" t="s">
        <v>485</v>
      </c>
      <c r="Q269" s="18"/>
      <c r="R269" s="16" t="s">
        <v>711</v>
      </c>
      <c r="S269" s="16" t="s">
        <v>849</v>
      </c>
      <c r="T269" s="16" t="s">
        <v>688</v>
      </c>
      <c r="U269" s="14"/>
      <c r="V269" s="14"/>
      <c r="W269" s="14"/>
      <c r="X269" s="14"/>
      <c r="Y269" s="14"/>
      <c r="Z269" s="14"/>
      <c r="AA269" s="14"/>
      <c r="AB269" s="14"/>
      <c r="AC269" s="14"/>
    </row>
    <row r="270" ht="15.75" customHeight="1">
      <c r="A270" s="92" t="s">
        <v>555</v>
      </c>
      <c r="B270" s="18" t="s">
        <v>556</v>
      </c>
      <c r="C270" s="18" t="s">
        <v>557</v>
      </c>
      <c r="D270" s="18" t="s">
        <v>992</v>
      </c>
      <c r="E270" s="18"/>
      <c r="F270" s="18" t="s">
        <v>1002</v>
      </c>
      <c r="G270" s="18" t="s">
        <v>1003</v>
      </c>
      <c r="H270" s="18"/>
      <c r="I270" s="18"/>
      <c r="J270" s="18">
        <v>4326.0</v>
      </c>
      <c r="K270" s="16" t="s">
        <v>25</v>
      </c>
      <c r="L270" s="18" t="s">
        <v>289</v>
      </c>
      <c r="M270" s="18">
        <v>3.0</v>
      </c>
      <c r="N270" s="20" t="s">
        <v>996</v>
      </c>
      <c r="O270" s="101" t="s">
        <v>1004</v>
      </c>
      <c r="P270" s="55" t="s">
        <v>485</v>
      </c>
      <c r="Q270" s="18"/>
      <c r="R270" s="16" t="s">
        <v>711</v>
      </c>
      <c r="S270" s="16" t="s">
        <v>849</v>
      </c>
      <c r="T270" s="16" t="s">
        <v>688</v>
      </c>
      <c r="U270" s="14"/>
      <c r="V270" s="14"/>
      <c r="W270" s="14"/>
      <c r="X270" s="14"/>
      <c r="Y270" s="14"/>
      <c r="Z270" s="14"/>
      <c r="AA270" s="14"/>
      <c r="AB270" s="14"/>
      <c r="AC270" s="14"/>
    </row>
    <row r="271" ht="15.75" customHeight="1">
      <c r="A271" s="92" t="s">
        <v>555</v>
      </c>
      <c r="B271" s="18" t="s">
        <v>556</v>
      </c>
      <c r="C271" s="18" t="s">
        <v>557</v>
      </c>
      <c r="D271" s="18" t="s">
        <v>1005</v>
      </c>
      <c r="E271" s="18"/>
      <c r="F271" s="18" t="s">
        <v>1006</v>
      </c>
      <c r="G271" s="18" t="s">
        <v>1007</v>
      </c>
      <c r="H271" s="55"/>
      <c r="I271" s="18"/>
      <c r="J271" s="18">
        <v>4326.0</v>
      </c>
      <c r="K271" s="16" t="s">
        <v>25</v>
      </c>
      <c r="L271" s="18" t="s">
        <v>289</v>
      </c>
      <c r="M271" s="55">
        <v>0.0</v>
      </c>
      <c r="N271" s="20" t="s">
        <v>1008</v>
      </c>
      <c r="O271" s="101" t="s">
        <v>1009</v>
      </c>
      <c r="P271" s="55" t="s">
        <v>485</v>
      </c>
      <c r="Q271" s="18"/>
      <c r="R271" s="16" t="s">
        <v>575</v>
      </c>
      <c r="S271" s="16" t="s">
        <v>855</v>
      </c>
      <c r="T271" s="16" t="s">
        <v>688</v>
      </c>
      <c r="U271" s="14"/>
      <c r="V271" s="14"/>
      <c r="W271" s="14"/>
      <c r="X271" s="14"/>
      <c r="Y271" s="14"/>
      <c r="Z271" s="14"/>
      <c r="AA271" s="14"/>
      <c r="AB271" s="14"/>
      <c r="AC271" s="14"/>
    </row>
    <row r="272" ht="15.75" customHeight="1">
      <c r="A272" s="92" t="s">
        <v>555</v>
      </c>
      <c r="B272" s="18" t="s">
        <v>556</v>
      </c>
      <c r="C272" s="18" t="s">
        <v>557</v>
      </c>
      <c r="D272" s="18" t="s">
        <v>1005</v>
      </c>
      <c r="E272" s="18"/>
      <c r="F272" s="18" t="s">
        <v>1010</v>
      </c>
      <c r="G272" s="18" t="s">
        <v>1011</v>
      </c>
      <c r="H272" s="18"/>
      <c r="I272" s="18"/>
      <c r="J272" s="18">
        <v>4326.0</v>
      </c>
      <c r="K272" s="16" t="s">
        <v>25</v>
      </c>
      <c r="L272" s="18" t="s">
        <v>289</v>
      </c>
      <c r="M272" s="18">
        <v>1.0</v>
      </c>
      <c r="N272" s="20" t="s">
        <v>1012</v>
      </c>
      <c r="O272" s="101" t="s">
        <v>1013</v>
      </c>
      <c r="P272" s="55" t="s">
        <v>485</v>
      </c>
      <c r="Q272" s="18"/>
      <c r="R272" s="16" t="s">
        <v>575</v>
      </c>
      <c r="S272" s="16" t="s">
        <v>855</v>
      </c>
      <c r="T272" s="16" t="s">
        <v>688</v>
      </c>
      <c r="U272" s="14"/>
      <c r="V272" s="14"/>
      <c r="W272" s="14"/>
      <c r="X272" s="14"/>
      <c r="Y272" s="14"/>
      <c r="Z272" s="14"/>
      <c r="AA272" s="14"/>
      <c r="AB272" s="14"/>
      <c r="AC272" s="14"/>
    </row>
    <row r="273" ht="15.75" customHeight="1">
      <c r="A273" s="92" t="s">
        <v>555</v>
      </c>
      <c r="B273" s="18" t="s">
        <v>556</v>
      </c>
      <c r="C273" s="18" t="s">
        <v>557</v>
      </c>
      <c r="D273" s="18" t="s">
        <v>1014</v>
      </c>
      <c r="E273" s="18"/>
      <c r="F273" s="55" t="s">
        <v>1015</v>
      </c>
      <c r="G273" s="18" t="s">
        <v>1016</v>
      </c>
      <c r="H273" s="18"/>
      <c r="I273" s="18"/>
      <c r="J273" s="18">
        <v>4326.0</v>
      </c>
      <c r="K273" s="16" t="s">
        <v>25</v>
      </c>
      <c r="L273" s="18" t="s">
        <v>289</v>
      </c>
      <c r="M273" s="18">
        <v>1.0</v>
      </c>
      <c r="N273" s="20" t="s">
        <v>582</v>
      </c>
      <c r="O273" s="101" t="s">
        <v>1017</v>
      </c>
      <c r="P273" s="55" t="s">
        <v>485</v>
      </c>
      <c r="Q273" s="18"/>
      <c r="R273" s="16" t="s">
        <v>700</v>
      </c>
      <c r="S273" s="16" t="s">
        <v>605</v>
      </c>
      <c r="T273" s="16" t="s">
        <v>688</v>
      </c>
      <c r="U273" s="14"/>
      <c r="V273" s="14"/>
      <c r="W273" s="14"/>
      <c r="X273" s="14"/>
      <c r="Y273" s="14"/>
      <c r="Z273" s="14"/>
      <c r="AA273" s="14"/>
      <c r="AB273" s="14"/>
      <c r="AC273" s="14"/>
    </row>
    <row r="274" ht="15.75" customHeight="1">
      <c r="A274" s="92" t="s">
        <v>555</v>
      </c>
      <c r="B274" s="18" t="s">
        <v>556</v>
      </c>
      <c r="C274" s="18" t="s">
        <v>557</v>
      </c>
      <c r="D274" s="18" t="s">
        <v>1014</v>
      </c>
      <c r="E274" s="18"/>
      <c r="F274" s="18" t="s">
        <v>1018</v>
      </c>
      <c r="G274" s="18" t="s">
        <v>603</v>
      </c>
      <c r="H274" s="18"/>
      <c r="I274" s="18"/>
      <c r="J274" s="18">
        <v>4326.0</v>
      </c>
      <c r="K274" s="16" t="s">
        <v>25</v>
      </c>
      <c r="L274" s="18" t="s">
        <v>289</v>
      </c>
      <c r="M274" s="18">
        <v>0.0</v>
      </c>
      <c r="N274" s="20" t="s">
        <v>582</v>
      </c>
      <c r="O274" s="111" t="s">
        <v>604</v>
      </c>
      <c r="P274" s="55" t="s">
        <v>485</v>
      </c>
      <c r="Q274" s="18"/>
      <c r="R274" s="16" t="s">
        <v>700</v>
      </c>
      <c r="S274" s="16" t="s">
        <v>605</v>
      </c>
      <c r="T274" s="16" t="s">
        <v>688</v>
      </c>
      <c r="U274" s="14"/>
      <c r="V274" s="14"/>
      <c r="W274" s="14"/>
      <c r="X274" s="14"/>
      <c r="Y274" s="14"/>
      <c r="Z274" s="14"/>
      <c r="AA274" s="14"/>
      <c r="AB274" s="14"/>
      <c r="AC274" s="14"/>
    </row>
    <row r="275" ht="15.75" customHeight="1">
      <c r="A275" s="92" t="s">
        <v>555</v>
      </c>
      <c r="B275" s="18" t="s">
        <v>556</v>
      </c>
      <c r="C275" s="18" t="s">
        <v>557</v>
      </c>
      <c r="D275" s="18" t="s">
        <v>1014</v>
      </c>
      <c r="E275" s="18"/>
      <c r="F275" s="18" t="s">
        <v>1019</v>
      </c>
      <c r="G275" s="18" t="s">
        <v>1020</v>
      </c>
      <c r="H275" s="18"/>
      <c r="I275" s="18"/>
      <c r="J275" s="18">
        <v>4326.0</v>
      </c>
      <c r="K275" s="16" t="s">
        <v>25</v>
      </c>
      <c r="L275" s="18" t="s">
        <v>289</v>
      </c>
      <c r="M275" s="18">
        <v>2.0</v>
      </c>
      <c r="N275" s="20" t="s">
        <v>582</v>
      </c>
      <c r="O275" s="111" t="s">
        <v>1021</v>
      </c>
      <c r="P275" s="55" t="s">
        <v>485</v>
      </c>
      <c r="Q275" s="18"/>
      <c r="R275" s="16" t="s">
        <v>700</v>
      </c>
      <c r="S275" s="16" t="s">
        <v>605</v>
      </c>
      <c r="T275" s="16" t="s">
        <v>688</v>
      </c>
      <c r="U275" s="14"/>
      <c r="V275" s="14"/>
      <c r="W275" s="14"/>
      <c r="X275" s="14"/>
      <c r="Y275" s="14"/>
      <c r="Z275" s="14"/>
      <c r="AA275" s="14"/>
      <c r="AB275" s="14"/>
      <c r="AC275" s="14"/>
    </row>
    <row r="276" ht="15.75" customHeight="1">
      <c r="A276" s="92" t="s">
        <v>555</v>
      </c>
      <c r="B276" s="18" t="s">
        <v>556</v>
      </c>
      <c r="C276" s="18" t="s">
        <v>557</v>
      </c>
      <c r="D276" s="55" t="s">
        <v>1022</v>
      </c>
      <c r="E276" s="18"/>
      <c r="F276" s="18" t="s">
        <v>1023</v>
      </c>
      <c r="G276" s="18" t="s">
        <v>1024</v>
      </c>
      <c r="H276" s="18"/>
      <c r="I276" s="18"/>
      <c r="J276" s="18">
        <v>4326.0</v>
      </c>
      <c r="K276" s="16" t="s">
        <v>25</v>
      </c>
      <c r="L276" s="18" t="s">
        <v>289</v>
      </c>
      <c r="M276" s="18">
        <v>1.0</v>
      </c>
      <c r="N276" s="20" t="s">
        <v>1025</v>
      </c>
      <c r="O276" s="112" t="s">
        <v>1026</v>
      </c>
      <c r="P276" s="55" t="s">
        <v>485</v>
      </c>
      <c r="Q276" s="18"/>
      <c r="R276" s="16" t="s">
        <v>575</v>
      </c>
      <c r="S276" s="16" t="s">
        <v>614</v>
      </c>
      <c r="T276" s="16" t="s">
        <v>688</v>
      </c>
      <c r="U276" s="14"/>
      <c r="V276" s="14"/>
      <c r="W276" s="14"/>
      <c r="X276" s="14"/>
      <c r="Y276" s="14"/>
      <c r="Z276" s="14"/>
      <c r="AA276" s="14"/>
      <c r="AB276" s="14"/>
      <c r="AC276" s="14"/>
    </row>
    <row r="277" ht="15.75" customHeight="1">
      <c r="A277" s="92" t="s">
        <v>555</v>
      </c>
      <c r="B277" s="18" t="s">
        <v>556</v>
      </c>
      <c r="C277" s="18" t="s">
        <v>557</v>
      </c>
      <c r="D277" s="18" t="s">
        <v>1022</v>
      </c>
      <c r="E277" s="18"/>
      <c r="F277" s="18" t="s">
        <v>1027</v>
      </c>
      <c r="G277" s="18" t="s">
        <v>1028</v>
      </c>
      <c r="H277" s="18"/>
      <c r="I277" s="18"/>
      <c r="J277" s="18">
        <v>4326.0</v>
      </c>
      <c r="K277" s="16" t="s">
        <v>25</v>
      </c>
      <c r="L277" s="18" t="s">
        <v>289</v>
      </c>
      <c r="M277" s="18">
        <v>3.0</v>
      </c>
      <c r="N277" s="20" t="s">
        <v>1025</v>
      </c>
      <c r="O277" s="101" t="s">
        <v>1029</v>
      </c>
      <c r="P277" s="55" t="s">
        <v>485</v>
      </c>
      <c r="Q277" s="18"/>
      <c r="R277" s="16" t="s">
        <v>575</v>
      </c>
      <c r="S277" s="16" t="s">
        <v>614</v>
      </c>
      <c r="T277" s="16" t="s">
        <v>688</v>
      </c>
      <c r="U277" s="14"/>
      <c r="V277" s="14"/>
      <c r="W277" s="14"/>
      <c r="X277" s="14"/>
      <c r="Y277" s="14"/>
      <c r="Z277" s="14"/>
      <c r="AA277" s="14"/>
      <c r="AB277" s="14"/>
      <c r="AC277" s="14"/>
    </row>
    <row r="278" ht="12.75" customHeight="1">
      <c r="A278" s="92" t="s">
        <v>555</v>
      </c>
      <c r="B278" s="18" t="s">
        <v>556</v>
      </c>
      <c r="C278" s="18" t="s">
        <v>557</v>
      </c>
      <c r="D278" s="18" t="s">
        <v>1022</v>
      </c>
      <c r="E278" s="18"/>
      <c r="F278" s="18" t="s">
        <v>1030</v>
      </c>
      <c r="G278" s="18" t="s">
        <v>1031</v>
      </c>
      <c r="H278" s="18"/>
      <c r="I278" s="18"/>
      <c r="J278" s="18">
        <v>4326.0</v>
      </c>
      <c r="K278" s="16" t="s">
        <v>25</v>
      </c>
      <c r="L278" s="18" t="s">
        <v>289</v>
      </c>
      <c r="M278" s="18">
        <v>2.0</v>
      </c>
      <c r="N278" s="20" t="s">
        <v>986</v>
      </c>
      <c r="O278" s="110" t="s">
        <v>1032</v>
      </c>
      <c r="P278" s="55" t="s">
        <v>485</v>
      </c>
      <c r="Q278" s="18"/>
      <c r="R278" s="16" t="s">
        <v>575</v>
      </c>
      <c r="S278" s="16" t="s">
        <v>614</v>
      </c>
      <c r="T278" s="16" t="s">
        <v>688</v>
      </c>
      <c r="U278" s="14"/>
      <c r="V278" s="14"/>
      <c r="W278" s="14"/>
      <c r="X278" s="14"/>
      <c r="Y278" s="14"/>
      <c r="Z278" s="14"/>
      <c r="AA278" s="14"/>
      <c r="AB278" s="14"/>
      <c r="AC278" s="14"/>
    </row>
    <row r="279" ht="15.75" customHeight="1">
      <c r="A279" s="92" t="s">
        <v>555</v>
      </c>
      <c r="B279" s="18" t="s">
        <v>556</v>
      </c>
      <c r="C279" s="18" t="s">
        <v>557</v>
      </c>
      <c r="D279" s="18" t="s">
        <v>1033</v>
      </c>
      <c r="E279" s="18"/>
      <c r="F279" s="18" t="s">
        <v>1034</v>
      </c>
      <c r="G279" s="18" t="s">
        <v>1035</v>
      </c>
      <c r="H279" s="18"/>
      <c r="I279" s="18"/>
      <c r="J279" s="18">
        <v>4326.0</v>
      </c>
      <c r="K279" s="16" t="s">
        <v>25</v>
      </c>
      <c r="L279" s="18" t="s">
        <v>289</v>
      </c>
      <c r="M279" s="18">
        <v>0.0</v>
      </c>
      <c r="N279" s="20" t="s">
        <v>1036</v>
      </c>
      <c r="O279" s="101" t="s">
        <v>1037</v>
      </c>
      <c r="P279" s="55" t="s">
        <v>485</v>
      </c>
      <c r="Q279" s="18"/>
      <c r="R279" s="16" t="s">
        <v>575</v>
      </c>
      <c r="S279" s="16" t="s">
        <v>620</v>
      </c>
      <c r="T279" s="16" t="s">
        <v>688</v>
      </c>
      <c r="U279" s="14"/>
      <c r="V279" s="14"/>
      <c r="W279" s="14"/>
      <c r="X279" s="14"/>
      <c r="Y279" s="14"/>
      <c r="Z279" s="14"/>
      <c r="AA279" s="14"/>
      <c r="AB279" s="14"/>
      <c r="AC279" s="14"/>
    </row>
    <row r="280" ht="15.75" customHeight="1">
      <c r="A280" s="92" t="s">
        <v>555</v>
      </c>
      <c r="B280" s="18" t="s">
        <v>556</v>
      </c>
      <c r="C280" s="18" t="s">
        <v>557</v>
      </c>
      <c r="D280" s="18" t="s">
        <v>1033</v>
      </c>
      <c r="E280" s="18"/>
      <c r="F280" s="18" t="s">
        <v>1038</v>
      </c>
      <c r="G280" s="18" t="s">
        <v>1039</v>
      </c>
      <c r="H280" s="18"/>
      <c r="I280" s="18"/>
      <c r="J280" s="18">
        <v>4326.0</v>
      </c>
      <c r="K280" s="16" t="s">
        <v>25</v>
      </c>
      <c r="L280" s="18" t="s">
        <v>289</v>
      </c>
      <c r="M280" s="18">
        <v>1.0</v>
      </c>
      <c r="N280" s="20" t="s">
        <v>1040</v>
      </c>
      <c r="O280" s="101" t="s">
        <v>1041</v>
      </c>
      <c r="P280" s="55" t="s">
        <v>485</v>
      </c>
      <c r="Q280" s="18"/>
      <c r="R280" s="16" t="s">
        <v>575</v>
      </c>
      <c r="S280" s="16" t="s">
        <v>620</v>
      </c>
      <c r="T280" s="16" t="s">
        <v>688</v>
      </c>
      <c r="U280" s="14"/>
      <c r="V280" s="14"/>
      <c r="W280" s="14"/>
      <c r="X280" s="14"/>
      <c r="Y280" s="14"/>
      <c r="Z280" s="14"/>
      <c r="AA280" s="14"/>
      <c r="AB280" s="14"/>
      <c r="AC280" s="14"/>
    </row>
    <row r="281" ht="15.75" customHeight="1">
      <c r="A281" s="92" t="s">
        <v>555</v>
      </c>
      <c r="B281" s="18" t="s">
        <v>556</v>
      </c>
      <c r="C281" s="18" t="s">
        <v>557</v>
      </c>
      <c r="D281" s="18" t="s">
        <v>1042</v>
      </c>
      <c r="E281" s="18"/>
      <c r="F281" s="18" t="s">
        <v>1043</v>
      </c>
      <c r="G281" s="18" t="s">
        <v>1044</v>
      </c>
      <c r="H281" s="18"/>
      <c r="I281" s="18"/>
      <c r="J281" s="18">
        <v>4326.0</v>
      </c>
      <c r="K281" s="16" t="s">
        <v>25</v>
      </c>
      <c r="L281" s="18" t="s">
        <v>289</v>
      </c>
      <c r="M281" s="18">
        <v>0.0</v>
      </c>
      <c r="N281" s="20" t="s">
        <v>1045</v>
      </c>
      <c r="O281" s="101" t="s">
        <v>1046</v>
      </c>
      <c r="P281" s="55" t="s">
        <v>485</v>
      </c>
      <c r="Q281" s="18"/>
      <c r="R281" s="16" t="s">
        <v>575</v>
      </c>
      <c r="S281" s="16" t="s">
        <v>628</v>
      </c>
      <c r="T281" s="16" t="s">
        <v>688</v>
      </c>
      <c r="U281" s="14"/>
      <c r="V281" s="14"/>
      <c r="W281" s="14"/>
      <c r="X281" s="14"/>
      <c r="Y281" s="14"/>
      <c r="Z281" s="14"/>
      <c r="AA281" s="14"/>
      <c r="AB281" s="14"/>
      <c r="AC281" s="14"/>
    </row>
    <row r="282" ht="15.75" customHeight="1">
      <c r="A282" s="92" t="s">
        <v>555</v>
      </c>
      <c r="B282" s="18" t="s">
        <v>556</v>
      </c>
      <c r="C282" s="18" t="s">
        <v>557</v>
      </c>
      <c r="D282" s="18" t="s">
        <v>1042</v>
      </c>
      <c r="E282" s="18"/>
      <c r="F282" s="18" t="s">
        <v>1047</v>
      </c>
      <c r="G282" s="18" t="s">
        <v>630</v>
      </c>
      <c r="H282" s="18"/>
      <c r="I282" s="18"/>
      <c r="J282" s="18">
        <v>4326.0</v>
      </c>
      <c r="K282" s="16" t="s">
        <v>25</v>
      </c>
      <c r="L282" s="18" t="s">
        <v>289</v>
      </c>
      <c r="M282" s="18">
        <v>2.0</v>
      </c>
      <c r="N282" s="20" t="s">
        <v>1048</v>
      </c>
      <c r="O282" s="101" t="s">
        <v>631</v>
      </c>
      <c r="P282" s="55" t="s">
        <v>485</v>
      </c>
      <c r="Q282" s="18"/>
      <c r="R282" s="16" t="s">
        <v>575</v>
      </c>
      <c r="S282" s="16" t="s">
        <v>628</v>
      </c>
      <c r="T282" s="16" t="s">
        <v>688</v>
      </c>
      <c r="U282" s="14"/>
      <c r="V282" s="14"/>
      <c r="W282" s="14"/>
      <c r="X282" s="14"/>
      <c r="Y282" s="14"/>
      <c r="Z282" s="14"/>
      <c r="AA282" s="14"/>
      <c r="AB282" s="14"/>
      <c r="AC282" s="14"/>
    </row>
    <row r="283" ht="15.75" customHeight="1">
      <c r="A283" s="92" t="s">
        <v>555</v>
      </c>
      <c r="B283" s="18" t="s">
        <v>556</v>
      </c>
      <c r="C283" s="18" t="s">
        <v>557</v>
      </c>
      <c r="D283" s="18" t="s">
        <v>1042</v>
      </c>
      <c r="E283" s="18"/>
      <c r="F283" s="18" t="s">
        <v>1049</v>
      </c>
      <c r="G283" s="18" t="s">
        <v>633</v>
      </c>
      <c r="H283" s="18"/>
      <c r="I283" s="18"/>
      <c r="J283" s="18">
        <v>4326.0</v>
      </c>
      <c r="K283" s="16" t="s">
        <v>25</v>
      </c>
      <c r="L283" s="18" t="s">
        <v>289</v>
      </c>
      <c r="M283" s="18">
        <v>3.0</v>
      </c>
      <c r="N283" s="20" t="s">
        <v>1048</v>
      </c>
      <c r="O283" s="101" t="s">
        <v>634</v>
      </c>
      <c r="P283" s="55" t="s">
        <v>485</v>
      </c>
      <c r="Q283" s="18"/>
      <c r="R283" s="16" t="s">
        <v>575</v>
      </c>
      <c r="S283" s="16" t="s">
        <v>628</v>
      </c>
      <c r="T283" s="16" t="s">
        <v>688</v>
      </c>
      <c r="U283" s="14"/>
      <c r="V283" s="14"/>
      <c r="W283" s="14"/>
      <c r="X283" s="14"/>
      <c r="Y283" s="14"/>
      <c r="Z283" s="14"/>
      <c r="AA283" s="14"/>
      <c r="AB283" s="14"/>
      <c r="AC283" s="14"/>
    </row>
    <row r="284" ht="15.75" customHeight="1">
      <c r="A284" s="92" t="s">
        <v>555</v>
      </c>
      <c r="B284" s="18" t="s">
        <v>556</v>
      </c>
      <c r="C284" s="18" t="s">
        <v>557</v>
      </c>
      <c r="D284" s="18" t="s">
        <v>103</v>
      </c>
      <c r="E284" s="18"/>
      <c r="F284" s="18" t="s">
        <v>1050</v>
      </c>
      <c r="G284" s="18" t="s">
        <v>1051</v>
      </c>
      <c r="H284" s="18"/>
      <c r="I284" s="18"/>
      <c r="J284" s="18">
        <v>4326.0</v>
      </c>
      <c r="K284" s="16" t="s">
        <v>25</v>
      </c>
      <c r="L284" s="18" t="s">
        <v>289</v>
      </c>
      <c r="M284" s="18">
        <v>4.0</v>
      </c>
      <c r="N284" s="20" t="s">
        <v>638</v>
      </c>
      <c r="O284" s="101" t="s">
        <v>1052</v>
      </c>
      <c r="P284" s="55" t="s">
        <v>485</v>
      </c>
      <c r="Q284" s="18"/>
      <c r="R284" s="16" t="s">
        <v>640</v>
      </c>
      <c r="S284" s="16" t="s">
        <v>641</v>
      </c>
      <c r="T284" s="16" t="s">
        <v>688</v>
      </c>
      <c r="U284" s="14"/>
      <c r="V284" s="14"/>
      <c r="W284" s="14"/>
      <c r="X284" s="14"/>
      <c r="Y284" s="14"/>
      <c r="Z284" s="14"/>
      <c r="AA284" s="14"/>
      <c r="AB284" s="14"/>
      <c r="AC284" s="14"/>
    </row>
    <row r="285" ht="15.75" customHeight="1">
      <c r="A285" s="92" t="s">
        <v>555</v>
      </c>
      <c r="B285" s="18" t="s">
        <v>556</v>
      </c>
      <c r="C285" s="18" t="s">
        <v>557</v>
      </c>
      <c r="D285" s="18" t="s">
        <v>103</v>
      </c>
      <c r="E285" s="18"/>
      <c r="F285" s="18" t="s">
        <v>1053</v>
      </c>
      <c r="G285" s="18" t="s">
        <v>1054</v>
      </c>
      <c r="H285" s="55"/>
      <c r="I285" s="18"/>
      <c r="J285" s="18">
        <v>4326.0</v>
      </c>
      <c r="K285" s="16" t="s">
        <v>25</v>
      </c>
      <c r="L285" s="18" t="s">
        <v>289</v>
      </c>
      <c r="M285" s="18">
        <v>5.0</v>
      </c>
      <c r="N285" s="20" t="s">
        <v>1055</v>
      </c>
      <c r="O285" s="64" t="s">
        <v>1056</v>
      </c>
      <c r="P285" s="55" t="s">
        <v>485</v>
      </c>
      <c r="Q285" s="18"/>
      <c r="R285" s="16" t="s">
        <v>640</v>
      </c>
      <c r="S285" s="16" t="s">
        <v>641</v>
      </c>
      <c r="T285" s="16" t="s">
        <v>688</v>
      </c>
      <c r="U285" s="14"/>
      <c r="V285" s="14"/>
      <c r="W285" s="14"/>
      <c r="X285" s="14"/>
      <c r="Y285" s="14"/>
      <c r="Z285" s="14"/>
      <c r="AA285" s="14"/>
      <c r="AB285" s="14"/>
      <c r="AC285" s="14"/>
    </row>
    <row r="286" ht="15.75" customHeight="1">
      <c r="A286" s="92" t="s">
        <v>555</v>
      </c>
      <c r="B286" s="18" t="s">
        <v>556</v>
      </c>
      <c r="C286" s="18" t="s">
        <v>557</v>
      </c>
      <c r="D286" s="55" t="s">
        <v>103</v>
      </c>
      <c r="E286" s="18"/>
      <c r="F286" s="55" t="s">
        <v>1057</v>
      </c>
      <c r="G286" s="18" t="s">
        <v>1058</v>
      </c>
      <c r="H286" s="55"/>
      <c r="I286" s="18"/>
      <c r="J286" s="18">
        <v>4326.0</v>
      </c>
      <c r="K286" s="16" t="s">
        <v>25</v>
      </c>
      <c r="L286" s="18" t="s">
        <v>289</v>
      </c>
      <c r="M286" s="55">
        <v>0.0</v>
      </c>
      <c r="N286" s="20" t="s">
        <v>974</v>
      </c>
      <c r="O286" s="64" t="s">
        <v>1059</v>
      </c>
      <c r="P286" s="55" t="s">
        <v>485</v>
      </c>
      <c r="Q286" s="18"/>
      <c r="R286" s="16" t="s">
        <v>640</v>
      </c>
      <c r="S286" s="16" t="s">
        <v>641</v>
      </c>
      <c r="T286" s="16" t="s">
        <v>688</v>
      </c>
      <c r="U286" s="14"/>
      <c r="V286" s="14"/>
      <c r="W286" s="14"/>
      <c r="X286" s="14"/>
      <c r="Y286" s="14"/>
      <c r="Z286" s="14"/>
      <c r="AA286" s="14"/>
      <c r="AB286" s="14"/>
      <c r="AC286" s="14"/>
    </row>
    <row r="287" ht="15.75" customHeight="1">
      <c r="A287" s="92" t="s">
        <v>555</v>
      </c>
      <c r="B287" s="18" t="s">
        <v>556</v>
      </c>
      <c r="C287" s="18" t="s">
        <v>557</v>
      </c>
      <c r="D287" s="18" t="s">
        <v>103</v>
      </c>
      <c r="E287" s="18"/>
      <c r="F287" s="18" t="s">
        <v>1060</v>
      </c>
      <c r="G287" s="18" t="s">
        <v>1061</v>
      </c>
      <c r="H287" s="55"/>
      <c r="I287" s="18"/>
      <c r="J287" s="18">
        <v>4326.0</v>
      </c>
      <c r="K287" s="16" t="s">
        <v>25</v>
      </c>
      <c r="L287" s="18" t="s">
        <v>289</v>
      </c>
      <c r="M287" s="18">
        <v>2.0</v>
      </c>
      <c r="N287" s="20" t="s">
        <v>1062</v>
      </c>
      <c r="O287" s="64" t="s">
        <v>1063</v>
      </c>
      <c r="P287" s="55" t="s">
        <v>485</v>
      </c>
      <c r="Q287" s="18"/>
      <c r="R287" s="16" t="s">
        <v>640</v>
      </c>
      <c r="S287" s="16" t="s">
        <v>641</v>
      </c>
      <c r="T287" s="16" t="s">
        <v>688</v>
      </c>
      <c r="U287" s="14"/>
      <c r="V287" s="14"/>
      <c r="W287" s="14"/>
      <c r="X287" s="14"/>
      <c r="Y287" s="14"/>
      <c r="Z287" s="14"/>
      <c r="AA287" s="14"/>
      <c r="AB287" s="14"/>
      <c r="AC287" s="14"/>
    </row>
    <row r="288" ht="15.75" customHeight="1">
      <c r="A288" s="92" t="s">
        <v>555</v>
      </c>
      <c r="B288" s="18" t="s">
        <v>556</v>
      </c>
      <c r="C288" s="18" t="s">
        <v>557</v>
      </c>
      <c r="D288" s="18" t="s">
        <v>1064</v>
      </c>
      <c r="E288" s="18"/>
      <c r="F288" s="18" t="s">
        <v>1065</v>
      </c>
      <c r="G288" s="18" t="s">
        <v>651</v>
      </c>
      <c r="H288" s="18"/>
      <c r="I288" s="18"/>
      <c r="J288" s="18">
        <v>4326.0</v>
      </c>
      <c r="K288" s="16" t="s">
        <v>25</v>
      </c>
      <c r="L288" s="18" t="s">
        <v>289</v>
      </c>
      <c r="M288" s="18">
        <v>0.0</v>
      </c>
      <c r="N288" s="20" t="s">
        <v>974</v>
      </c>
      <c r="O288" s="101" t="s">
        <v>652</v>
      </c>
      <c r="P288" s="55" t="s">
        <v>485</v>
      </c>
      <c r="Q288" s="18"/>
      <c r="R288" s="16" t="s">
        <v>575</v>
      </c>
      <c r="S288" s="16" t="s">
        <v>649</v>
      </c>
      <c r="T288" s="16" t="s">
        <v>688</v>
      </c>
      <c r="U288" s="14"/>
      <c r="V288" s="14"/>
      <c r="W288" s="14"/>
      <c r="X288" s="14"/>
      <c r="Y288" s="14"/>
      <c r="Z288" s="14"/>
      <c r="AA288" s="14"/>
      <c r="AB288" s="14"/>
      <c r="AC288" s="14"/>
    </row>
    <row r="289" ht="15.75" customHeight="1">
      <c r="A289" s="92" t="s">
        <v>555</v>
      </c>
      <c r="B289" s="18" t="s">
        <v>556</v>
      </c>
      <c r="C289" s="18" t="s">
        <v>557</v>
      </c>
      <c r="D289" s="18" t="s">
        <v>1066</v>
      </c>
      <c r="E289" s="18"/>
      <c r="F289" s="18" t="s">
        <v>1067</v>
      </c>
      <c r="G289" s="18" t="s">
        <v>1068</v>
      </c>
      <c r="H289" s="55"/>
      <c r="I289" s="18"/>
      <c r="J289" s="18">
        <v>4326.0</v>
      </c>
      <c r="K289" s="16" t="s">
        <v>25</v>
      </c>
      <c r="L289" s="18" t="s">
        <v>289</v>
      </c>
      <c r="M289" s="18">
        <v>0.0</v>
      </c>
      <c r="N289" s="20" t="s">
        <v>658</v>
      </c>
      <c r="O289" s="64" t="s">
        <v>1069</v>
      </c>
      <c r="P289" s="55" t="s">
        <v>485</v>
      </c>
      <c r="Q289" s="18"/>
      <c r="R289" s="16" t="s">
        <v>640</v>
      </c>
      <c r="S289" s="16" t="s">
        <v>660</v>
      </c>
      <c r="T289" s="16" t="s">
        <v>688</v>
      </c>
      <c r="U289" s="14"/>
      <c r="V289" s="14"/>
      <c r="W289" s="14"/>
      <c r="X289" s="14"/>
      <c r="Y289" s="14"/>
      <c r="Z289" s="14"/>
      <c r="AA289" s="14"/>
      <c r="AB289" s="14"/>
      <c r="AC289" s="14"/>
    </row>
    <row r="290" ht="15.75" customHeight="1">
      <c r="A290" s="92" t="s">
        <v>555</v>
      </c>
      <c r="B290" s="18" t="s">
        <v>556</v>
      </c>
      <c r="C290" s="18" t="s">
        <v>557</v>
      </c>
      <c r="D290" s="18" t="s">
        <v>1070</v>
      </c>
      <c r="E290" s="18"/>
      <c r="F290" s="18" t="s">
        <v>1071</v>
      </c>
      <c r="G290" s="18" t="s">
        <v>1072</v>
      </c>
      <c r="H290" s="18"/>
      <c r="I290" s="18"/>
      <c r="J290" s="18">
        <v>4326.0</v>
      </c>
      <c r="K290" s="16" t="s">
        <v>25</v>
      </c>
      <c r="L290" s="18" t="s">
        <v>289</v>
      </c>
      <c r="M290" s="18">
        <v>2.0</v>
      </c>
      <c r="N290" s="20" t="s">
        <v>582</v>
      </c>
      <c r="O290" s="101" t="s">
        <v>1073</v>
      </c>
      <c r="P290" s="55" t="s">
        <v>485</v>
      </c>
      <c r="Q290" s="18"/>
      <c r="R290" s="16" t="s">
        <v>584</v>
      </c>
      <c r="S290" s="16" t="s">
        <v>1074</v>
      </c>
      <c r="T290" s="16" t="s">
        <v>688</v>
      </c>
      <c r="U290" s="14"/>
      <c r="V290" s="14"/>
      <c r="W290" s="14"/>
      <c r="X290" s="14"/>
      <c r="Y290" s="14"/>
      <c r="Z290" s="14"/>
      <c r="AA290" s="14"/>
      <c r="AB290" s="14"/>
      <c r="AC290" s="14"/>
    </row>
    <row r="291" ht="15.75" customHeight="1">
      <c r="A291" s="92" t="s">
        <v>555</v>
      </c>
      <c r="B291" s="18" t="s">
        <v>556</v>
      </c>
      <c r="C291" s="18" t="s">
        <v>557</v>
      </c>
      <c r="D291" s="18" t="s">
        <v>1075</v>
      </c>
      <c r="E291" s="18"/>
      <c r="F291" s="18" t="s">
        <v>474</v>
      </c>
      <c r="G291" s="18" t="s">
        <v>475</v>
      </c>
      <c r="H291" s="55"/>
      <c r="I291" s="18"/>
      <c r="J291" s="18">
        <v>4326.0</v>
      </c>
      <c r="K291" s="16" t="s">
        <v>25</v>
      </c>
      <c r="L291" s="18" t="s">
        <v>289</v>
      </c>
      <c r="M291" s="18">
        <v>0.0</v>
      </c>
      <c r="N291" s="20" t="s">
        <v>1076</v>
      </c>
      <c r="O291" s="101" t="s">
        <v>1077</v>
      </c>
      <c r="P291" s="55" t="s">
        <v>485</v>
      </c>
      <c r="Q291" s="18"/>
      <c r="R291" s="16" t="s">
        <v>584</v>
      </c>
      <c r="S291" s="16" t="s">
        <v>897</v>
      </c>
      <c r="T291" s="16" t="s">
        <v>688</v>
      </c>
      <c r="U291" s="14"/>
      <c r="V291" s="14"/>
      <c r="W291" s="14"/>
      <c r="X291" s="14"/>
      <c r="Y291" s="14"/>
      <c r="Z291" s="14"/>
      <c r="AA291" s="14"/>
      <c r="AB291" s="14"/>
      <c r="AC291" s="14"/>
    </row>
    <row r="292" ht="15.75" customHeight="1">
      <c r="A292" s="92" t="s">
        <v>555</v>
      </c>
      <c r="B292" s="18" t="s">
        <v>556</v>
      </c>
      <c r="C292" s="18" t="s">
        <v>557</v>
      </c>
      <c r="D292" s="18" t="s">
        <v>1075</v>
      </c>
      <c r="E292" s="18"/>
      <c r="F292" s="18" t="s">
        <v>1078</v>
      </c>
      <c r="G292" s="18" t="s">
        <v>894</v>
      </c>
      <c r="H292" s="18"/>
      <c r="I292" s="18"/>
      <c r="J292" s="18">
        <v>4326.0</v>
      </c>
      <c r="K292" s="16" t="s">
        <v>25</v>
      </c>
      <c r="L292" s="18" t="s">
        <v>289</v>
      </c>
      <c r="M292" s="18">
        <v>1.0</v>
      </c>
      <c r="N292" s="20" t="s">
        <v>895</v>
      </c>
      <c r="O292" s="101" t="s">
        <v>896</v>
      </c>
      <c r="P292" s="55" t="s">
        <v>485</v>
      </c>
      <c r="Q292" s="18"/>
      <c r="R292" s="16" t="s">
        <v>584</v>
      </c>
      <c r="S292" s="16" t="s">
        <v>897</v>
      </c>
      <c r="T292" s="16" t="s">
        <v>688</v>
      </c>
      <c r="U292" s="14"/>
      <c r="V292" s="14"/>
      <c r="W292" s="14"/>
      <c r="X292" s="14"/>
      <c r="Y292" s="14"/>
      <c r="Z292" s="14"/>
      <c r="AA292" s="14"/>
      <c r="AB292" s="14"/>
      <c r="AC292" s="14"/>
    </row>
    <row r="293" ht="15.75" customHeight="1">
      <c r="A293" s="92" t="s">
        <v>555</v>
      </c>
      <c r="B293" s="18" t="s">
        <v>556</v>
      </c>
      <c r="C293" s="18" t="s">
        <v>557</v>
      </c>
      <c r="D293" s="18" t="s">
        <v>1079</v>
      </c>
      <c r="E293" s="18"/>
      <c r="F293" s="18" t="s">
        <v>1080</v>
      </c>
      <c r="G293" s="18" t="s">
        <v>1081</v>
      </c>
      <c r="H293" s="18"/>
      <c r="I293" s="18"/>
      <c r="J293" s="18">
        <v>4326.0</v>
      </c>
      <c r="K293" s="16" t="s">
        <v>25</v>
      </c>
      <c r="L293" s="18" t="s">
        <v>289</v>
      </c>
      <c r="M293" s="18">
        <v>1.0</v>
      </c>
      <c r="N293" s="20" t="s">
        <v>582</v>
      </c>
      <c r="O293" s="101" t="s">
        <v>1082</v>
      </c>
      <c r="P293" s="55" t="s">
        <v>485</v>
      </c>
      <c r="Q293" s="18"/>
      <c r="R293" s="16" t="s">
        <v>700</v>
      </c>
      <c r="S293" s="16" t="s">
        <v>1083</v>
      </c>
      <c r="T293" s="16" t="s">
        <v>688</v>
      </c>
      <c r="U293" s="14"/>
      <c r="V293" s="14"/>
      <c r="W293" s="14"/>
      <c r="X293" s="14"/>
      <c r="Y293" s="14"/>
      <c r="Z293" s="14"/>
      <c r="AA293" s="14"/>
      <c r="AB293" s="14"/>
      <c r="AC293" s="14"/>
    </row>
    <row r="294" ht="15.75" customHeight="1">
      <c r="A294" s="92" t="s">
        <v>555</v>
      </c>
      <c r="B294" s="18" t="s">
        <v>556</v>
      </c>
      <c r="C294" s="18" t="s">
        <v>557</v>
      </c>
      <c r="D294" s="18" t="s">
        <v>1079</v>
      </c>
      <c r="E294" s="18"/>
      <c r="F294" s="18" t="s">
        <v>1084</v>
      </c>
      <c r="G294" s="18" t="s">
        <v>1085</v>
      </c>
      <c r="H294" s="18"/>
      <c r="I294" s="18"/>
      <c r="J294" s="18">
        <v>4326.0</v>
      </c>
      <c r="K294" s="16" t="s">
        <v>25</v>
      </c>
      <c r="L294" s="18" t="s">
        <v>289</v>
      </c>
      <c r="M294" s="18">
        <v>0.0</v>
      </c>
      <c r="N294" s="20" t="s">
        <v>582</v>
      </c>
      <c r="O294" s="101" t="s">
        <v>1086</v>
      </c>
      <c r="P294" s="55" t="s">
        <v>485</v>
      </c>
      <c r="Q294" s="18"/>
      <c r="R294" s="16" t="s">
        <v>700</v>
      </c>
      <c r="S294" s="16" t="s">
        <v>1083</v>
      </c>
      <c r="T294" s="16" t="s">
        <v>688</v>
      </c>
      <c r="U294" s="14"/>
      <c r="V294" s="14"/>
      <c r="W294" s="14"/>
      <c r="X294" s="14"/>
      <c r="Y294" s="14"/>
      <c r="Z294" s="14"/>
      <c r="AA294" s="14"/>
      <c r="AB294" s="14"/>
      <c r="AC294" s="14"/>
    </row>
    <row r="295" ht="15.75" customHeight="1">
      <c r="A295" s="92" t="s">
        <v>555</v>
      </c>
      <c r="B295" s="18" t="s">
        <v>556</v>
      </c>
      <c r="C295" s="18" t="s">
        <v>557</v>
      </c>
      <c r="D295" s="18" t="s">
        <v>1087</v>
      </c>
      <c r="E295" s="18"/>
      <c r="F295" s="18" t="s">
        <v>1088</v>
      </c>
      <c r="G295" s="18" t="s">
        <v>1089</v>
      </c>
      <c r="H295" s="55"/>
      <c r="I295" s="18"/>
      <c r="J295" s="18">
        <v>4326.0</v>
      </c>
      <c r="K295" s="16" t="s">
        <v>25</v>
      </c>
      <c r="L295" s="18" t="s">
        <v>289</v>
      </c>
      <c r="M295" s="18">
        <v>1.0</v>
      </c>
      <c r="N295" s="20" t="s">
        <v>1090</v>
      </c>
      <c r="O295" s="101" t="s">
        <v>1091</v>
      </c>
      <c r="P295" s="55" t="s">
        <v>485</v>
      </c>
      <c r="Q295" s="18"/>
      <c r="R295" s="16" t="s">
        <v>711</v>
      </c>
      <c r="S295" s="16" t="s">
        <v>906</v>
      </c>
      <c r="T295" s="16" t="s">
        <v>688</v>
      </c>
      <c r="U295" s="14"/>
      <c r="V295" s="14"/>
      <c r="W295" s="14"/>
      <c r="X295" s="14"/>
      <c r="Y295" s="14"/>
      <c r="Z295" s="14"/>
      <c r="AA295" s="14"/>
      <c r="AB295" s="14"/>
      <c r="AC295" s="14"/>
    </row>
    <row r="296" ht="15.75" customHeight="1">
      <c r="A296" s="92" t="s">
        <v>555</v>
      </c>
      <c r="B296" s="18" t="s">
        <v>556</v>
      </c>
      <c r="C296" s="18" t="s">
        <v>557</v>
      </c>
      <c r="D296" s="18" t="s">
        <v>1087</v>
      </c>
      <c r="E296" s="18"/>
      <c r="F296" s="18" t="s">
        <v>1092</v>
      </c>
      <c r="G296" s="18" t="s">
        <v>1093</v>
      </c>
      <c r="H296" s="55"/>
      <c r="I296" s="18"/>
      <c r="J296" s="18">
        <v>4326.0</v>
      </c>
      <c r="K296" s="16" t="s">
        <v>25</v>
      </c>
      <c r="L296" s="18" t="s">
        <v>289</v>
      </c>
      <c r="M296" s="18">
        <v>0.0</v>
      </c>
      <c r="N296" s="20" t="s">
        <v>1094</v>
      </c>
      <c r="O296" s="101" t="s">
        <v>1095</v>
      </c>
      <c r="P296" s="55" t="s">
        <v>485</v>
      </c>
      <c r="Q296" s="18"/>
      <c r="R296" s="16" t="s">
        <v>711</v>
      </c>
      <c r="S296" s="16" t="s">
        <v>906</v>
      </c>
      <c r="T296" s="16" t="s">
        <v>688</v>
      </c>
      <c r="U296" s="14"/>
      <c r="V296" s="14"/>
      <c r="W296" s="14"/>
      <c r="X296" s="14"/>
      <c r="Y296" s="14"/>
      <c r="Z296" s="14"/>
      <c r="AA296" s="14"/>
      <c r="AB296" s="14"/>
      <c r="AC296" s="14"/>
    </row>
    <row r="297" ht="15.75" customHeight="1">
      <c r="A297" s="92" t="s">
        <v>555</v>
      </c>
      <c r="B297" s="18" t="s">
        <v>556</v>
      </c>
      <c r="C297" s="18" t="s">
        <v>557</v>
      </c>
      <c r="D297" s="55" t="s">
        <v>1087</v>
      </c>
      <c r="E297" s="18"/>
      <c r="F297" s="55" t="s">
        <v>1096</v>
      </c>
      <c r="G297" s="55" t="s">
        <v>1097</v>
      </c>
      <c r="H297" s="55"/>
      <c r="I297" s="18"/>
      <c r="J297" s="18">
        <v>4326.0</v>
      </c>
      <c r="K297" s="16" t="s">
        <v>25</v>
      </c>
      <c r="L297" s="18" t="s">
        <v>289</v>
      </c>
      <c r="M297" s="18">
        <v>2.0</v>
      </c>
      <c r="N297" s="20" t="s">
        <v>1094</v>
      </c>
      <c r="O297" s="101" t="s">
        <v>1098</v>
      </c>
      <c r="P297" s="55" t="s">
        <v>485</v>
      </c>
      <c r="Q297" s="18"/>
      <c r="R297" s="16" t="s">
        <v>711</v>
      </c>
      <c r="S297" s="16" t="s">
        <v>906</v>
      </c>
      <c r="T297" s="16" t="s">
        <v>688</v>
      </c>
      <c r="U297" s="14"/>
      <c r="V297" s="14"/>
      <c r="W297" s="14"/>
      <c r="X297" s="14"/>
      <c r="Y297" s="14"/>
      <c r="Z297" s="14"/>
      <c r="AA297" s="14"/>
      <c r="AB297" s="14"/>
      <c r="AC297" s="14"/>
    </row>
    <row r="298" ht="15.75" customHeight="1">
      <c r="A298" s="92" t="s">
        <v>555</v>
      </c>
      <c r="B298" s="18" t="s">
        <v>556</v>
      </c>
      <c r="C298" s="18" t="s">
        <v>557</v>
      </c>
      <c r="D298" s="18" t="s">
        <v>1099</v>
      </c>
      <c r="E298" s="18"/>
      <c r="F298" s="18" t="s">
        <v>1100</v>
      </c>
      <c r="G298" s="18" t="s">
        <v>1101</v>
      </c>
      <c r="H298" s="55"/>
      <c r="I298" s="18"/>
      <c r="J298" s="18">
        <v>4326.0</v>
      </c>
      <c r="K298" s="16" t="s">
        <v>25</v>
      </c>
      <c r="L298" s="113" t="s">
        <v>289</v>
      </c>
      <c r="M298" s="55">
        <v>0.0</v>
      </c>
      <c r="N298" s="20" t="s">
        <v>1102</v>
      </c>
      <c r="O298" s="101" t="s">
        <v>1103</v>
      </c>
      <c r="P298" s="55" t="s">
        <v>485</v>
      </c>
      <c r="Q298" s="18"/>
      <c r="R298" s="16" t="s">
        <v>711</v>
      </c>
      <c r="S298" s="16" t="s">
        <v>911</v>
      </c>
      <c r="T298" s="16" t="s">
        <v>688</v>
      </c>
      <c r="U298" s="14"/>
      <c r="V298" s="14"/>
      <c r="W298" s="14"/>
      <c r="X298" s="14"/>
      <c r="Y298" s="14"/>
      <c r="Z298" s="14"/>
      <c r="AA298" s="14"/>
      <c r="AB298" s="14"/>
      <c r="AC298" s="14"/>
    </row>
    <row r="299" ht="15.75" customHeight="1">
      <c r="A299" s="92" t="s">
        <v>555</v>
      </c>
      <c r="B299" s="68" t="s">
        <v>556</v>
      </c>
      <c r="C299" s="18" t="s">
        <v>557</v>
      </c>
      <c r="D299" s="114" t="s">
        <v>48</v>
      </c>
      <c r="E299" s="67"/>
      <c r="F299" s="68" t="s">
        <v>1104</v>
      </c>
      <c r="G299" s="68" t="s">
        <v>1105</v>
      </c>
      <c r="H299" s="68"/>
      <c r="I299" s="67"/>
      <c r="J299" s="67">
        <v>4326.0</v>
      </c>
      <c r="K299" s="70" t="s">
        <v>25</v>
      </c>
      <c r="L299" s="115"/>
      <c r="M299" s="115"/>
      <c r="N299" s="68" t="s">
        <v>1106</v>
      </c>
      <c r="O299" s="116" t="s">
        <v>1107</v>
      </c>
      <c r="P299" s="68" t="s">
        <v>512</v>
      </c>
      <c r="Q299" s="67"/>
      <c r="R299" s="70" t="s">
        <v>711</v>
      </c>
      <c r="S299" s="70" t="s">
        <v>1108</v>
      </c>
      <c r="T299" s="70" t="s">
        <v>821</v>
      </c>
      <c r="U299" s="14"/>
      <c r="V299" s="14"/>
      <c r="W299" s="14"/>
      <c r="X299" s="14"/>
      <c r="Y299" s="14"/>
      <c r="Z299" s="14"/>
      <c r="AA299" s="14"/>
      <c r="AB299" s="14"/>
      <c r="AC299" s="14"/>
    </row>
    <row r="300" ht="15.75" customHeight="1">
      <c r="A300" s="92" t="s">
        <v>555</v>
      </c>
      <c r="B300" s="18" t="s">
        <v>556</v>
      </c>
      <c r="C300" s="18" t="s">
        <v>557</v>
      </c>
      <c r="D300" s="117" t="s">
        <v>51</v>
      </c>
      <c r="E300" s="118"/>
      <c r="F300" s="117" t="s">
        <v>1109</v>
      </c>
      <c r="G300" s="117" t="s">
        <v>1110</v>
      </c>
      <c r="H300" s="117"/>
      <c r="I300" s="118"/>
      <c r="J300" s="118">
        <v>4326.0</v>
      </c>
      <c r="K300" s="23" t="s">
        <v>25</v>
      </c>
      <c r="L300" s="118"/>
      <c r="M300" s="119"/>
      <c r="N300" s="120" t="s">
        <v>1106</v>
      </c>
      <c r="O300" s="121" t="s">
        <v>1111</v>
      </c>
      <c r="P300" s="117" t="s">
        <v>512</v>
      </c>
      <c r="Q300" s="118"/>
      <c r="R300" s="23" t="s">
        <v>711</v>
      </c>
      <c r="S300" s="23" t="s">
        <v>1108</v>
      </c>
      <c r="T300" s="23" t="s">
        <v>821</v>
      </c>
      <c r="U300" s="14"/>
      <c r="V300" s="14"/>
      <c r="W300" s="14"/>
      <c r="X300" s="14"/>
      <c r="Y300" s="14"/>
      <c r="Z300" s="14"/>
      <c r="AA300" s="14"/>
      <c r="AB300" s="14"/>
      <c r="AC300" s="14"/>
    </row>
    <row r="301" ht="15.75" customHeight="1">
      <c r="A301" s="92" t="s">
        <v>555</v>
      </c>
      <c r="B301" s="18" t="s">
        <v>556</v>
      </c>
      <c r="C301" s="18" t="s">
        <v>557</v>
      </c>
      <c r="D301" s="18" t="s">
        <v>1112</v>
      </c>
      <c r="E301" s="18"/>
      <c r="F301" s="18" t="s">
        <v>1113</v>
      </c>
      <c r="G301" s="18" t="s">
        <v>1114</v>
      </c>
      <c r="H301" s="55"/>
      <c r="I301" s="18"/>
      <c r="J301" s="18">
        <v>4326.0</v>
      </c>
      <c r="K301" s="16" t="s">
        <v>25</v>
      </c>
      <c r="L301" s="18" t="s">
        <v>289</v>
      </c>
      <c r="M301" s="18">
        <v>0.0</v>
      </c>
      <c r="N301" s="20" t="s">
        <v>974</v>
      </c>
      <c r="O301" s="101" t="s">
        <v>1115</v>
      </c>
      <c r="P301" s="55" t="s">
        <v>485</v>
      </c>
      <c r="Q301" s="18"/>
      <c r="R301" s="16" t="s">
        <v>700</v>
      </c>
      <c r="S301" s="16" t="s">
        <v>1116</v>
      </c>
      <c r="T301" s="16" t="s">
        <v>688</v>
      </c>
      <c r="U301" s="14"/>
      <c r="V301" s="14"/>
      <c r="W301" s="14"/>
      <c r="X301" s="14"/>
      <c r="Y301" s="14"/>
      <c r="Z301" s="14"/>
      <c r="AA301" s="14"/>
      <c r="AB301" s="14"/>
      <c r="AC301" s="14"/>
    </row>
    <row r="302" ht="15.75" customHeight="1">
      <c r="A302" s="92" t="s">
        <v>555</v>
      </c>
      <c r="B302" s="18" t="s">
        <v>556</v>
      </c>
      <c r="C302" s="18" t="s">
        <v>557</v>
      </c>
      <c r="D302" s="18" t="s">
        <v>1117</v>
      </c>
      <c r="E302" s="18"/>
      <c r="F302" s="18" t="s">
        <v>1118</v>
      </c>
      <c r="G302" s="18" t="s">
        <v>1119</v>
      </c>
      <c r="H302" s="18"/>
      <c r="I302" s="18"/>
      <c r="J302" s="18">
        <v>4326.0</v>
      </c>
      <c r="K302" s="16" t="s">
        <v>25</v>
      </c>
      <c r="L302" s="18" t="s">
        <v>289</v>
      </c>
      <c r="M302" s="18">
        <v>1.0</v>
      </c>
      <c r="N302" s="20" t="s">
        <v>685</v>
      </c>
      <c r="O302" s="101" t="s">
        <v>1120</v>
      </c>
      <c r="P302" s="55" t="s">
        <v>500</v>
      </c>
      <c r="Q302" s="18"/>
      <c r="R302" s="16" t="s">
        <v>717</v>
      </c>
      <c r="S302" s="16" t="s">
        <v>1121</v>
      </c>
      <c r="T302" s="16" t="s">
        <v>564</v>
      </c>
      <c r="U302" s="14"/>
      <c r="V302" s="14"/>
      <c r="W302" s="14"/>
      <c r="X302" s="14"/>
      <c r="Y302" s="14"/>
      <c r="Z302" s="14"/>
      <c r="AA302" s="14"/>
      <c r="AB302" s="14"/>
      <c r="AC302" s="14"/>
    </row>
    <row r="303" ht="15.75" customHeight="1">
      <c r="A303" s="92" t="s">
        <v>555</v>
      </c>
      <c r="B303" s="18" t="s">
        <v>556</v>
      </c>
      <c r="C303" s="18" t="s">
        <v>557</v>
      </c>
      <c r="D303" s="16" t="s">
        <v>46</v>
      </c>
      <c r="E303" s="18"/>
      <c r="F303" s="18" t="s">
        <v>1122</v>
      </c>
      <c r="G303" s="55" t="s">
        <v>1123</v>
      </c>
      <c r="H303" s="55"/>
      <c r="I303" s="18"/>
      <c r="J303" s="18">
        <v>4326.0</v>
      </c>
      <c r="K303" s="16" t="s">
        <v>25</v>
      </c>
      <c r="L303" s="18" t="s">
        <v>289</v>
      </c>
      <c r="M303" s="18">
        <v>0.0</v>
      </c>
      <c r="N303" s="20" t="s">
        <v>1124</v>
      </c>
      <c r="O303" s="101" t="s">
        <v>1125</v>
      </c>
      <c r="P303" s="55" t="s">
        <v>485</v>
      </c>
      <c r="Q303" s="18"/>
      <c r="R303" s="16" t="s">
        <v>700</v>
      </c>
      <c r="S303" s="16" t="s">
        <v>600</v>
      </c>
      <c r="T303" s="16" t="s">
        <v>688</v>
      </c>
      <c r="U303" s="14"/>
      <c r="V303" s="14"/>
      <c r="W303" s="14"/>
      <c r="X303" s="14"/>
      <c r="Y303" s="14"/>
      <c r="Z303" s="14"/>
      <c r="AA303" s="14"/>
      <c r="AB303" s="14"/>
      <c r="AC303" s="14"/>
    </row>
    <row r="304" ht="15.75" customHeight="1">
      <c r="A304" s="92" t="s">
        <v>555</v>
      </c>
      <c r="B304" s="18" t="s">
        <v>556</v>
      </c>
      <c r="C304" s="18" t="s">
        <v>557</v>
      </c>
      <c r="D304" s="16" t="s">
        <v>46</v>
      </c>
      <c r="E304" s="18"/>
      <c r="F304" s="18" t="s">
        <v>1126</v>
      </c>
      <c r="G304" s="18" t="s">
        <v>1127</v>
      </c>
      <c r="H304" s="18"/>
      <c r="I304" s="18"/>
      <c r="J304" s="18">
        <v>4326.0</v>
      </c>
      <c r="K304" s="16" t="s">
        <v>25</v>
      </c>
      <c r="L304" s="18" t="s">
        <v>289</v>
      </c>
      <c r="M304" s="18">
        <v>1.0</v>
      </c>
      <c r="N304" s="20" t="s">
        <v>1128</v>
      </c>
      <c r="O304" s="101" t="s">
        <v>1129</v>
      </c>
      <c r="P304" s="55" t="s">
        <v>485</v>
      </c>
      <c r="Q304" s="18"/>
      <c r="R304" s="16" t="s">
        <v>700</v>
      </c>
      <c r="S304" s="16" t="s">
        <v>600</v>
      </c>
      <c r="T304" s="16" t="s">
        <v>688</v>
      </c>
      <c r="U304" s="14"/>
      <c r="V304" s="14"/>
      <c r="W304" s="14"/>
      <c r="X304" s="14"/>
      <c r="Y304" s="14"/>
      <c r="Z304" s="14"/>
      <c r="AA304" s="14"/>
      <c r="AB304" s="14"/>
      <c r="AC304" s="14"/>
    </row>
    <row r="305" ht="15.75" customHeight="1">
      <c r="A305" s="92" t="s">
        <v>555</v>
      </c>
      <c r="B305" s="18" t="s">
        <v>556</v>
      </c>
      <c r="C305" s="18" t="s">
        <v>557</v>
      </c>
      <c r="D305" s="16" t="s">
        <v>46</v>
      </c>
      <c r="E305" s="18"/>
      <c r="F305" s="18" t="s">
        <v>1130</v>
      </c>
      <c r="G305" s="18" t="s">
        <v>1131</v>
      </c>
      <c r="H305" s="18"/>
      <c r="I305" s="18"/>
      <c r="J305" s="18">
        <v>4326.0</v>
      </c>
      <c r="K305" s="16" t="s">
        <v>25</v>
      </c>
      <c r="L305" s="18" t="s">
        <v>289</v>
      </c>
      <c r="M305" s="18">
        <v>6.0</v>
      </c>
      <c r="N305" s="20" t="s">
        <v>685</v>
      </c>
      <c r="O305" s="101" t="s">
        <v>1132</v>
      </c>
      <c r="P305" s="55" t="s">
        <v>485</v>
      </c>
      <c r="Q305" s="18"/>
      <c r="R305" s="16" t="s">
        <v>700</v>
      </c>
      <c r="S305" s="16" t="s">
        <v>600</v>
      </c>
      <c r="T305" s="16" t="s">
        <v>688</v>
      </c>
      <c r="U305" s="14"/>
      <c r="V305" s="14"/>
      <c r="W305" s="14"/>
      <c r="X305" s="14"/>
      <c r="Y305" s="14"/>
      <c r="Z305" s="14"/>
      <c r="AA305" s="14"/>
      <c r="AB305" s="14"/>
      <c r="AC305" s="14"/>
    </row>
    <row r="306" ht="15.75" customHeight="1">
      <c r="A306" s="92" t="s">
        <v>555</v>
      </c>
      <c r="B306" s="18" t="s">
        <v>556</v>
      </c>
      <c r="C306" s="18" t="s">
        <v>557</v>
      </c>
      <c r="D306" s="16" t="s">
        <v>46</v>
      </c>
      <c r="E306" s="18"/>
      <c r="F306" s="18" t="s">
        <v>1133</v>
      </c>
      <c r="G306" s="18" t="s">
        <v>1134</v>
      </c>
      <c r="H306" s="18"/>
      <c r="I306" s="18"/>
      <c r="J306" s="18">
        <v>4326.0</v>
      </c>
      <c r="K306" s="16" t="s">
        <v>25</v>
      </c>
      <c r="L306" s="18" t="s">
        <v>289</v>
      </c>
      <c r="M306" s="18">
        <v>7.0</v>
      </c>
      <c r="N306" s="20" t="s">
        <v>582</v>
      </c>
      <c r="O306" s="101" t="s">
        <v>1135</v>
      </c>
      <c r="P306" s="55" t="s">
        <v>485</v>
      </c>
      <c r="Q306" s="18"/>
      <c r="R306" s="16" t="s">
        <v>700</v>
      </c>
      <c r="S306" s="16" t="s">
        <v>600</v>
      </c>
      <c r="T306" s="16" t="s">
        <v>688</v>
      </c>
      <c r="U306" s="14"/>
      <c r="V306" s="14"/>
      <c r="W306" s="14"/>
      <c r="X306" s="14"/>
      <c r="Y306" s="14"/>
      <c r="Z306" s="14"/>
      <c r="AA306" s="14"/>
      <c r="AB306" s="14"/>
      <c r="AC306" s="14"/>
    </row>
    <row r="307" ht="15.75" customHeight="1">
      <c r="A307" s="92" t="s">
        <v>555</v>
      </c>
      <c r="B307" s="18" t="s">
        <v>556</v>
      </c>
      <c r="C307" s="18" t="s">
        <v>557</v>
      </c>
      <c r="D307" s="16" t="s">
        <v>46</v>
      </c>
      <c r="E307" s="18"/>
      <c r="F307" s="18" t="s">
        <v>1136</v>
      </c>
      <c r="G307" s="18" t="s">
        <v>1137</v>
      </c>
      <c r="H307" s="18"/>
      <c r="I307" s="18"/>
      <c r="J307" s="18">
        <v>4326.0</v>
      </c>
      <c r="K307" s="16" t="s">
        <v>25</v>
      </c>
      <c r="L307" s="18" t="s">
        <v>289</v>
      </c>
      <c r="M307" s="18">
        <v>2.0</v>
      </c>
      <c r="N307" s="20" t="s">
        <v>582</v>
      </c>
      <c r="O307" s="101" t="s">
        <v>1138</v>
      </c>
      <c r="P307" s="55" t="s">
        <v>485</v>
      </c>
      <c r="Q307" s="18"/>
      <c r="R307" s="16" t="s">
        <v>700</v>
      </c>
      <c r="S307" s="16" t="s">
        <v>600</v>
      </c>
      <c r="T307" s="16" t="s">
        <v>688</v>
      </c>
      <c r="U307" s="14"/>
      <c r="V307" s="14"/>
      <c r="W307" s="14"/>
      <c r="X307" s="14"/>
      <c r="Y307" s="14"/>
      <c r="Z307" s="14"/>
      <c r="AA307" s="14"/>
      <c r="AB307" s="14"/>
      <c r="AC307" s="14"/>
    </row>
    <row r="308" ht="15.75" customHeight="1">
      <c r="A308" s="92" t="s">
        <v>555</v>
      </c>
      <c r="B308" s="18" t="s">
        <v>556</v>
      </c>
      <c r="C308" s="18" t="s">
        <v>557</v>
      </c>
      <c r="D308" s="16" t="s">
        <v>46</v>
      </c>
      <c r="E308" s="18"/>
      <c r="F308" s="55" t="s">
        <v>1139</v>
      </c>
      <c r="G308" s="55" t="s">
        <v>1140</v>
      </c>
      <c r="H308" s="18"/>
      <c r="I308" s="18"/>
      <c r="J308" s="18">
        <v>4326.0</v>
      </c>
      <c r="K308" s="16" t="s">
        <v>25</v>
      </c>
      <c r="L308" s="18" t="s">
        <v>289</v>
      </c>
      <c r="M308" s="55">
        <v>5.0</v>
      </c>
      <c r="N308" s="20" t="s">
        <v>685</v>
      </c>
      <c r="O308" s="101" t="s">
        <v>1141</v>
      </c>
      <c r="P308" s="55" t="s">
        <v>485</v>
      </c>
      <c r="Q308" s="18"/>
      <c r="R308" s="16" t="s">
        <v>700</v>
      </c>
      <c r="S308" s="16" t="s">
        <v>600</v>
      </c>
      <c r="T308" s="16" t="s">
        <v>688</v>
      </c>
      <c r="U308" s="14"/>
      <c r="V308" s="14"/>
      <c r="W308" s="14"/>
      <c r="X308" s="14"/>
      <c r="Y308" s="14"/>
      <c r="Z308" s="14"/>
      <c r="AA308" s="14"/>
      <c r="AB308" s="14"/>
      <c r="AC308" s="14"/>
    </row>
    <row r="309" ht="15.75" customHeight="1">
      <c r="A309" s="92" t="s">
        <v>555</v>
      </c>
      <c r="B309" s="18" t="s">
        <v>556</v>
      </c>
      <c r="C309" s="18" t="s">
        <v>557</v>
      </c>
      <c r="D309" s="18" t="s">
        <v>1142</v>
      </c>
      <c r="E309" s="18"/>
      <c r="F309" s="18" t="s">
        <v>1143</v>
      </c>
      <c r="G309" s="18" t="s">
        <v>1144</v>
      </c>
      <c r="H309" s="18"/>
      <c r="I309" s="18"/>
      <c r="J309" s="18">
        <v>4326.0</v>
      </c>
      <c r="K309" s="16" t="s">
        <v>25</v>
      </c>
      <c r="L309" s="18" t="s">
        <v>289</v>
      </c>
      <c r="M309" s="18">
        <v>1.0</v>
      </c>
      <c r="N309" s="20" t="s">
        <v>582</v>
      </c>
      <c r="O309" s="101" t="s">
        <v>1145</v>
      </c>
      <c r="P309" s="55" t="s">
        <v>500</v>
      </c>
      <c r="Q309" s="18"/>
      <c r="R309" s="16" t="s">
        <v>717</v>
      </c>
      <c r="S309" s="16" t="s">
        <v>1146</v>
      </c>
      <c r="T309" s="16" t="s">
        <v>564</v>
      </c>
      <c r="U309" s="14"/>
      <c r="V309" s="14"/>
      <c r="W309" s="14"/>
      <c r="X309" s="14"/>
      <c r="Y309" s="14"/>
      <c r="Z309" s="14"/>
      <c r="AA309" s="14"/>
      <c r="AB309" s="14"/>
      <c r="AC309" s="14"/>
    </row>
    <row r="310" ht="15.75" customHeight="1">
      <c r="A310" s="92" t="s">
        <v>555</v>
      </c>
      <c r="B310" s="18" t="s">
        <v>556</v>
      </c>
      <c r="C310" s="18" t="s">
        <v>557</v>
      </c>
      <c r="D310" s="18" t="s">
        <v>1142</v>
      </c>
      <c r="E310" s="18"/>
      <c r="F310" s="18" t="s">
        <v>1147</v>
      </c>
      <c r="G310" s="18" t="s">
        <v>1148</v>
      </c>
      <c r="H310" s="18"/>
      <c r="I310" s="18"/>
      <c r="J310" s="18">
        <v>4326.0</v>
      </c>
      <c r="K310" s="16" t="s">
        <v>25</v>
      </c>
      <c r="L310" s="18" t="s">
        <v>289</v>
      </c>
      <c r="M310" s="18">
        <v>2.0</v>
      </c>
      <c r="N310" s="20" t="s">
        <v>582</v>
      </c>
      <c r="O310" s="101" t="s">
        <v>1149</v>
      </c>
      <c r="P310" s="55" t="s">
        <v>500</v>
      </c>
      <c r="Q310" s="18"/>
      <c r="R310" s="16" t="s">
        <v>717</v>
      </c>
      <c r="S310" s="16" t="s">
        <v>1146</v>
      </c>
      <c r="T310" s="16" t="s">
        <v>564</v>
      </c>
      <c r="U310" s="14"/>
      <c r="V310" s="14"/>
      <c r="W310" s="14"/>
      <c r="X310" s="14"/>
      <c r="Y310" s="14"/>
      <c r="Z310" s="14"/>
      <c r="AA310" s="14"/>
      <c r="AB310" s="14"/>
      <c r="AC310" s="14"/>
    </row>
    <row r="311" ht="15.75" customHeight="1">
      <c r="A311" s="92" t="s">
        <v>555</v>
      </c>
      <c r="B311" s="18" t="s">
        <v>556</v>
      </c>
      <c r="C311" s="18" t="s">
        <v>557</v>
      </c>
      <c r="D311" s="18" t="s">
        <v>1142</v>
      </c>
      <c r="E311" s="18"/>
      <c r="F311" s="18" t="s">
        <v>1150</v>
      </c>
      <c r="G311" s="18" t="s">
        <v>1151</v>
      </c>
      <c r="H311" s="18"/>
      <c r="I311" s="18"/>
      <c r="J311" s="18">
        <v>4326.0</v>
      </c>
      <c r="K311" s="16" t="s">
        <v>25</v>
      </c>
      <c r="L311" s="18" t="s">
        <v>289</v>
      </c>
      <c r="M311" s="18">
        <v>3.0</v>
      </c>
      <c r="N311" s="20" t="s">
        <v>582</v>
      </c>
      <c r="O311" s="101" t="s">
        <v>1152</v>
      </c>
      <c r="P311" s="55" t="s">
        <v>500</v>
      </c>
      <c r="Q311" s="18"/>
      <c r="R311" s="16" t="s">
        <v>717</v>
      </c>
      <c r="S311" s="16" t="s">
        <v>1146</v>
      </c>
      <c r="T311" s="16" t="s">
        <v>564</v>
      </c>
      <c r="U311" s="14"/>
      <c r="V311" s="14"/>
      <c r="W311" s="14"/>
      <c r="X311" s="14"/>
      <c r="Y311" s="14"/>
      <c r="Z311" s="14"/>
      <c r="AA311" s="14"/>
      <c r="AB311" s="14"/>
      <c r="AC311" s="14"/>
    </row>
    <row r="312" ht="15.75" customHeight="1">
      <c r="A312" s="92" t="s">
        <v>555</v>
      </c>
      <c r="B312" s="18" t="s">
        <v>556</v>
      </c>
      <c r="C312" s="18" t="s">
        <v>557</v>
      </c>
      <c r="D312" s="18" t="s">
        <v>1142</v>
      </c>
      <c r="E312" s="18"/>
      <c r="F312" s="18" t="s">
        <v>1153</v>
      </c>
      <c r="G312" s="18" t="s">
        <v>1154</v>
      </c>
      <c r="H312" s="18"/>
      <c r="I312" s="18"/>
      <c r="J312" s="18">
        <v>4326.0</v>
      </c>
      <c r="K312" s="16" t="s">
        <v>25</v>
      </c>
      <c r="L312" s="18" t="s">
        <v>289</v>
      </c>
      <c r="M312" s="18">
        <v>0.0</v>
      </c>
      <c r="N312" s="20" t="s">
        <v>685</v>
      </c>
      <c r="O312" s="101" t="s">
        <v>1155</v>
      </c>
      <c r="P312" s="55" t="s">
        <v>500</v>
      </c>
      <c r="Q312" s="18"/>
      <c r="R312" s="16" t="s">
        <v>717</v>
      </c>
      <c r="S312" s="16" t="s">
        <v>1146</v>
      </c>
      <c r="T312" s="16" t="s">
        <v>564</v>
      </c>
      <c r="U312" s="14"/>
      <c r="V312" s="14"/>
      <c r="W312" s="14"/>
      <c r="X312" s="14"/>
      <c r="Y312" s="14"/>
      <c r="Z312" s="14"/>
      <c r="AA312" s="14"/>
      <c r="AB312" s="14"/>
      <c r="AC312" s="14"/>
    </row>
    <row r="313" ht="15.75" customHeight="1">
      <c r="A313" s="92" t="s">
        <v>555</v>
      </c>
      <c r="B313" s="18" t="s">
        <v>556</v>
      </c>
      <c r="C313" s="18" t="s">
        <v>557</v>
      </c>
      <c r="D313" s="18" t="s">
        <v>1156</v>
      </c>
      <c r="E313" s="18"/>
      <c r="F313" s="18" t="s">
        <v>1157</v>
      </c>
      <c r="G313" s="18" t="s">
        <v>1158</v>
      </c>
      <c r="H313" s="18"/>
      <c r="I313" s="18"/>
      <c r="J313" s="18">
        <v>4326.0</v>
      </c>
      <c r="K313" s="16" t="s">
        <v>25</v>
      </c>
      <c r="L313" s="18" t="s">
        <v>289</v>
      </c>
      <c r="M313" s="18">
        <v>1.0</v>
      </c>
      <c r="N313" s="20" t="s">
        <v>685</v>
      </c>
      <c r="O313" s="101" t="s">
        <v>1159</v>
      </c>
      <c r="P313" s="55" t="s">
        <v>500</v>
      </c>
      <c r="Q313" s="18"/>
      <c r="R313" s="16" t="s">
        <v>717</v>
      </c>
      <c r="S313" s="16" t="s">
        <v>1160</v>
      </c>
      <c r="T313" s="16" t="s">
        <v>564</v>
      </c>
      <c r="U313" s="14"/>
      <c r="V313" s="14"/>
      <c r="W313" s="14"/>
      <c r="X313" s="14"/>
      <c r="Y313" s="14"/>
      <c r="Z313" s="14"/>
      <c r="AA313" s="14"/>
      <c r="AB313" s="14"/>
      <c r="AC313" s="14"/>
    </row>
    <row r="314" ht="15.75" customHeight="1">
      <c r="A314" s="92" t="s">
        <v>555</v>
      </c>
      <c r="B314" s="18" t="s">
        <v>556</v>
      </c>
      <c r="C314" s="18" t="s">
        <v>557</v>
      </c>
      <c r="D314" s="18" t="s">
        <v>1161</v>
      </c>
      <c r="E314" s="18"/>
      <c r="F314" s="18" t="s">
        <v>1162</v>
      </c>
      <c r="G314" s="18" t="s">
        <v>1163</v>
      </c>
      <c r="H314" s="18"/>
      <c r="I314" s="18"/>
      <c r="J314" s="18">
        <v>4326.0</v>
      </c>
      <c r="K314" s="16" t="s">
        <v>25</v>
      </c>
      <c r="L314" s="18" t="s">
        <v>289</v>
      </c>
      <c r="M314" s="18">
        <v>0.0</v>
      </c>
      <c r="N314" s="20" t="s">
        <v>685</v>
      </c>
      <c r="O314" s="101" t="s">
        <v>1164</v>
      </c>
      <c r="P314" s="55" t="s">
        <v>500</v>
      </c>
      <c r="Q314" s="18"/>
      <c r="R314" s="16" t="s">
        <v>717</v>
      </c>
      <c r="S314" s="16" t="s">
        <v>1165</v>
      </c>
      <c r="T314" s="16" t="s">
        <v>564</v>
      </c>
      <c r="U314" s="14"/>
      <c r="V314" s="14"/>
      <c r="W314" s="14"/>
      <c r="X314" s="14"/>
      <c r="Y314" s="14"/>
      <c r="Z314" s="14"/>
      <c r="AA314" s="14"/>
      <c r="AB314" s="14"/>
      <c r="AC314" s="14"/>
    </row>
    <row r="315" ht="15.75" customHeight="1">
      <c r="A315" s="92" t="s">
        <v>555</v>
      </c>
      <c r="B315" s="18" t="s">
        <v>556</v>
      </c>
      <c r="C315" s="18" t="s">
        <v>557</v>
      </c>
      <c r="D315" s="118" t="s">
        <v>110</v>
      </c>
      <c r="E315" s="118"/>
      <c r="F315" s="118" t="s">
        <v>1166</v>
      </c>
      <c r="G315" s="118" t="s">
        <v>1167</v>
      </c>
      <c r="H315" s="118"/>
      <c r="I315" s="118"/>
      <c r="J315" s="118">
        <v>4326.0</v>
      </c>
      <c r="K315" s="23" t="s">
        <v>25</v>
      </c>
      <c r="L315" s="118" t="s">
        <v>289</v>
      </c>
      <c r="M315" s="118">
        <v>2.0</v>
      </c>
      <c r="N315" s="120" t="s">
        <v>1168</v>
      </c>
      <c r="O315" s="122" t="s">
        <v>1169</v>
      </c>
      <c r="P315" s="117" t="s">
        <v>512</v>
      </c>
      <c r="Q315" s="118"/>
      <c r="R315" s="23" t="s">
        <v>711</v>
      </c>
      <c r="S315" s="23" t="s">
        <v>1108</v>
      </c>
      <c r="T315" s="23" t="s">
        <v>821</v>
      </c>
      <c r="U315" s="14"/>
      <c r="V315" s="14"/>
      <c r="W315" s="14"/>
      <c r="X315" s="14"/>
      <c r="Y315" s="14"/>
      <c r="Z315" s="14"/>
      <c r="AA315" s="14"/>
      <c r="AB315" s="14"/>
      <c r="AC315" s="14"/>
    </row>
    <row r="316" ht="15.75" customHeight="1">
      <c r="A316" s="92" t="s">
        <v>555</v>
      </c>
      <c r="B316" s="18" t="s">
        <v>556</v>
      </c>
      <c r="C316" s="18" t="s">
        <v>557</v>
      </c>
      <c r="D316" s="117" t="s">
        <v>110</v>
      </c>
      <c r="E316" s="118"/>
      <c r="F316" s="117" t="s">
        <v>1170</v>
      </c>
      <c r="G316" s="117" t="s">
        <v>1171</v>
      </c>
      <c r="H316" s="117"/>
      <c r="I316" s="118"/>
      <c r="J316" s="118">
        <v>4326.0</v>
      </c>
      <c r="K316" s="23" t="s">
        <v>25</v>
      </c>
      <c r="L316" s="118"/>
      <c r="M316" s="119" t="s">
        <v>1172</v>
      </c>
      <c r="N316" s="120" t="s">
        <v>1173</v>
      </c>
      <c r="O316" s="121" t="s">
        <v>1174</v>
      </c>
      <c r="P316" s="117" t="s">
        <v>512</v>
      </c>
      <c r="Q316" s="118"/>
      <c r="R316" s="23" t="s">
        <v>711</v>
      </c>
      <c r="S316" s="23" t="s">
        <v>1108</v>
      </c>
      <c r="T316" s="23" t="s">
        <v>821</v>
      </c>
      <c r="U316" s="14"/>
      <c r="V316" s="14"/>
      <c r="W316" s="14"/>
      <c r="X316" s="14"/>
      <c r="Y316" s="14"/>
      <c r="Z316" s="14"/>
      <c r="AA316" s="14"/>
      <c r="AB316" s="14"/>
      <c r="AC316" s="14"/>
    </row>
    <row r="317" ht="15.75" customHeight="1">
      <c r="A317" s="92" t="s">
        <v>555</v>
      </c>
      <c r="B317" s="18" t="s">
        <v>556</v>
      </c>
      <c r="C317" s="18" t="s">
        <v>557</v>
      </c>
      <c r="D317" s="118" t="s">
        <v>110</v>
      </c>
      <c r="E317" s="118"/>
      <c r="F317" s="118" t="s">
        <v>1175</v>
      </c>
      <c r="G317" s="117" t="s">
        <v>1176</v>
      </c>
      <c r="H317" s="118"/>
      <c r="I317" s="118"/>
      <c r="J317" s="118">
        <v>4326.0</v>
      </c>
      <c r="K317" s="23" t="s">
        <v>25</v>
      </c>
      <c r="L317" s="118" t="s">
        <v>289</v>
      </c>
      <c r="M317" s="118">
        <v>3.0</v>
      </c>
      <c r="N317" s="120" t="s">
        <v>1168</v>
      </c>
      <c r="O317" s="122" t="s">
        <v>1177</v>
      </c>
      <c r="P317" s="117" t="s">
        <v>512</v>
      </c>
      <c r="Q317" s="118"/>
      <c r="R317" s="23" t="s">
        <v>711</v>
      </c>
      <c r="S317" s="23" t="s">
        <v>1108</v>
      </c>
      <c r="T317" s="23" t="s">
        <v>821</v>
      </c>
      <c r="U317" s="14"/>
      <c r="V317" s="14"/>
      <c r="W317" s="14"/>
      <c r="X317" s="14"/>
      <c r="Y317" s="14"/>
      <c r="Z317" s="14"/>
      <c r="AA317" s="14"/>
      <c r="AB317" s="14"/>
      <c r="AC317" s="14"/>
    </row>
    <row r="318" ht="15.75" customHeight="1">
      <c r="A318" s="92" t="s">
        <v>555</v>
      </c>
      <c r="B318" s="67" t="s">
        <v>556</v>
      </c>
      <c r="C318" s="67" t="s">
        <v>557</v>
      </c>
      <c r="D318" s="69" t="s">
        <v>1178</v>
      </c>
      <c r="E318" s="67"/>
      <c r="F318" s="69" t="s">
        <v>1178</v>
      </c>
      <c r="G318" s="69" t="s">
        <v>1179</v>
      </c>
      <c r="H318" s="68"/>
      <c r="I318" s="67"/>
      <c r="J318" s="67">
        <v>4326.0</v>
      </c>
      <c r="K318" s="70" t="s">
        <v>25</v>
      </c>
      <c r="L318" s="69" t="s">
        <v>1180</v>
      </c>
      <c r="M318" s="69">
        <v>0.0</v>
      </c>
      <c r="N318" s="68" t="s">
        <v>942</v>
      </c>
      <c r="O318" s="71" t="s">
        <v>1181</v>
      </c>
      <c r="P318" s="68" t="s">
        <v>500</v>
      </c>
      <c r="Q318" s="94"/>
      <c r="R318" s="70" t="s">
        <v>562</v>
      </c>
      <c r="S318" s="95" t="s">
        <v>563</v>
      </c>
      <c r="T318" s="70" t="s">
        <v>564</v>
      </c>
      <c r="U318" s="14"/>
      <c r="V318" s="14"/>
      <c r="W318" s="14"/>
      <c r="X318" s="14"/>
      <c r="Y318" s="14"/>
      <c r="Z318" s="14"/>
      <c r="AA318" s="14"/>
      <c r="AB318" s="14"/>
      <c r="AC318" s="14"/>
    </row>
    <row r="319" ht="15.75" customHeight="1">
      <c r="A319" s="92" t="s">
        <v>555</v>
      </c>
      <c r="B319" s="55" t="s">
        <v>556</v>
      </c>
      <c r="C319" s="55" t="s">
        <v>557</v>
      </c>
      <c r="D319" s="55" t="s">
        <v>552</v>
      </c>
      <c r="E319" s="18"/>
      <c r="F319" s="18" t="s">
        <v>552</v>
      </c>
      <c r="G319" s="43" t="s">
        <v>553</v>
      </c>
      <c r="H319" s="18"/>
      <c r="I319" s="18"/>
      <c r="J319" s="18">
        <v>4326.0</v>
      </c>
      <c r="K319" s="16" t="s">
        <v>25</v>
      </c>
      <c r="L319" s="18" t="s">
        <v>289</v>
      </c>
      <c r="M319" s="18">
        <v>0.0</v>
      </c>
      <c r="N319" s="20" t="s">
        <v>1182</v>
      </c>
      <c r="O319" s="101" t="s">
        <v>1183</v>
      </c>
      <c r="P319" s="55" t="s">
        <v>500</v>
      </c>
      <c r="Q319" s="18"/>
      <c r="R319" s="55" t="s">
        <v>562</v>
      </c>
      <c r="S319" s="55" t="s">
        <v>563</v>
      </c>
      <c r="T319" s="55" t="s">
        <v>564</v>
      </c>
      <c r="U319" s="14"/>
      <c r="V319" s="14"/>
      <c r="W319" s="14"/>
      <c r="X319" s="14"/>
      <c r="Y319" s="14"/>
      <c r="Z319" s="14"/>
      <c r="AA319" s="14"/>
      <c r="AB319" s="14"/>
      <c r="AC319" s="14"/>
    </row>
    <row r="320" ht="15.75" customHeight="1">
      <c r="A320" s="92" t="s">
        <v>555</v>
      </c>
      <c r="B320" s="67" t="s">
        <v>556</v>
      </c>
      <c r="C320" s="67" t="s">
        <v>557</v>
      </c>
      <c r="D320" s="67" t="s">
        <v>552</v>
      </c>
      <c r="E320" s="67"/>
      <c r="F320" s="69" t="s">
        <v>496</v>
      </c>
      <c r="G320" s="69" t="s">
        <v>497</v>
      </c>
      <c r="H320" s="67"/>
      <c r="I320" s="67"/>
      <c r="J320" s="67">
        <v>4326.0</v>
      </c>
      <c r="K320" s="70" t="s">
        <v>25</v>
      </c>
      <c r="L320" s="67" t="s">
        <v>289</v>
      </c>
      <c r="M320" s="69">
        <v>1.0</v>
      </c>
      <c r="N320" s="69" t="s">
        <v>1184</v>
      </c>
      <c r="O320" s="71" t="s">
        <v>499</v>
      </c>
      <c r="P320" s="68" t="s">
        <v>500</v>
      </c>
      <c r="Q320" s="18"/>
      <c r="R320" s="70" t="s">
        <v>562</v>
      </c>
      <c r="S320" s="70" t="s">
        <v>563</v>
      </c>
      <c r="T320" s="70" t="s">
        <v>564</v>
      </c>
      <c r="U320" s="14"/>
      <c r="V320" s="14"/>
      <c r="W320" s="14"/>
      <c r="X320" s="14"/>
      <c r="Y320" s="14"/>
      <c r="Z320" s="14"/>
      <c r="AA320" s="14"/>
      <c r="AB320" s="14"/>
      <c r="AC320" s="14"/>
    </row>
    <row r="321" ht="15.75" customHeight="1">
      <c r="A321" s="92" t="s">
        <v>555</v>
      </c>
      <c r="B321" s="67" t="s">
        <v>556</v>
      </c>
      <c r="C321" s="67" t="s">
        <v>557</v>
      </c>
      <c r="D321" s="69" t="s">
        <v>1185</v>
      </c>
      <c r="E321" s="67"/>
      <c r="F321" s="69" t="s">
        <v>1185</v>
      </c>
      <c r="G321" s="69" t="s">
        <v>1186</v>
      </c>
      <c r="H321" s="68"/>
      <c r="I321" s="67"/>
      <c r="J321" s="67">
        <v>4326.0</v>
      </c>
      <c r="K321" s="70" t="s">
        <v>25</v>
      </c>
      <c r="L321" s="69" t="s">
        <v>289</v>
      </c>
      <c r="M321" s="69">
        <v>0.0</v>
      </c>
      <c r="N321" s="68" t="s">
        <v>942</v>
      </c>
      <c r="O321" s="71" t="s">
        <v>1187</v>
      </c>
      <c r="P321" s="68" t="s">
        <v>500</v>
      </c>
      <c r="Q321" s="94"/>
      <c r="R321" s="70" t="s">
        <v>562</v>
      </c>
      <c r="S321" s="95" t="s">
        <v>563</v>
      </c>
      <c r="T321" s="70" t="s">
        <v>564</v>
      </c>
      <c r="U321" s="14"/>
      <c r="V321" s="14"/>
      <c r="W321" s="14"/>
      <c r="X321" s="14"/>
      <c r="Y321" s="14"/>
      <c r="Z321" s="14"/>
      <c r="AA321" s="14"/>
      <c r="AB321" s="14"/>
      <c r="AC321" s="14"/>
    </row>
    <row r="322" ht="15.75" customHeight="1">
      <c r="A322" s="123" t="s">
        <v>1188</v>
      </c>
      <c r="B322" s="18" t="s">
        <v>116</v>
      </c>
      <c r="C322" s="18" t="s">
        <v>117</v>
      </c>
      <c r="D322" s="18" t="s">
        <v>1189</v>
      </c>
      <c r="E322" s="18"/>
      <c r="F322" s="18" t="s">
        <v>984</v>
      </c>
      <c r="G322" s="55" t="s">
        <v>985</v>
      </c>
      <c r="H322" s="55" t="s">
        <v>1190</v>
      </c>
      <c r="I322" s="18"/>
      <c r="J322" s="18">
        <v>4326.0</v>
      </c>
      <c r="K322" s="16" t="s">
        <v>25</v>
      </c>
      <c r="L322" s="18" t="s">
        <v>289</v>
      </c>
      <c r="M322" s="18">
        <v>1.0</v>
      </c>
      <c r="N322" s="55" t="s">
        <v>1191</v>
      </c>
      <c r="O322" s="64" t="s">
        <v>987</v>
      </c>
      <c r="P322" s="20" t="s">
        <v>1192</v>
      </c>
      <c r="Q322" s="20" t="s">
        <v>1193</v>
      </c>
      <c r="R322" s="19"/>
      <c r="S322" s="19"/>
      <c r="T322" s="19"/>
      <c r="U322" s="14"/>
      <c r="V322" s="14"/>
      <c r="W322" s="14"/>
      <c r="X322" s="14"/>
      <c r="Y322" s="14"/>
      <c r="Z322" s="14"/>
      <c r="AA322" s="14"/>
      <c r="AB322" s="14"/>
      <c r="AC322" s="14"/>
    </row>
    <row r="323" ht="15.75" customHeight="1">
      <c r="A323" s="124" t="s">
        <v>1188</v>
      </c>
      <c r="B323" s="18" t="s">
        <v>116</v>
      </c>
      <c r="C323" s="18" t="s">
        <v>117</v>
      </c>
      <c r="D323" s="18" t="s">
        <v>1194</v>
      </c>
      <c r="E323" s="18"/>
      <c r="F323" s="18" t="s">
        <v>625</v>
      </c>
      <c r="G323" s="18" t="s">
        <v>1195</v>
      </c>
      <c r="H323" s="55" t="s">
        <v>1196</v>
      </c>
      <c r="I323" s="18"/>
      <c r="J323" s="18">
        <v>4326.0</v>
      </c>
      <c r="K323" s="16" t="s">
        <v>25</v>
      </c>
      <c r="L323" s="18" t="s">
        <v>289</v>
      </c>
      <c r="M323" s="18">
        <v>0.0</v>
      </c>
      <c r="N323" s="55" t="s">
        <v>290</v>
      </c>
      <c r="O323" s="64" t="s">
        <v>627</v>
      </c>
      <c r="P323" s="20" t="s">
        <v>624</v>
      </c>
      <c r="Q323" s="18"/>
      <c r="R323" s="19"/>
      <c r="S323" s="19"/>
      <c r="T323" s="19"/>
      <c r="U323" s="14"/>
      <c r="V323" s="14"/>
      <c r="W323" s="14"/>
      <c r="X323" s="14"/>
      <c r="Y323" s="14"/>
      <c r="Z323" s="14"/>
      <c r="AA323" s="14"/>
      <c r="AB323" s="14"/>
      <c r="AC323" s="14"/>
    </row>
    <row r="324" ht="15.75" customHeight="1">
      <c r="A324" s="124" t="s">
        <v>1188</v>
      </c>
      <c r="B324" s="18" t="s">
        <v>116</v>
      </c>
      <c r="C324" s="18" t="s">
        <v>117</v>
      </c>
      <c r="D324" s="18" t="s">
        <v>1197</v>
      </c>
      <c r="E324" s="18"/>
      <c r="F324" s="18" t="s">
        <v>1006</v>
      </c>
      <c r="G324" s="55" t="s">
        <v>1007</v>
      </c>
      <c r="H324" s="55" t="s">
        <v>1198</v>
      </c>
      <c r="I324" s="18"/>
      <c r="J324" s="18">
        <v>4326.0</v>
      </c>
      <c r="K324" s="16" t="s">
        <v>25</v>
      </c>
      <c r="L324" s="18" t="s">
        <v>289</v>
      </c>
      <c r="M324" s="18">
        <v>0.0</v>
      </c>
      <c r="N324" s="55" t="s">
        <v>290</v>
      </c>
      <c r="O324" s="64" t="s">
        <v>1199</v>
      </c>
      <c r="P324" s="20" t="s">
        <v>1200</v>
      </c>
      <c r="Q324" s="55" t="s">
        <v>1201</v>
      </c>
      <c r="R324" s="19"/>
      <c r="S324" s="19"/>
      <c r="T324" s="19"/>
      <c r="U324" s="14"/>
      <c r="V324" s="14"/>
      <c r="W324" s="14"/>
      <c r="X324" s="14"/>
      <c r="Y324" s="14"/>
      <c r="Z324" s="14"/>
      <c r="AA324" s="14"/>
      <c r="AB324" s="14"/>
      <c r="AC324" s="14"/>
    </row>
    <row r="325" ht="15.75" customHeight="1">
      <c r="A325" s="123" t="s">
        <v>1188</v>
      </c>
      <c r="B325" s="18" t="s">
        <v>116</v>
      </c>
      <c r="C325" s="18" t="s">
        <v>117</v>
      </c>
      <c r="D325" s="18" t="s">
        <v>1202</v>
      </c>
      <c r="E325" s="18"/>
      <c r="F325" s="18" t="s">
        <v>1034</v>
      </c>
      <c r="G325" s="55" t="s">
        <v>1035</v>
      </c>
      <c r="H325" s="55" t="s">
        <v>1203</v>
      </c>
      <c r="I325" s="18"/>
      <c r="J325" s="18">
        <v>4326.0</v>
      </c>
      <c r="K325" s="16" t="s">
        <v>25</v>
      </c>
      <c r="L325" s="18" t="s">
        <v>289</v>
      </c>
      <c r="M325" s="18">
        <v>0.0</v>
      </c>
      <c r="N325" s="55" t="s">
        <v>1204</v>
      </c>
      <c r="O325" s="64" t="s">
        <v>1205</v>
      </c>
      <c r="P325" s="20" t="s">
        <v>1206</v>
      </c>
      <c r="Q325" s="20" t="s">
        <v>1207</v>
      </c>
      <c r="R325" s="19"/>
      <c r="S325" s="19"/>
      <c r="T325" s="19"/>
      <c r="U325" s="14"/>
      <c r="V325" s="14"/>
      <c r="W325" s="14"/>
      <c r="X325" s="14"/>
      <c r="Y325" s="14"/>
      <c r="Z325" s="14"/>
      <c r="AA325" s="14"/>
      <c r="AB325" s="14"/>
      <c r="AC325" s="14"/>
    </row>
    <row r="326" ht="15.75" customHeight="1">
      <c r="A326" s="123" t="s">
        <v>1188</v>
      </c>
      <c r="B326" s="67" t="s">
        <v>116</v>
      </c>
      <c r="C326" s="67" t="s">
        <v>117</v>
      </c>
      <c r="D326" s="69" t="s">
        <v>1208</v>
      </c>
      <c r="E326" s="67"/>
      <c r="F326" s="103" t="s">
        <v>1209</v>
      </c>
      <c r="G326" s="103" t="s">
        <v>630</v>
      </c>
      <c r="H326" s="68" t="s">
        <v>1210</v>
      </c>
      <c r="I326" s="67"/>
      <c r="J326" s="67">
        <v>4326.0</v>
      </c>
      <c r="K326" s="70" t="s">
        <v>25</v>
      </c>
      <c r="L326" s="67" t="s">
        <v>289</v>
      </c>
      <c r="M326" s="69">
        <v>2.0</v>
      </c>
      <c r="N326" s="125" t="s">
        <v>143</v>
      </c>
      <c r="O326" s="71" t="s">
        <v>631</v>
      </c>
      <c r="P326" s="72" t="s">
        <v>1211</v>
      </c>
      <c r="Q326" s="72" t="s">
        <v>1212</v>
      </c>
      <c r="R326" s="115"/>
      <c r="S326" s="19"/>
      <c r="T326" s="19"/>
      <c r="U326" s="14"/>
      <c r="V326" s="14"/>
      <c r="W326" s="14"/>
      <c r="X326" s="14"/>
      <c r="Y326" s="14"/>
      <c r="Z326" s="14"/>
      <c r="AA326" s="14"/>
      <c r="AB326" s="14"/>
      <c r="AC326" s="14"/>
    </row>
    <row r="327" ht="15.75" customHeight="1">
      <c r="A327" s="123" t="s">
        <v>1188</v>
      </c>
      <c r="B327" s="67" t="s">
        <v>116</v>
      </c>
      <c r="C327" s="67" t="s">
        <v>117</v>
      </c>
      <c r="D327" s="103" t="s">
        <v>1213</v>
      </c>
      <c r="E327" s="67"/>
      <c r="F327" s="103" t="s">
        <v>1214</v>
      </c>
      <c r="G327" s="103" t="s">
        <v>651</v>
      </c>
      <c r="H327" s="68" t="s">
        <v>1215</v>
      </c>
      <c r="I327" s="67"/>
      <c r="J327" s="67">
        <v>4326.0</v>
      </c>
      <c r="K327" s="70" t="s">
        <v>25</v>
      </c>
      <c r="L327" s="67" t="s">
        <v>289</v>
      </c>
      <c r="M327" s="69">
        <v>0.0</v>
      </c>
      <c r="N327" s="125" t="s">
        <v>143</v>
      </c>
      <c r="O327" s="71" t="s">
        <v>652</v>
      </c>
      <c r="P327" s="72" t="s">
        <v>1216</v>
      </c>
      <c r="Q327" s="72" t="s">
        <v>1217</v>
      </c>
      <c r="R327" s="115"/>
      <c r="S327" s="19"/>
      <c r="T327" s="19"/>
      <c r="U327" s="14"/>
      <c r="V327" s="14"/>
      <c r="W327" s="14"/>
      <c r="X327" s="14"/>
      <c r="Y327" s="14"/>
      <c r="Z327" s="14"/>
      <c r="AA327" s="14"/>
      <c r="AB327" s="14"/>
      <c r="AC327" s="14"/>
    </row>
    <row r="328" ht="15.75" customHeight="1">
      <c r="A328" s="123" t="s">
        <v>1188</v>
      </c>
      <c r="B328" s="67" t="s">
        <v>116</v>
      </c>
      <c r="C328" s="67" t="s">
        <v>117</v>
      </c>
      <c r="D328" s="69" t="s">
        <v>1208</v>
      </c>
      <c r="E328" s="67"/>
      <c r="F328" s="103" t="s">
        <v>1218</v>
      </c>
      <c r="G328" s="103" t="s">
        <v>633</v>
      </c>
      <c r="H328" s="68" t="s">
        <v>1219</v>
      </c>
      <c r="I328" s="67"/>
      <c r="J328" s="67">
        <v>4326.0</v>
      </c>
      <c r="K328" s="70" t="s">
        <v>25</v>
      </c>
      <c r="L328" s="67" t="s">
        <v>289</v>
      </c>
      <c r="M328" s="69">
        <v>3.0</v>
      </c>
      <c r="N328" s="125" t="s">
        <v>143</v>
      </c>
      <c r="O328" s="71" t="s">
        <v>634</v>
      </c>
      <c r="P328" s="72" t="s">
        <v>1220</v>
      </c>
      <c r="Q328" s="72" t="s">
        <v>1221</v>
      </c>
      <c r="R328" s="115"/>
      <c r="S328" s="19"/>
      <c r="T328" s="19"/>
      <c r="U328" s="14"/>
      <c r="V328" s="14"/>
      <c r="W328" s="14"/>
      <c r="X328" s="14"/>
      <c r="Y328" s="14"/>
      <c r="Z328" s="14"/>
      <c r="AA328" s="14"/>
      <c r="AB328" s="14"/>
      <c r="AC328" s="14"/>
    </row>
    <row r="329" ht="15.75" customHeight="1">
      <c r="A329" s="126" t="s">
        <v>1222</v>
      </c>
      <c r="B329" s="18" t="s">
        <v>116</v>
      </c>
      <c r="C329" s="18" t="s">
        <v>117</v>
      </c>
      <c r="D329" s="18" t="s">
        <v>1223</v>
      </c>
      <c r="E329" s="18"/>
      <c r="F329" s="20" t="s">
        <v>980</v>
      </c>
      <c r="G329" s="55" t="s">
        <v>981</v>
      </c>
      <c r="H329" s="55" t="s">
        <v>765</v>
      </c>
      <c r="I329" s="18"/>
      <c r="J329" s="18">
        <v>4326.0</v>
      </c>
      <c r="K329" s="16" t="s">
        <v>25</v>
      </c>
      <c r="L329" s="18" t="s">
        <v>289</v>
      </c>
      <c r="M329" s="55">
        <v>2.0</v>
      </c>
      <c r="N329" s="55" t="s">
        <v>290</v>
      </c>
      <c r="O329" s="57" t="s">
        <v>982</v>
      </c>
      <c r="P329" s="55" t="s">
        <v>1224</v>
      </c>
      <c r="Q329" s="55" t="s">
        <v>1225</v>
      </c>
      <c r="R329" s="19"/>
      <c r="S329" s="19"/>
      <c r="T329" s="19"/>
      <c r="U329" s="14"/>
      <c r="V329" s="14"/>
      <c r="W329" s="14"/>
      <c r="X329" s="14"/>
      <c r="Y329" s="14"/>
      <c r="Z329" s="14"/>
      <c r="AA329" s="14"/>
      <c r="AB329" s="14"/>
      <c r="AC329" s="14"/>
    </row>
    <row r="330" ht="15.75" customHeight="1">
      <c r="A330" s="126" t="s">
        <v>1222</v>
      </c>
      <c r="B330" s="18" t="s">
        <v>116</v>
      </c>
      <c r="C330" s="18" t="s">
        <v>117</v>
      </c>
      <c r="D330" s="18" t="s">
        <v>1226</v>
      </c>
      <c r="E330" s="18"/>
      <c r="F330" s="18" t="s">
        <v>723</v>
      </c>
      <c r="G330" s="18" t="s">
        <v>724</v>
      </c>
      <c r="H330" s="55" t="s">
        <v>587</v>
      </c>
      <c r="I330" s="18"/>
      <c r="J330" s="18">
        <v>4326.0</v>
      </c>
      <c r="K330" s="16" t="s">
        <v>25</v>
      </c>
      <c r="L330" s="18" t="s">
        <v>289</v>
      </c>
      <c r="M330" s="18">
        <v>1.0</v>
      </c>
      <c r="N330" s="55" t="s">
        <v>290</v>
      </c>
      <c r="O330" s="64" t="s">
        <v>725</v>
      </c>
      <c r="P330" s="20" t="s">
        <v>1227</v>
      </c>
      <c r="Q330" s="20" t="s">
        <v>1228</v>
      </c>
      <c r="R330" s="19"/>
      <c r="S330" s="19"/>
      <c r="T330" s="19"/>
      <c r="U330" s="14"/>
      <c r="V330" s="14"/>
      <c r="W330" s="14"/>
      <c r="X330" s="14"/>
      <c r="Y330" s="14"/>
      <c r="Z330" s="14"/>
      <c r="AA330" s="14"/>
      <c r="AB330" s="14"/>
      <c r="AC330" s="14"/>
    </row>
    <row r="331" ht="15.75" customHeight="1">
      <c r="A331" s="127" t="s">
        <v>1222</v>
      </c>
      <c r="B331" s="18" t="s">
        <v>116</v>
      </c>
      <c r="C331" s="18" t="s">
        <v>117</v>
      </c>
      <c r="D331" s="18" t="s">
        <v>1229</v>
      </c>
      <c r="E331" s="18"/>
      <c r="F331" s="18" t="s">
        <v>1113</v>
      </c>
      <c r="G331" s="18" t="s">
        <v>1114</v>
      </c>
      <c r="H331" s="55" t="s">
        <v>763</v>
      </c>
      <c r="I331" s="18"/>
      <c r="J331" s="18">
        <v>4326.0</v>
      </c>
      <c r="K331" s="16" t="s">
        <v>25</v>
      </c>
      <c r="L331" s="18" t="s">
        <v>289</v>
      </c>
      <c r="M331" s="18">
        <v>0.0</v>
      </c>
      <c r="N331" s="55" t="s">
        <v>143</v>
      </c>
      <c r="O331" s="64" t="s">
        <v>1230</v>
      </c>
      <c r="P331" s="20" t="s">
        <v>1231</v>
      </c>
      <c r="Q331" s="20" t="s">
        <v>1232</v>
      </c>
      <c r="R331" s="19"/>
      <c r="S331" s="19"/>
      <c r="T331" s="19"/>
      <c r="U331" s="14"/>
      <c r="V331" s="14"/>
      <c r="W331" s="14"/>
      <c r="X331" s="14"/>
      <c r="Y331" s="14"/>
      <c r="Z331" s="14"/>
      <c r="AA331" s="14"/>
      <c r="AB331" s="14"/>
      <c r="AC331" s="14"/>
    </row>
    <row r="332" ht="15.75" customHeight="1">
      <c r="A332" s="127" t="s">
        <v>1222</v>
      </c>
      <c r="B332" s="18" t="s">
        <v>116</v>
      </c>
      <c r="C332" s="18" t="s">
        <v>117</v>
      </c>
      <c r="D332" s="18" t="s">
        <v>1233</v>
      </c>
      <c r="E332" s="18"/>
      <c r="F332" s="18" t="s">
        <v>1122</v>
      </c>
      <c r="G332" s="18" t="s">
        <v>1234</v>
      </c>
      <c r="H332" s="55" t="s">
        <v>559</v>
      </c>
      <c r="I332" s="18"/>
      <c r="J332" s="18">
        <v>4326.0</v>
      </c>
      <c r="K332" s="16" t="s">
        <v>25</v>
      </c>
      <c r="L332" s="18" t="s">
        <v>289</v>
      </c>
      <c r="M332" s="18">
        <v>0.0</v>
      </c>
      <c r="N332" s="55" t="s">
        <v>143</v>
      </c>
      <c r="O332" s="64" t="s">
        <v>1125</v>
      </c>
      <c r="P332" s="20" t="s">
        <v>1235</v>
      </c>
      <c r="Q332" s="16" t="s">
        <v>1236</v>
      </c>
      <c r="R332" s="19"/>
      <c r="S332" s="19"/>
      <c r="T332" s="19"/>
      <c r="U332" s="14"/>
      <c r="V332" s="14"/>
      <c r="W332" s="14"/>
      <c r="X332" s="14"/>
      <c r="Y332" s="14"/>
      <c r="Z332" s="14"/>
      <c r="AA332" s="14"/>
      <c r="AB332" s="14"/>
      <c r="AC332" s="14"/>
    </row>
    <row r="333" ht="15.75" customHeight="1">
      <c r="A333" s="126" t="s">
        <v>1222</v>
      </c>
      <c r="B333" s="18" t="s">
        <v>116</v>
      </c>
      <c r="C333" s="18" t="s">
        <v>117</v>
      </c>
      <c r="D333" s="18" t="s">
        <v>1223</v>
      </c>
      <c r="E333" s="18"/>
      <c r="F333" s="18" t="s">
        <v>1237</v>
      </c>
      <c r="G333" s="20" t="s">
        <v>973</v>
      </c>
      <c r="H333" s="55" t="s">
        <v>799</v>
      </c>
      <c r="I333" s="18"/>
      <c r="J333" s="18">
        <v>4326.0</v>
      </c>
      <c r="K333" s="16" t="s">
        <v>25</v>
      </c>
      <c r="L333" s="18" t="s">
        <v>289</v>
      </c>
      <c r="M333" s="18">
        <v>0.0</v>
      </c>
      <c r="N333" s="55" t="s">
        <v>290</v>
      </c>
      <c r="O333" s="64" t="s">
        <v>1238</v>
      </c>
      <c r="P333" s="20" t="s">
        <v>1239</v>
      </c>
      <c r="Q333" s="20" t="s">
        <v>1240</v>
      </c>
      <c r="R333" s="19"/>
      <c r="S333" s="19"/>
      <c r="T333" s="19"/>
      <c r="U333" s="14"/>
      <c r="V333" s="14"/>
      <c r="W333" s="14"/>
      <c r="X333" s="14"/>
      <c r="Y333" s="14"/>
      <c r="Z333" s="14"/>
      <c r="AA333" s="14"/>
      <c r="AB333" s="14"/>
      <c r="AC333" s="14"/>
    </row>
    <row r="334" ht="15.75" customHeight="1">
      <c r="A334" s="126" t="s">
        <v>1222</v>
      </c>
      <c r="B334" s="18" t="s">
        <v>116</v>
      </c>
      <c r="C334" s="18" t="s">
        <v>117</v>
      </c>
      <c r="D334" s="18" t="s">
        <v>1223</v>
      </c>
      <c r="E334" s="18"/>
      <c r="F334" s="20" t="s">
        <v>977</v>
      </c>
      <c r="G334" s="55" t="s">
        <v>978</v>
      </c>
      <c r="H334" s="55" t="s">
        <v>598</v>
      </c>
      <c r="I334" s="18"/>
      <c r="J334" s="18">
        <v>4326.0</v>
      </c>
      <c r="K334" s="16" t="s">
        <v>25</v>
      </c>
      <c r="L334" s="18" t="s">
        <v>289</v>
      </c>
      <c r="M334" s="55">
        <v>1.0</v>
      </c>
      <c r="N334" s="55" t="s">
        <v>290</v>
      </c>
      <c r="O334" s="57" t="s">
        <v>979</v>
      </c>
      <c r="P334" s="55" t="s">
        <v>1241</v>
      </c>
      <c r="Q334" s="55" t="s">
        <v>1242</v>
      </c>
      <c r="R334" s="19"/>
      <c r="S334" s="19"/>
      <c r="T334" s="19"/>
      <c r="U334" s="14"/>
      <c r="V334" s="14"/>
      <c r="W334" s="14"/>
      <c r="X334" s="14"/>
      <c r="Y334" s="14"/>
      <c r="Z334" s="14"/>
      <c r="AA334" s="14"/>
      <c r="AB334" s="14"/>
      <c r="AC334" s="14"/>
    </row>
    <row r="335" ht="15.75" customHeight="1">
      <c r="A335" s="78" t="s">
        <v>1243</v>
      </c>
      <c r="B335" s="67" t="s">
        <v>116</v>
      </c>
      <c r="C335" s="67" t="s">
        <v>117</v>
      </c>
      <c r="D335" s="69" t="s">
        <v>1244</v>
      </c>
      <c r="E335" s="67"/>
      <c r="F335" s="95" t="s">
        <v>733</v>
      </c>
      <c r="G335" s="95" t="s">
        <v>734</v>
      </c>
      <c r="H335" s="68" t="s">
        <v>1245</v>
      </c>
      <c r="I335" s="67"/>
      <c r="J335" s="67">
        <v>4326.0</v>
      </c>
      <c r="K335" s="70" t="s">
        <v>25</v>
      </c>
      <c r="L335" s="67" t="s">
        <v>289</v>
      </c>
      <c r="M335" s="69">
        <v>0.0</v>
      </c>
      <c r="N335" s="69" t="s">
        <v>1246</v>
      </c>
      <c r="O335" s="71" t="s">
        <v>736</v>
      </c>
      <c r="P335" s="72" t="s">
        <v>1247</v>
      </c>
      <c r="Q335" s="128"/>
      <c r="R335" s="19"/>
      <c r="S335" s="19"/>
      <c r="T335" s="19"/>
      <c r="U335" s="14"/>
      <c r="V335" s="14"/>
      <c r="W335" s="14"/>
      <c r="X335" s="14"/>
      <c r="Y335" s="14"/>
      <c r="Z335" s="14"/>
      <c r="AA335" s="14"/>
      <c r="AB335" s="14"/>
      <c r="AC335" s="14"/>
    </row>
    <row r="336" ht="15.75" customHeight="1">
      <c r="A336" s="78" t="s">
        <v>1243</v>
      </c>
      <c r="B336" s="67" t="s">
        <v>116</v>
      </c>
      <c r="C336" s="67" t="s">
        <v>117</v>
      </c>
      <c r="D336" s="67" t="s">
        <v>495</v>
      </c>
      <c r="E336" s="67"/>
      <c r="F336" s="69" t="s">
        <v>496</v>
      </c>
      <c r="G336" s="68" t="s">
        <v>497</v>
      </c>
      <c r="H336" s="68" t="s">
        <v>1248</v>
      </c>
      <c r="I336" s="67"/>
      <c r="J336" s="67">
        <v>4326.0</v>
      </c>
      <c r="K336" s="70" t="s">
        <v>25</v>
      </c>
      <c r="L336" s="67" t="s">
        <v>289</v>
      </c>
      <c r="M336" s="69">
        <v>1.0</v>
      </c>
      <c r="N336" s="69" t="s">
        <v>1246</v>
      </c>
      <c r="O336" s="71" t="s">
        <v>499</v>
      </c>
      <c r="P336" s="72" t="s">
        <v>1249</v>
      </c>
      <c r="Q336" s="129"/>
      <c r="R336" s="19"/>
      <c r="S336" s="19"/>
      <c r="T336" s="19"/>
      <c r="U336" s="14"/>
      <c r="V336" s="14"/>
      <c r="W336" s="14"/>
      <c r="X336" s="14"/>
      <c r="Y336" s="14"/>
      <c r="Z336" s="14"/>
      <c r="AA336" s="14"/>
      <c r="AB336" s="14"/>
      <c r="AC336" s="14"/>
    </row>
    <row r="337" ht="15.75" customHeight="1">
      <c r="A337" s="81" t="s">
        <v>1243</v>
      </c>
      <c r="B337" s="18" t="s">
        <v>116</v>
      </c>
      <c r="C337" s="18" t="s">
        <v>117</v>
      </c>
      <c r="D337" s="18" t="s">
        <v>1250</v>
      </c>
      <c r="E337" s="18"/>
      <c r="F337" s="18" t="s">
        <v>1251</v>
      </c>
      <c r="G337" s="55" t="s">
        <v>558</v>
      </c>
      <c r="H337" s="55" t="s">
        <v>1252</v>
      </c>
      <c r="I337" s="18"/>
      <c r="J337" s="18">
        <v>4326.0</v>
      </c>
      <c r="K337" s="16" t="s">
        <v>25</v>
      </c>
      <c r="L337" s="18" t="s">
        <v>289</v>
      </c>
      <c r="M337" s="18">
        <v>0.0</v>
      </c>
      <c r="N337" s="55" t="s">
        <v>1253</v>
      </c>
      <c r="O337" s="64" t="s">
        <v>561</v>
      </c>
      <c r="P337" s="20" t="s">
        <v>23</v>
      </c>
      <c r="Q337" s="18"/>
      <c r="R337" s="19"/>
      <c r="S337" s="19"/>
      <c r="T337" s="19"/>
      <c r="U337" s="14"/>
      <c r="V337" s="14"/>
      <c r="W337" s="14"/>
      <c r="X337" s="14"/>
      <c r="Y337" s="14"/>
      <c r="Z337" s="14"/>
      <c r="AA337" s="14"/>
      <c r="AB337" s="14"/>
      <c r="AC337" s="14"/>
    </row>
    <row r="338" ht="15.75" customHeight="1">
      <c r="A338" s="78" t="s">
        <v>1243</v>
      </c>
      <c r="B338" s="18" t="s">
        <v>116</v>
      </c>
      <c r="C338" s="18" t="s">
        <v>117</v>
      </c>
      <c r="D338" s="18" t="s">
        <v>514</v>
      </c>
      <c r="E338" s="18"/>
      <c r="F338" s="18" t="s">
        <v>1254</v>
      </c>
      <c r="G338" s="18" t="s">
        <v>515</v>
      </c>
      <c r="H338" s="55" t="s">
        <v>1255</v>
      </c>
      <c r="I338" s="18"/>
      <c r="J338" s="18">
        <v>4326.0</v>
      </c>
      <c r="K338" s="16" t="s">
        <v>25</v>
      </c>
      <c r="L338" s="18" t="s">
        <v>289</v>
      </c>
      <c r="M338" s="18">
        <v>0.0</v>
      </c>
      <c r="N338" s="55" t="s">
        <v>1256</v>
      </c>
      <c r="O338" s="57" t="s">
        <v>517</v>
      </c>
      <c r="P338" s="20" t="s">
        <v>63</v>
      </c>
      <c r="Q338" s="18"/>
      <c r="R338" s="19"/>
      <c r="S338" s="19"/>
      <c r="T338" s="19"/>
      <c r="U338" s="14"/>
      <c r="V338" s="14"/>
      <c r="W338" s="14"/>
      <c r="X338" s="14"/>
      <c r="Y338" s="14"/>
      <c r="Z338" s="14"/>
      <c r="AA338" s="14"/>
      <c r="AB338" s="14"/>
      <c r="AC338" s="14"/>
    </row>
    <row r="339" ht="15.75" customHeight="1">
      <c r="A339" s="78" t="s">
        <v>1243</v>
      </c>
      <c r="B339" s="18" t="s">
        <v>116</v>
      </c>
      <c r="C339" s="18" t="s">
        <v>117</v>
      </c>
      <c r="D339" s="55" t="s">
        <v>519</v>
      </c>
      <c r="E339" s="18"/>
      <c r="F339" s="55" t="s">
        <v>520</v>
      </c>
      <c r="G339" s="55" t="s">
        <v>521</v>
      </c>
      <c r="H339" s="55" t="s">
        <v>1257</v>
      </c>
      <c r="I339" s="18"/>
      <c r="J339" s="18">
        <v>4326.0</v>
      </c>
      <c r="K339" s="16" t="s">
        <v>25</v>
      </c>
      <c r="L339" s="18"/>
      <c r="M339" s="18"/>
      <c r="N339" s="16" t="s">
        <v>1258</v>
      </c>
      <c r="O339" s="55" t="s">
        <v>523</v>
      </c>
      <c r="P339" s="55" t="s">
        <v>1259</v>
      </c>
      <c r="Q339" s="55" t="s">
        <v>1260</v>
      </c>
      <c r="R339" s="19"/>
      <c r="S339" s="19"/>
      <c r="T339" s="19"/>
      <c r="U339" s="14"/>
      <c r="V339" s="14"/>
      <c r="W339" s="14"/>
      <c r="X339" s="14"/>
      <c r="Y339" s="14"/>
      <c r="Z339" s="14"/>
      <c r="AA339" s="14"/>
      <c r="AB339" s="14"/>
      <c r="AC339" s="14"/>
    </row>
    <row r="340" ht="15.75" customHeight="1">
      <c r="A340" s="78" t="s">
        <v>1243</v>
      </c>
      <c r="B340" s="69" t="s">
        <v>336</v>
      </c>
      <c r="C340" s="130" t="s">
        <v>337</v>
      </c>
      <c r="D340" s="69" t="s">
        <v>769</v>
      </c>
      <c r="E340" s="67"/>
      <c r="F340" s="95" t="s">
        <v>770</v>
      </c>
      <c r="G340" s="95" t="s">
        <v>771</v>
      </c>
      <c r="H340" s="68" t="s">
        <v>1261</v>
      </c>
      <c r="I340" s="67"/>
      <c r="J340" s="67">
        <v>4326.0</v>
      </c>
      <c r="K340" s="70" t="s">
        <v>25</v>
      </c>
      <c r="L340" s="67"/>
      <c r="M340" s="69"/>
      <c r="N340" s="103" t="s">
        <v>772</v>
      </c>
      <c r="O340" s="71" t="s">
        <v>773</v>
      </c>
      <c r="P340" s="72" t="s">
        <v>770</v>
      </c>
      <c r="Q340" s="72" t="s">
        <v>1262</v>
      </c>
      <c r="R340" s="19"/>
      <c r="S340" s="19"/>
      <c r="T340" s="19"/>
      <c r="U340" s="14"/>
      <c r="V340" s="14"/>
      <c r="W340" s="14"/>
      <c r="X340" s="14"/>
      <c r="Y340" s="14"/>
      <c r="Z340" s="14"/>
      <c r="AA340" s="14"/>
      <c r="AB340" s="14"/>
      <c r="AC340" s="14"/>
    </row>
    <row r="341" ht="15.75" customHeight="1">
      <c r="A341" s="78" t="s">
        <v>1243</v>
      </c>
      <c r="B341" s="69" t="s">
        <v>336</v>
      </c>
      <c r="C341" s="130" t="s">
        <v>337</v>
      </c>
      <c r="D341" s="69" t="s">
        <v>774</v>
      </c>
      <c r="E341" s="67"/>
      <c r="F341" s="69" t="s">
        <v>775</v>
      </c>
      <c r="G341" s="69" t="s">
        <v>776</v>
      </c>
      <c r="H341" s="68" t="s">
        <v>1263</v>
      </c>
      <c r="I341" s="67"/>
      <c r="J341" s="67">
        <v>4326.0</v>
      </c>
      <c r="K341" s="70" t="s">
        <v>25</v>
      </c>
      <c r="L341" s="67"/>
      <c r="M341" s="69"/>
      <c r="N341" s="69" t="s">
        <v>777</v>
      </c>
      <c r="O341" s="71" t="s">
        <v>778</v>
      </c>
      <c r="P341" s="72" t="s">
        <v>775</v>
      </c>
      <c r="Q341" s="72" t="s">
        <v>1264</v>
      </c>
      <c r="R341" s="19"/>
      <c r="S341" s="19"/>
      <c r="T341" s="19"/>
      <c r="U341" s="14"/>
      <c r="V341" s="14"/>
      <c r="W341" s="14"/>
      <c r="X341" s="14"/>
      <c r="Y341" s="14"/>
      <c r="Z341" s="14"/>
      <c r="AA341" s="14"/>
      <c r="AB341" s="14"/>
      <c r="AC341" s="14"/>
    </row>
    <row r="342" ht="15.75" customHeight="1">
      <c r="A342" s="78" t="s">
        <v>1243</v>
      </c>
      <c r="B342" s="18" t="s">
        <v>116</v>
      </c>
      <c r="C342" s="18" t="s">
        <v>117</v>
      </c>
      <c r="D342" s="18" t="s">
        <v>524</v>
      </c>
      <c r="E342" s="18"/>
      <c r="F342" s="18" t="s">
        <v>830</v>
      </c>
      <c r="G342" s="55" t="s">
        <v>532</v>
      </c>
      <c r="H342" s="55" t="s">
        <v>1265</v>
      </c>
      <c r="I342" s="18"/>
      <c r="J342" s="18">
        <v>4326.0</v>
      </c>
      <c r="K342" s="16" t="s">
        <v>25</v>
      </c>
      <c r="L342" s="18"/>
      <c r="M342" s="55" t="s">
        <v>533</v>
      </c>
      <c r="N342" s="55" t="s">
        <v>1266</v>
      </c>
      <c r="O342" s="64" t="s">
        <v>535</v>
      </c>
      <c r="P342" s="20" t="s">
        <v>531</v>
      </c>
      <c r="Q342" s="18"/>
      <c r="R342" s="19"/>
      <c r="S342" s="19"/>
      <c r="T342" s="19"/>
      <c r="U342" s="14"/>
      <c r="V342" s="14"/>
      <c r="W342" s="14"/>
      <c r="X342" s="14"/>
      <c r="Y342" s="14"/>
      <c r="Z342" s="14"/>
      <c r="AA342" s="14"/>
      <c r="AB342" s="14"/>
      <c r="AC342" s="14"/>
    </row>
    <row r="343" ht="18.75" customHeight="1">
      <c r="A343" s="78" t="s">
        <v>1243</v>
      </c>
      <c r="B343" s="18" t="s">
        <v>116</v>
      </c>
      <c r="C343" s="18" t="s">
        <v>117</v>
      </c>
      <c r="D343" s="20" t="s">
        <v>524</v>
      </c>
      <c r="E343" s="18"/>
      <c r="F343" s="55" t="s">
        <v>539</v>
      </c>
      <c r="G343" s="55" t="s">
        <v>540</v>
      </c>
      <c r="H343" s="55" t="s">
        <v>1267</v>
      </c>
      <c r="I343" s="18"/>
      <c r="J343" s="18">
        <v>4326.0</v>
      </c>
      <c r="K343" s="16" t="s">
        <v>25</v>
      </c>
      <c r="L343" s="18"/>
      <c r="M343" s="55" t="s">
        <v>541</v>
      </c>
      <c r="N343" s="16" t="s">
        <v>1268</v>
      </c>
      <c r="O343" s="57" t="s">
        <v>543</v>
      </c>
      <c r="P343" s="55" t="s">
        <v>1269</v>
      </c>
      <c r="Q343" s="19"/>
      <c r="R343" s="19"/>
      <c r="S343" s="19"/>
      <c r="T343" s="19"/>
      <c r="U343" s="14"/>
      <c r="V343" s="14"/>
      <c r="W343" s="14"/>
      <c r="X343" s="14"/>
      <c r="Y343" s="14"/>
      <c r="Z343" s="14"/>
      <c r="AA343" s="14"/>
      <c r="AB343" s="14"/>
      <c r="AC343" s="14"/>
    </row>
    <row r="344" ht="15.75" customHeight="1">
      <c r="A344" s="78" t="s">
        <v>1243</v>
      </c>
      <c r="B344" s="67" t="s">
        <v>116</v>
      </c>
      <c r="C344" s="67" t="s">
        <v>117</v>
      </c>
      <c r="D344" s="69" t="s">
        <v>1270</v>
      </c>
      <c r="E344" s="67"/>
      <c r="F344" s="69" t="s">
        <v>927</v>
      </c>
      <c r="G344" s="69" t="s">
        <v>928</v>
      </c>
      <c r="H344" s="68" t="s">
        <v>1271</v>
      </c>
      <c r="I344" s="67"/>
      <c r="J344" s="67">
        <v>4326.0</v>
      </c>
      <c r="K344" s="70" t="s">
        <v>25</v>
      </c>
      <c r="L344" s="67" t="s">
        <v>289</v>
      </c>
      <c r="M344" s="69">
        <v>0.0</v>
      </c>
      <c r="N344" s="69" t="s">
        <v>1246</v>
      </c>
      <c r="O344" s="71" t="s">
        <v>929</v>
      </c>
      <c r="P344" s="72" t="s">
        <v>1272</v>
      </c>
      <c r="Q344" s="128"/>
      <c r="R344" s="19"/>
      <c r="S344" s="19"/>
      <c r="T344" s="19"/>
      <c r="U344" s="14"/>
      <c r="V344" s="14"/>
      <c r="W344" s="14"/>
      <c r="X344" s="14"/>
      <c r="Y344" s="14"/>
      <c r="Z344" s="14"/>
      <c r="AA344" s="14"/>
      <c r="AB344" s="14"/>
      <c r="AC344" s="14"/>
    </row>
    <row r="345" ht="15.75" customHeight="1">
      <c r="A345" s="78" t="s">
        <v>1243</v>
      </c>
      <c r="B345" s="67" t="s">
        <v>116</v>
      </c>
      <c r="C345" s="67" t="s">
        <v>117</v>
      </c>
      <c r="D345" s="69" t="s">
        <v>1273</v>
      </c>
      <c r="E345" s="67"/>
      <c r="F345" s="69" t="s">
        <v>935</v>
      </c>
      <c r="G345" s="131" t="s">
        <v>521</v>
      </c>
      <c r="H345" s="68" t="s">
        <v>1274</v>
      </c>
      <c r="I345" s="67"/>
      <c r="J345" s="67">
        <v>4326.0</v>
      </c>
      <c r="K345" s="70" t="s">
        <v>25</v>
      </c>
      <c r="L345" s="67" t="s">
        <v>289</v>
      </c>
      <c r="M345" s="69">
        <v>0.0</v>
      </c>
      <c r="N345" s="95" t="s">
        <v>1256</v>
      </c>
      <c r="O345" s="132" t="s">
        <v>937</v>
      </c>
      <c r="P345" s="72" t="s">
        <v>935</v>
      </c>
      <c r="Q345" s="128"/>
      <c r="R345" s="19"/>
      <c r="S345" s="19"/>
      <c r="T345" s="19"/>
      <c r="U345" s="14"/>
      <c r="V345" s="133"/>
      <c r="W345" s="133"/>
      <c r="X345" s="133"/>
      <c r="Y345" s="133"/>
      <c r="Z345" s="133"/>
      <c r="AA345" s="133"/>
      <c r="AB345" s="133"/>
      <c r="AC345" s="133"/>
    </row>
    <row r="346" ht="15.75" customHeight="1">
      <c r="A346" s="78" t="s">
        <v>1243</v>
      </c>
      <c r="B346" s="67" t="s">
        <v>116</v>
      </c>
      <c r="C346" s="67" t="s">
        <v>117</v>
      </c>
      <c r="D346" s="69" t="s">
        <v>1275</v>
      </c>
      <c r="E346" s="67"/>
      <c r="F346" s="69" t="s">
        <v>101</v>
      </c>
      <c r="G346" s="95" t="s">
        <v>941</v>
      </c>
      <c r="H346" s="68" t="s">
        <v>1276</v>
      </c>
      <c r="I346" s="67"/>
      <c r="J346" s="67">
        <v>4326.0</v>
      </c>
      <c r="K346" s="70" t="s">
        <v>25</v>
      </c>
      <c r="L346" s="67" t="s">
        <v>289</v>
      </c>
      <c r="M346" s="69">
        <v>0.0</v>
      </c>
      <c r="N346" s="69" t="s">
        <v>1246</v>
      </c>
      <c r="O346" s="132" t="s">
        <v>943</v>
      </c>
      <c r="P346" s="72" t="s">
        <v>1277</v>
      </c>
      <c r="Q346" s="128"/>
      <c r="R346" s="19"/>
      <c r="S346" s="19"/>
      <c r="T346" s="19"/>
      <c r="U346" s="14"/>
      <c r="V346" s="14"/>
      <c r="W346" s="14"/>
      <c r="X346" s="14"/>
      <c r="Y346" s="14"/>
      <c r="Z346" s="14"/>
      <c r="AA346" s="14"/>
      <c r="AB346" s="14"/>
      <c r="AC346" s="14"/>
    </row>
    <row r="347" ht="15.75" customHeight="1">
      <c r="A347" s="78" t="s">
        <v>1243</v>
      </c>
      <c r="B347" s="18" t="s">
        <v>116</v>
      </c>
      <c r="C347" s="18" t="s">
        <v>117</v>
      </c>
      <c r="D347" s="18" t="s">
        <v>549</v>
      </c>
      <c r="E347" s="18"/>
      <c r="F347" s="18" t="s">
        <v>1278</v>
      </c>
      <c r="G347" s="55" t="s">
        <v>550</v>
      </c>
      <c r="H347" s="55" t="s">
        <v>1279</v>
      </c>
      <c r="I347" s="18"/>
      <c r="J347" s="18">
        <v>4326.0</v>
      </c>
      <c r="K347" s="16" t="s">
        <v>25</v>
      </c>
      <c r="L347" s="18" t="s">
        <v>289</v>
      </c>
      <c r="M347" s="18">
        <v>0.0</v>
      </c>
      <c r="N347" s="55" t="s">
        <v>1256</v>
      </c>
      <c r="O347" s="134" t="s">
        <v>551</v>
      </c>
      <c r="P347" s="20" t="s">
        <v>44</v>
      </c>
      <c r="Q347" s="18"/>
      <c r="R347" s="19"/>
      <c r="S347" s="19"/>
      <c r="T347" s="19"/>
      <c r="U347" s="14"/>
      <c r="V347" s="133"/>
      <c r="W347" s="133"/>
      <c r="X347" s="133"/>
      <c r="Y347" s="133"/>
      <c r="Z347" s="133"/>
      <c r="AA347" s="133"/>
      <c r="AB347" s="133"/>
      <c r="AC347" s="133"/>
    </row>
    <row r="348">
      <c r="A348" s="78" t="s">
        <v>1243</v>
      </c>
      <c r="B348" s="67" t="s">
        <v>116</v>
      </c>
      <c r="C348" s="67" t="s">
        <v>117</v>
      </c>
      <c r="D348" s="69" t="s">
        <v>1280</v>
      </c>
      <c r="E348" s="67"/>
      <c r="F348" s="69" t="s">
        <v>1178</v>
      </c>
      <c r="G348" s="69" t="s">
        <v>1179</v>
      </c>
      <c r="H348" s="68" t="s">
        <v>1281</v>
      </c>
      <c r="I348" s="67"/>
      <c r="J348" s="67">
        <v>4326.0</v>
      </c>
      <c r="K348" s="70" t="s">
        <v>25</v>
      </c>
      <c r="L348" s="67" t="s">
        <v>289</v>
      </c>
      <c r="M348" s="69">
        <v>0.0</v>
      </c>
      <c r="N348" s="69" t="s">
        <v>1246</v>
      </c>
      <c r="O348" s="71" t="s">
        <v>1181</v>
      </c>
      <c r="P348" s="72" t="s">
        <v>1282</v>
      </c>
      <c r="Q348" s="128"/>
      <c r="R348" s="19"/>
      <c r="S348" s="19"/>
      <c r="T348" s="19"/>
      <c r="U348" s="14"/>
      <c r="V348" s="14"/>
      <c r="W348" s="14"/>
      <c r="X348" s="14"/>
      <c r="Y348" s="14"/>
      <c r="Z348" s="14"/>
      <c r="AA348" s="14"/>
      <c r="AB348" s="14"/>
      <c r="AC348" s="14"/>
    </row>
    <row r="349" ht="15.75" customHeight="1">
      <c r="A349" s="78" t="s">
        <v>1243</v>
      </c>
      <c r="B349" s="18" t="s">
        <v>116</v>
      </c>
      <c r="C349" s="18" t="s">
        <v>117</v>
      </c>
      <c r="D349" s="18" t="s">
        <v>495</v>
      </c>
      <c r="E349" s="18"/>
      <c r="F349" s="18" t="s">
        <v>1283</v>
      </c>
      <c r="G349" s="55" t="s">
        <v>1284</v>
      </c>
      <c r="H349" s="55" t="s">
        <v>1285</v>
      </c>
      <c r="I349" s="18"/>
      <c r="J349" s="18">
        <v>4326.0</v>
      </c>
      <c r="K349" s="16" t="s">
        <v>25</v>
      </c>
      <c r="L349" s="18" t="s">
        <v>289</v>
      </c>
      <c r="M349" s="18">
        <v>0.0</v>
      </c>
      <c r="N349" s="20" t="s">
        <v>1246</v>
      </c>
      <c r="O349" s="64" t="s">
        <v>1183</v>
      </c>
      <c r="P349" s="20" t="s">
        <v>552</v>
      </c>
      <c r="Q349" s="18"/>
      <c r="R349" s="19"/>
      <c r="S349" s="19"/>
      <c r="T349" s="19"/>
      <c r="U349" s="14"/>
      <c r="V349" s="14"/>
      <c r="W349" s="14"/>
      <c r="X349" s="14"/>
      <c r="Y349" s="14"/>
      <c r="Z349" s="14"/>
      <c r="AA349" s="14"/>
      <c r="AB349" s="14"/>
      <c r="AC349" s="14"/>
    </row>
    <row r="350" ht="15.75" customHeight="1">
      <c r="A350" s="78" t="s">
        <v>1243</v>
      </c>
      <c r="B350" s="67" t="s">
        <v>116</v>
      </c>
      <c r="C350" s="67" t="s">
        <v>117</v>
      </c>
      <c r="D350" s="69" t="s">
        <v>1286</v>
      </c>
      <c r="E350" s="67"/>
      <c r="F350" s="69" t="s">
        <v>1185</v>
      </c>
      <c r="G350" s="69" t="s">
        <v>1186</v>
      </c>
      <c r="H350" s="68" t="s">
        <v>1287</v>
      </c>
      <c r="I350" s="67"/>
      <c r="J350" s="67">
        <v>4326.0</v>
      </c>
      <c r="K350" s="70" t="s">
        <v>25</v>
      </c>
      <c r="L350" s="67" t="s">
        <v>289</v>
      </c>
      <c r="M350" s="69">
        <v>0.0</v>
      </c>
      <c r="N350" s="69" t="s">
        <v>1246</v>
      </c>
      <c r="O350" s="71" t="s">
        <v>1187</v>
      </c>
      <c r="P350" s="72" t="s">
        <v>1288</v>
      </c>
      <c r="Q350" s="128"/>
      <c r="R350" s="19"/>
      <c r="S350" s="19"/>
      <c r="T350" s="19"/>
      <c r="U350" s="14"/>
      <c r="V350" s="14"/>
      <c r="W350" s="14"/>
      <c r="X350" s="14"/>
      <c r="Y350" s="14"/>
      <c r="Z350" s="14"/>
      <c r="AA350" s="14"/>
      <c r="AB350" s="14"/>
      <c r="AC350" s="14"/>
    </row>
    <row r="351" ht="15.75" customHeight="1">
      <c r="A351" s="75" t="s">
        <v>1289</v>
      </c>
      <c r="B351" s="18" t="s">
        <v>336</v>
      </c>
      <c r="C351" s="18" t="s">
        <v>337</v>
      </c>
      <c r="D351" s="18" t="s">
        <v>779</v>
      </c>
      <c r="E351" s="18"/>
      <c r="F351" s="55" t="s">
        <v>1290</v>
      </c>
      <c r="G351" s="55" t="s">
        <v>1291</v>
      </c>
      <c r="H351" s="20" t="s">
        <v>1292</v>
      </c>
      <c r="I351" s="18"/>
      <c r="J351" s="18">
        <v>4326.0</v>
      </c>
      <c r="K351" s="16" t="s">
        <v>25</v>
      </c>
      <c r="L351" s="18" t="s">
        <v>1293</v>
      </c>
      <c r="M351" s="55">
        <v>10.0</v>
      </c>
      <c r="N351" s="55" t="s">
        <v>782</v>
      </c>
      <c r="O351" s="57" t="s">
        <v>1294</v>
      </c>
      <c r="P351" s="55" t="s">
        <v>1295</v>
      </c>
      <c r="Q351" s="18"/>
      <c r="R351" s="19"/>
      <c r="S351" s="19"/>
      <c r="T351" s="19"/>
      <c r="U351" s="14"/>
      <c r="V351" s="14"/>
      <c r="W351" s="14"/>
      <c r="X351" s="14"/>
      <c r="Y351" s="14"/>
      <c r="Z351" s="14"/>
      <c r="AA351" s="14"/>
      <c r="AB351" s="14"/>
      <c r="AC351" s="14"/>
    </row>
    <row r="352" ht="15.75" customHeight="1">
      <c r="A352" s="75" t="s">
        <v>1289</v>
      </c>
      <c r="B352" s="18" t="s">
        <v>336</v>
      </c>
      <c r="C352" s="18" t="s">
        <v>337</v>
      </c>
      <c r="D352" s="18" t="s">
        <v>779</v>
      </c>
      <c r="E352" s="18"/>
      <c r="F352" s="135" t="s">
        <v>1295</v>
      </c>
      <c r="G352" s="20" t="s">
        <v>1296</v>
      </c>
      <c r="H352" s="55" t="s">
        <v>1297</v>
      </c>
      <c r="I352" s="18"/>
      <c r="J352" s="18">
        <v>4326.0</v>
      </c>
      <c r="K352" s="16" t="s">
        <v>25</v>
      </c>
      <c r="L352" s="18" t="s">
        <v>1293</v>
      </c>
      <c r="M352" s="18">
        <v>3.0</v>
      </c>
      <c r="N352" s="55" t="s">
        <v>782</v>
      </c>
      <c r="O352" s="64" t="s">
        <v>1298</v>
      </c>
      <c r="P352" s="76" t="s">
        <v>1295</v>
      </c>
      <c r="Q352" s="18"/>
      <c r="R352" s="19"/>
      <c r="S352" s="19"/>
      <c r="T352" s="19"/>
      <c r="U352" s="14"/>
      <c r="V352" s="14"/>
      <c r="W352" s="14"/>
      <c r="X352" s="14"/>
      <c r="Y352" s="14"/>
      <c r="Z352" s="14"/>
      <c r="AA352" s="14"/>
      <c r="AB352" s="14"/>
      <c r="AC352" s="14"/>
    </row>
    <row r="353" ht="15.75" customHeight="1">
      <c r="A353" s="77" t="s">
        <v>1289</v>
      </c>
      <c r="B353" s="18" t="s">
        <v>336</v>
      </c>
      <c r="C353" s="18" t="s">
        <v>337</v>
      </c>
      <c r="D353" s="18" t="s">
        <v>779</v>
      </c>
      <c r="E353" s="18"/>
      <c r="F353" s="55" t="s">
        <v>1299</v>
      </c>
      <c r="G353" s="55" t="s">
        <v>1300</v>
      </c>
      <c r="H353" s="20" t="s">
        <v>1301</v>
      </c>
      <c r="I353" s="18"/>
      <c r="J353" s="18">
        <v>4326.0</v>
      </c>
      <c r="K353" s="16" t="s">
        <v>25</v>
      </c>
      <c r="L353" s="18" t="s">
        <v>1293</v>
      </c>
      <c r="M353" s="18">
        <v>5.0</v>
      </c>
      <c r="N353" s="55" t="s">
        <v>782</v>
      </c>
      <c r="O353" s="57" t="s">
        <v>1302</v>
      </c>
      <c r="P353" s="20" t="s">
        <v>1303</v>
      </c>
      <c r="Q353" s="18"/>
      <c r="R353" s="19"/>
      <c r="S353" s="19"/>
      <c r="T353" s="19"/>
      <c r="U353" s="14"/>
      <c r="V353" s="14"/>
      <c r="W353" s="14"/>
      <c r="X353" s="14"/>
      <c r="Y353" s="14"/>
      <c r="Z353" s="14"/>
      <c r="AA353" s="14"/>
      <c r="AB353" s="14"/>
      <c r="AC353" s="14"/>
    </row>
    <row r="354" ht="15.75" customHeight="1">
      <c r="A354" s="77" t="s">
        <v>1289</v>
      </c>
      <c r="B354" s="18" t="s">
        <v>336</v>
      </c>
      <c r="C354" s="18" t="s">
        <v>337</v>
      </c>
      <c r="D354" s="18" t="s">
        <v>779</v>
      </c>
      <c r="E354" s="18"/>
      <c r="F354" s="55" t="s">
        <v>1304</v>
      </c>
      <c r="G354" s="55" t="s">
        <v>1305</v>
      </c>
      <c r="H354" s="55" t="s">
        <v>1306</v>
      </c>
      <c r="I354" s="55" t="s">
        <v>418</v>
      </c>
      <c r="J354" s="18">
        <v>4326.0</v>
      </c>
      <c r="K354" s="16" t="s">
        <v>25</v>
      </c>
      <c r="L354" s="18" t="s">
        <v>1293</v>
      </c>
      <c r="M354" s="55">
        <v>8.0</v>
      </c>
      <c r="N354" s="55"/>
      <c r="O354" s="57" t="s">
        <v>1307</v>
      </c>
      <c r="P354" s="20" t="s">
        <v>1303</v>
      </c>
      <c r="Q354" s="18"/>
      <c r="R354" s="19"/>
      <c r="S354" s="19"/>
      <c r="T354" s="19"/>
      <c r="U354" s="14"/>
      <c r="V354" s="14"/>
      <c r="W354" s="14"/>
      <c r="X354" s="14"/>
      <c r="Y354" s="14"/>
      <c r="Z354" s="14"/>
      <c r="AA354" s="14"/>
      <c r="AB354" s="14"/>
      <c r="AC354" s="14"/>
    </row>
    <row r="355" ht="15.75" customHeight="1">
      <c r="A355" s="77" t="s">
        <v>1289</v>
      </c>
      <c r="B355" s="18" t="s">
        <v>336</v>
      </c>
      <c r="C355" s="18" t="s">
        <v>337</v>
      </c>
      <c r="D355" s="18" t="s">
        <v>779</v>
      </c>
      <c r="E355" s="18"/>
      <c r="F355" s="55" t="s">
        <v>1308</v>
      </c>
      <c r="G355" s="55" t="s">
        <v>1309</v>
      </c>
      <c r="H355" s="20" t="s">
        <v>1310</v>
      </c>
      <c r="I355" s="18"/>
      <c r="J355" s="18">
        <v>4326.0</v>
      </c>
      <c r="K355" s="16" t="s">
        <v>25</v>
      </c>
      <c r="L355" s="18" t="s">
        <v>1293</v>
      </c>
      <c r="M355" s="55">
        <v>9.0</v>
      </c>
      <c r="N355" s="55" t="s">
        <v>782</v>
      </c>
      <c r="O355" s="57" t="s">
        <v>1311</v>
      </c>
      <c r="P355" s="20" t="s">
        <v>1312</v>
      </c>
      <c r="Q355" s="18"/>
      <c r="R355" s="19"/>
      <c r="S355" s="19"/>
      <c r="T355" s="19"/>
      <c r="U355" s="14"/>
      <c r="V355" s="14"/>
      <c r="W355" s="14"/>
      <c r="X355" s="14"/>
      <c r="Y355" s="14"/>
      <c r="Z355" s="14"/>
      <c r="AA355" s="14"/>
      <c r="AB355" s="14"/>
      <c r="AC355" s="14"/>
    </row>
    <row r="356" ht="15.75" customHeight="1">
      <c r="A356" s="77" t="s">
        <v>1289</v>
      </c>
      <c r="B356" s="18" t="s">
        <v>336</v>
      </c>
      <c r="C356" s="18" t="s">
        <v>337</v>
      </c>
      <c r="D356" s="18" t="s">
        <v>779</v>
      </c>
      <c r="E356" s="18"/>
      <c r="F356" s="63" t="s">
        <v>1313</v>
      </c>
      <c r="G356" s="55" t="s">
        <v>1314</v>
      </c>
      <c r="H356" s="55" t="s">
        <v>1315</v>
      </c>
      <c r="I356" s="18"/>
      <c r="J356" s="18">
        <v>4326.0</v>
      </c>
      <c r="K356" s="16" t="s">
        <v>25</v>
      </c>
      <c r="L356" s="18" t="s">
        <v>1293</v>
      </c>
      <c r="M356" s="55">
        <v>6.0</v>
      </c>
      <c r="N356" s="55" t="s">
        <v>782</v>
      </c>
      <c r="O356" s="57" t="s">
        <v>1316</v>
      </c>
      <c r="P356" s="76" t="s">
        <v>1312</v>
      </c>
      <c r="Q356" s="18"/>
      <c r="R356" s="19"/>
      <c r="S356" s="19"/>
      <c r="T356" s="19"/>
      <c r="U356" s="14"/>
      <c r="V356" s="14"/>
      <c r="W356" s="14"/>
      <c r="X356" s="14"/>
      <c r="Y356" s="14"/>
      <c r="Z356" s="14"/>
      <c r="AA356" s="14"/>
      <c r="AB356" s="14"/>
      <c r="AC356" s="14"/>
    </row>
    <row r="357" ht="15.75" customHeight="1">
      <c r="A357" s="77" t="s">
        <v>1289</v>
      </c>
      <c r="B357" s="18" t="s">
        <v>336</v>
      </c>
      <c r="C357" s="18" t="s">
        <v>337</v>
      </c>
      <c r="D357" s="18" t="s">
        <v>779</v>
      </c>
      <c r="E357" s="18"/>
      <c r="F357" s="55" t="s">
        <v>1317</v>
      </c>
      <c r="G357" s="55" t="s">
        <v>1318</v>
      </c>
      <c r="H357" s="20" t="s">
        <v>1319</v>
      </c>
      <c r="I357" s="18"/>
      <c r="J357" s="18">
        <v>4326.0</v>
      </c>
      <c r="K357" s="16" t="s">
        <v>25</v>
      </c>
      <c r="L357" s="18" t="s">
        <v>1293</v>
      </c>
      <c r="M357" s="55">
        <v>7.0</v>
      </c>
      <c r="N357" s="55" t="s">
        <v>782</v>
      </c>
      <c r="O357" s="57" t="s">
        <v>1320</v>
      </c>
      <c r="P357" s="55" t="s">
        <v>1321</v>
      </c>
      <c r="Q357" s="18"/>
      <c r="R357" s="19"/>
      <c r="S357" s="19"/>
      <c r="T357" s="19"/>
      <c r="U357" s="14"/>
      <c r="V357" s="14"/>
      <c r="W357" s="14"/>
      <c r="X357" s="14"/>
      <c r="Y357" s="14"/>
      <c r="Z357" s="14"/>
      <c r="AA357" s="14"/>
      <c r="AB357" s="14"/>
      <c r="AC357" s="14"/>
    </row>
    <row r="358" ht="15.75" customHeight="1">
      <c r="A358" s="92" t="s">
        <v>1322</v>
      </c>
      <c r="B358" s="18" t="s">
        <v>1323</v>
      </c>
      <c r="C358" s="18" t="s">
        <v>1322</v>
      </c>
      <c r="D358" s="18" t="s">
        <v>1324</v>
      </c>
      <c r="E358" s="18"/>
      <c r="F358" s="18" t="s">
        <v>1324</v>
      </c>
      <c r="G358" s="55" t="s">
        <v>1325</v>
      </c>
      <c r="H358" s="18"/>
      <c r="I358" s="18"/>
      <c r="J358" s="18">
        <v>4326.0</v>
      </c>
      <c r="K358" s="16" t="s">
        <v>25</v>
      </c>
      <c r="L358" s="18"/>
      <c r="M358" s="18"/>
      <c r="N358" s="18"/>
      <c r="O358" s="64"/>
      <c r="P358" s="18"/>
      <c r="Q358" s="18"/>
      <c r="R358" s="19"/>
      <c r="S358" s="19"/>
      <c r="T358" s="19"/>
      <c r="U358" s="14"/>
      <c r="V358" s="14"/>
      <c r="W358" s="14"/>
      <c r="X358" s="14"/>
      <c r="Y358" s="14"/>
      <c r="Z358" s="14"/>
      <c r="AA358" s="14"/>
      <c r="AB358" s="14"/>
      <c r="AC358" s="14"/>
    </row>
    <row r="359" ht="15.75" customHeight="1">
      <c r="A359" s="92" t="s">
        <v>1322</v>
      </c>
      <c r="B359" s="18" t="s">
        <v>1323</v>
      </c>
      <c r="C359" s="18" t="s">
        <v>1322</v>
      </c>
      <c r="D359" s="18" t="s">
        <v>1326</v>
      </c>
      <c r="E359" s="18"/>
      <c r="F359" s="18" t="s">
        <v>1326</v>
      </c>
      <c r="G359" s="55" t="s">
        <v>1327</v>
      </c>
      <c r="H359" s="18"/>
      <c r="I359" s="18"/>
      <c r="J359" s="18">
        <v>4326.0</v>
      </c>
      <c r="K359" s="16" t="s">
        <v>25</v>
      </c>
      <c r="L359" s="18"/>
      <c r="M359" s="18"/>
      <c r="N359" s="18"/>
      <c r="O359" s="64"/>
      <c r="P359" s="18"/>
      <c r="Q359" s="18"/>
      <c r="R359" s="19"/>
      <c r="S359" s="19"/>
      <c r="T359" s="19"/>
      <c r="U359" s="14"/>
      <c r="V359" s="14"/>
      <c r="W359" s="14"/>
      <c r="X359" s="14"/>
      <c r="Y359" s="14"/>
      <c r="Z359" s="14"/>
      <c r="AA359" s="14"/>
      <c r="AB359" s="14"/>
      <c r="AC359" s="14"/>
    </row>
    <row r="360" ht="15.75" customHeight="1">
      <c r="A360" s="92" t="s">
        <v>1322</v>
      </c>
      <c r="B360" s="18" t="s">
        <v>1323</v>
      </c>
      <c r="C360" s="18" t="s">
        <v>1322</v>
      </c>
      <c r="D360" s="18" t="s">
        <v>1328</v>
      </c>
      <c r="E360" s="18"/>
      <c r="F360" s="18" t="s">
        <v>1328</v>
      </c>
      <c r="G360" s="55" t="s">
        <v>1329</v>
      </c>
      <c r="H360" s="18"/>
      <c r="I360" s="18"/>
      <c r="J360" s="18">
        <v>4326.0</v>
      </c>
      <c r="K360" s="16" t="s">
        <v>25</v>
      </c>
      <c r="L360" s="18"/>
      <c r="M360" s="18"/>
      <c r="N360" s="18"/>
      <c r="O360" s="64"/>
      <c r="P360" s="18"/>
      <c r="Q360" s="18"/>
      <c r="R360" s="19"/>
      <c r="S360" s="19"/>
      <c r="T360" s="19"/>
      <c r="U360" s="14"/>
      <c r="V360" s="14"/>
      <c r="W360" s="14"/>
      <c r="X360" s="14"/>
      <c r="Y360" s="14"/>
      <c r="Z360" s="14"/>
      <c r="AA360" s="14"/>
      <c r="AB360" s="14"/>
      <c r="AC360" s="14"/>
    </row>
    <row r="361" ht="15.75" customHeight="1">
      <c r="A361" s="92" t="s">
        <v>1322</v>
      </c>
      <c r="B361" s="18" t="s">
        <v>1323</v>
      </c>
      <c r="C361" s="18" t="s">
        <v>1322</v>
      </c>
      <c r="D361" s="18" t="s">
        <v>1330</v>
      </c>
      <c r="E361" s="18"/>
      <c r="F361" s="18" t="s">
        <v>1330</v>
      </c>
      <c r="G361" s="55" t="s">
        <v>1331</v>
      </c>
      <c r="H361" s="18"/>
      <c r="I361" s="18"/>
      <c r="J361" s="18">
        <v>4326.0</v>
      </c>
      <c r="K361" s="16" t="s">
        <v>25</v>
      </c>
      <c r="L361" s="18"/>
      <c r="M361" s="18"/>
      <c r="N361" s="18"/>
      <c r="O361" s="64"/>
      <c r="P361" s="18"/>
      <c r="Q361" s="18"/>
      <c r="R361" s="19"/>
      <c r="S361" s="19"/>
      <c r="T361" s="19"/>
      <c r="U361" s="14"/>
      <c r="V361" s="14"/>
      <c r="W361" s="14"/>
      <c r="X361" s="14"/>
      <c r="Y361" s="14"/>
      <c r="Z361" s="14"/>
      <c r="AA361" s="14"/>
      <c r="AB361" s="14"/>
      <c r="AC361" s="14"/>
    </row>
    <row r="362" ht="15.75" customHeight="1">
      <c r="A362" s="92" t="s">
        <v>1322</v>
      </c>
      <c r="B362" s="18" t="s">
        <v>1323</v>
      </c>
      <c r="C362" s="18" t="s">
        <v>1322</v>
      </c>
      <c r="D362" s="18" t="s">
        <v>1332</v>
      </c>
      <c r="E362" s="18"/>
      <c r="F362" s="18" t="s">
        <v>1332</v>
      </c>
      <c r="G362" s="55" t="s">
        <v>805</v>
      </c>
      <c r="H362" s="18"/>
      <c r="I362" s="18"/>
      <c r="J362" s="18">
        <v>4326.0</v>
      </c>
      <c r="K362" s="16" t="s">
        <v>25</v>
      </c>
      <c r="L362" s="18"/>
      <c r="M362" s="18"/>
      <c r="N362" s="18"/>
      <c r="O362" s="64"/>
      <c r="P362" s="18"/>
      <c r="Q362" s="18"/>
      <c r="R362" s="19"/>
      <c r="S362" s="19"/>
      <c r="T362" s="19"/>
      <c r="U362" s="14"/>
      <c r="V362" s="14"/>
      <c r="W362" s="14"/>
      <c r="X362" s="14"/>
      <c r="Y362" s="14"/>
      <c r="Z362" s="14"/>
      <c r="AA362" s="14"/>
      <c r="AB362" s="14"/>
      <c r="AC362" s="14"/>
    </row>
    <row r="363" ht="15.75" customHeight="1">
      <c r="A363" s="136" t="s">
        <v>1333</v>
      </c>
      <c r="B363" s="18" t="s">
        <v>116</v>
      </c>
      <c r="C363" s="18" t="s">
        <v>117</v>
      </c>
      <c r="D363" s="18" t="s">
        <v>504</v>
      </c>
      <c r="E363" s="18"/>
      <c r="F363" s="18" t="s">
        <v>1057</v>
      </c>
      <c r="G363" s="18" t="s">
        <v>1058</v>
      </c>
      <c r="H363" s="55" t="s">
        <v>1334</v>
      </c>
      <c r="I363" s="18"/>
      <c r="J363" s="18">
        <v>4326.0</v>
      </c>
      <c r="K363" s="16" t="s">
        <v>25</v>
      </c>
      <c r="L363" s="18" t="s">
        <v>289</v>
      </c>
      <c r="M363" s="18">
        <v>0.0</v>
      </c>
      <c r="N363" s="55" t="s">
        <v>143</v>
      </c>
      <c r="O363" s="64" t="s">
        <v>1059</v>
      </c>
      <c r="P363" s="20" t="s">
        <v>1335</v>
      </c>
      <c r="Q363" s="55" t="s">
        <v>1336</v>
      </c>
      <c r="R363" s="19"/>
      <c r="S363" s="19"/>
      <c r="T363" s="19"/>
      <c r="U363" s="14"/>
      <c r="V363" s="14"/>
      <c r="W363" s="14"/>
      <c r="X363" s="14"/>
      <c r="Y363" s="14"/>
      <c r="Z363" s="14"/>
      <c r="AA363" s="14"/>
      <c r="AB363" s="14"/>
      <c r="AC363" s="14"/>
    </row>
    <row r="364" ht="15.75" customHeight="1">
      <c r="A364" s="137" t="s">
        <v>1333</v>
      </c>
      <c r="B364" s="67" t="s">
        <v>116</v>
      </c>
      <c r="C364" s="67" t="s">
        <v>117</v>
      </c>
      <c r="D364" s="69" t="s">
        <v>1337</v>
      </c>
      <c r="E364" s="67"/>
      <c r="F364" s="97" t="s">
        <v>664</v>
      </c>
      <c r="G364" s="68" t="s">
        <v>665</v>
      </c>
      <c r="H364" s="68" t="s">
        <v>1338</v>
      </c>
      <c r="I364" s="67"/>
      <c r="J364" s="67">
        <v>4326.0</v>
      </c>
      <c r="K364" s="70" t="s">
        <v>25</v>
      </c>
      <c r="L364" s="67"/>
      <c r="M364" s="67"/>
      <c r="N364" s="68" t="s">
        <v>1339</v>
      </c>
      <c r="O364" s="71" t="s">
        <v>667</v>
      </c>
      <c r="P364" s="138" t="s">
        <v>1340</v>
      </c>
      <c r="Q364" s="18"/>
      <c r="R364" s="19"/>
      <c r="S364" s="19"/>
      <c r="T364" s="19"/>
      <c r="U364" s="14"/>
      <c r="V364" s="14"/>
      <c r="W364" s="14"/>
      <c r="X364" s="14"/>
      <c r="Y364" s="14"/>
      <c r="Z364" s="14"/>
      <c r="AA364" s="14"/>
      <c r="AB364" s="14"/>
      <c r="AC364" s="14"/>
    </row>
    <row r="365">
      <c r="A365" s="139" t="s">
        <v>1333</v>
      </c>
      <c r="B365" s="18" t="s">
        <v>116</v>
      </c>
      <c r="C365" s="18" t="s">
        <v>117</v>
      </c>
      <c r="D365" s="18" t="s">
        <v>504</v>
      </c>
      <c r="E365" s="18"/>
      <c r="F365" s="18" t="s">
        <v>1060</v>
      </c>
      <c r="G365" s="18" t="s">
        <v>506</v>
      </c>
      <c r="H365" s="55" t="s">
        <v>1341</v>
      </c>
      <c r="I365" s="18"/>
      <c r="J365" s="18">
        <v>4326.0</v>
      </c>
      <c r="K365" s="16" t="s">
        <v>25</v>
      </c>
      <c r="L365" s="18" t="s">
        <v>289</v>
      </c>
      <c r="M365" s="18">
        <v>2.0</v>
      </c>
      <c r="N365" s="55" t="s">
        <v>143</v>
      </c>
      <c r="O365" s="64" t="s">
        <v>1063</v>
      </c>
      <c r="P365" s="20" t="s">
        <v>1342</v>
      </c>
      <c r="Q365" s="20" t="s">
        <v>1343</v>
      </c>
      <c r="R365" s="19"/>
      <c r="S365" s="19"/>
      <c r="T365" s="19"/>
      <c r="U365" s="14"/>
      <c r="V365" s="14"/>
      <c r="W365" s="14"/>
      <c r="X365" s="14"/>
      <c r="Y365" s="14"/>
      <c r="Z365" s="14"/>
      <c r="AA365" s="14"/>
      <c r="AB365" s="14"/>
      <c r="AC365" s="14"/>
    </row>
    <row r="366" ht="15.75" customHeight="1">
      <c r="A366" s="137" t="s">
        <v>1333</v>
      </c>
      <c r="B366" s="18" t="s">
        <v>116</v>
      </c>
      <c r="C366" s="18" t="s">
        <v>117</v>
      </c>
      <c r="D366" s="18" t="s">
        <v>1344</v>
      </c>
      <c r="E366" s="18"/>
      <c r="F366" s="18" t="s">
        <v>1067</v>
      </c>
      <c r="G366" s="18" t="s">
        <v>1068</v>
      </c>
      <c r="H366" s="55" t="s">
        <v>1345</v>
      </c>
      <c r="I366" s="18"/>
      <c r="J366" s="18">
        <v>4326.0</v>
      </c>
      <c r="K366" s="16" t="s">
        <v>25</v>
      </c>
      <c r="L366" s="18" t="s">
        <v>289</v>
      </c>
      <c r="M366" s="18">
        <v>0.0</v>
      </c>
      <c r="N366" s="55" t="s">
        <v>143</v>
      </c>
      <c r="O366" s="64" t="s">
        <v>1069</v>
      </c>
      <c r="P366" s="20" t="s">
        <v>1346</v>
      </c>
      <c r="Q366" s="20" t="s">
        <v>1347</v>
      </c>
      <c r="R366" s="19"/>
      <c r="S366" s="19"/>
      <c r="T366" s="19"/>
      <c r="U366" s="14"/>
      <c r="V366" s="14"/>
      <c r="W366" s="14"/>
      <c r="X366" s="14"/>
      <c r="Y366" s="14"/>
      <c r="Z366" s="14"/>
      <c r="AA366" s="14"/>
      <c r="AB366" s="14"/>
      <c r="AC366" s="14"/>
    </row>
    <row r="367" ht="15.75" customHeight="1">
      <c r="A367" s="137" t="s">
        <v>1333</v>
      </c>
      <c r="B367" s="18" t="s">
        <v>116</v>
      </c>
      <c r="C367" s="18" t="s">
        <v>117</v>
      </c>
      <c r="D367" s="18" t="s">
        <v>504</v>
      </c>
      <c r="E367" s="18"/>
      <c r="F367" s="18" t="s">
        <v>1053</v>
      </c>
      <c r="G367" s="55" t="s">
        <v>1348</v>
      </c>
      <c r="H367" s="55" t="s">
        <v>1349</v>
      </c>
      <c r="I367" s="18"/>
      <c r="J367" s="18">
        <v>4326.0</v>
      </c>
      <c r="K367" s="16" t="s">
        <v>25</v>
      </c>
      <c r="L367" s="18" t="s">
        <v>289</v>
      </c>
      <c r="M367" s="18">
        <v>5.0</v>
      </c>
      <c r="N367" s="55" t="s">
        <v>1350</v>
      </c>
      <c r="O367" s="64" t="s">
        <v>1056</v>
      </c>
      <c r="P367" s="20" t="s">
        <v>1351</v>
      </c>
      <c r="Q367" s="18"/>
      <c r="R367" s="19"/>
      <c r="S367" s="19"/>
      <c r="T367" s="19"/>
      <c r="U367" s="14"/>
      <c r="V367" s="14"/>
      <c r="W367" s="14"/>
      <c r="X367" s="14"/>
      <c r="Y367" s="14"/>
      <c r="Z367" s="14"/>
      <c r="AA367" s="14"/>
      <c r="AB367" s="14"/>
      <c r="AC367" s="14"/>
    </row>
    <row r="368" ht="15.75" customHeight="1">
      <c r="A368" s="140" t="s">
        <v>1352</v>
      </c>
      <c r="B368" s="18" t="s">
        <v>116</v>
      </c>
      <c r="C368" s="18" t="s">
        <v>117</v>
      </c>
      <c r="D368" s="18" t="s">
        <v>1353</v>
      </c>
      <c r="E368" s="18"/>
      <c r="F368" s="18" t="s">
        <v>1088</v>
      </c>
      <c r="G368" s="18" t="s">
        <v>1089</v>
      </c>
      <c r="H368" s="55" t="s">
        <v>1354</v>
      </c>
      <c r="I368" s="18"/>
      <c r="J368" s="18">
        <v>4326.0</v>
      </c>
      <c r="K368" s="16" t="s">
        <v>25</v>
      </c>
      <c r="L368" s="18" t="s">
        <v>289</v>
      </c>
      <c r="M368" s="18">
        <v>1.0</v>
      </c>
      <c r="N368" s="55" t="s">
        <v>143</v>
      </c>
      <c r="O368" s="64" t="s">
        <v>1091</v>
      </c>
      <c r="P368" s="20" t="s">
        <v>1355</v>
      </c>
      <c r="Q368" s="20" t="s">
        <v>1356</v>
      </c>
      <c r="R368" s="19"/>
      <c r="S368" s="19"/>
      <c r="T368" s="19"/>
      <c r="U368" s="14"/>
      <c r="V368" s="14"/>
      <c r="W368" s="14"/>
      <c r="X368" s="14"/>
      <c r="Y368" s="14"/>
      <c r="Z368" s="14"/>
      <c r="AA368" s="14"/>
      <c r="AB368" s="14"/>
      <c r="AC368" s="14"/>
    </row>
    <row r="369" ht="15.75" customHeight="1">
      <c r="A369" s="141" t="s">
        <v>1352</v>
      </c>
      <c r="B369" s="18" t="s">
        <v>116</v>
      </c>
      <c r="C369" s="18" t="s">
        <v>117</v>
      </c>
      <c r="D369" s="18" t="s">
        <v>1353</v>
      </c>
      <c r="E369" s="18"/>
      <c r="F369" s="18" t="s">
        <v>1092</v>
      </c>
      <c r="G369" s="18" t="s">
        <v>1093</v>
      </c>
      <c r="H369" s="55" t="s">
        <v>1357</v>
      </c>
      <c r="I369" s="18"/>
      <c r="J369" s="18">
        <v>4326.0</v>
      </c>
      <c r="K369" s="16" t="s">
        <v>25</v>
      </c>
      <c r="L369" s="18" t="s">
        <v>289</v>
      </c>
      <c r="M369" s="18">
        <v>0.0</v>
      </c>
      <c r="N369" s="55" t="s">
        <v>143</v>
      </c>
      <c r="O369" s="64" t="s">
        <v>1095</v>
      </c>
      <c r="P369" s="20" t="s">
        <v>1358</v>
      </c>
      <c r="Q369" s="55" t="s">
        <v>1359</v>
      </c>
      <c r="R369" s="19"/>
      <c r="S369" s="19"/>
      <c r="T369" s="19"/>
      <c r="U369" s="14"/>
      <c r="V369" s="14"/>
      <c r="W369" s="14"/>
      <c r="X369" s="14"/>
      <c r="Y369" s="14"/>
      <c r="Z369" s="14"/>
      <c r="AA369" s="14"/>
      <c r="AB369" s="14"/>
      <c r="AC369" s="14"/>
    </row>
    <row r="370" ht="15.75" customHeight="1">
      <c r="A370" s="140" t="s">
        <v>1352</v>
      </c>
      <c r="B370" s="18" t="s">
        <v>116</v>
      </c>
      <c r="C370" s="18" t="s">
        <v>117</v>
      </c>
      <c r="D370" s="18" t="s">
        <v>1360</v>
      </c>
      <c r="E370" s="18"/>
      <c r="F370" s="18" t="s">
        <v>1100</v>
      </c>
      <c r="G370" s="18" t="s">
        <v>1101</v>
      </c>
      <c r="H370" s="55" t="s">
        <v>1361</v>
      </c>
      <c r="I370" s="18"/>
      <c r="J370" s="18">
        <v>4326.0</v>
      </c>
      <c r="K370" s="16" t="s">
        <v>25</v>
      </c>
      <c r="L370" s="18" t="s">
        <v>289</v>
      </c>
      <c r="M370" s="18">
        <v>0.0</v>
      </c>
      <c r="N370" s="55" t="s">
        <v>143</v>
      </c>
      <c r="O370" s="64" t="s">
        <v>1103</v>
      </c>
      <c r="P370" s="20" t="s">
        <v>1362</v>
      </c>
      <c r="Q370" s="20" t="s">
        <v>1363</v>
      </c>
      <c r="R370" s="19"/>
      <c r="S370" s="19"/>
      <c r="T370" s="19"/>
      <c r="U370" s="14"/>
      <c r="V370" s="14"/>
      <c r="W370" s="14"/>
      <c r="X370" s="14"/>
      <c r="Y370" s="14"/>
      <c r="Z370" s="14"/>
      <c r="AA370" s="14"/>
      <c r="AB370" s="14"/>
      <c r="AC370" s="14"/>
    </row>
    <row r="371" ht="15.75" customHeight="1">
      <c r="A371" s="140" t="s">
        <v>1352</v>
      </c>
      <c r="B371" s="18" t="s">
        <v>116</v>
      </c>
      <c r="C371" s="18" t="s">
        <v>117</v>
      </c>
      <c r="D371" s="18" t="s">
        <v>1364</v>
      </c>
      <c r="E371" s="18"/>
      <c r="F371" s="18" t="s">
        <v>907</v>
      </c>
      <c r="G371" s="18" t="s">
        <v>1365</v>
      </c>
      <c r="H371" s="55" t="s">
        <v>1366</v>
      </c>
      <c r="I371" s="18"/>
      <c r="J371" s="18">
        <v>4326.0</v>
      </c>
      <c r="K371" s="16" t="s">
        <v>25</v>
      </c>
      <c r="L371" s="18" t="s">
        <v>289</v>
      </c>
      <c r="M371" s="18">
        <v>0.0</v>
      </c>
      <c r="N371" s="55" t="s">
        <v>1367</v>
      </c>
      <c r="O371" s="64" t="s">
        <v>910</v>
      </c>
      <c r="P371" s="20" t="s">
        <v>1368</v>
      </c>
      <c r="Q371" s="18"/>
      <c r="R371" s="19"/>
      <c r="S371" s="19"/>
      <c r="T371" s="19"/>
      <c r="U371" s="14"/>
      <c r="V371" s="14"/>
      <c r="W371" s="14"/>
      <c r="X371" s="14"/>
      <c r="Y371" s="14"/>
      <c r="Z371" s="14"/>
      <c r="AA371" s="14"/>
      <c r="AB371" s="14"/>
      <c r="AC371" s="14"/>
    </row>
    <row r="372" ht="15.75" customHeight="1">
      <c r="A372" s="140" t="s">
        <v>1352</v>
      </c>
      <c r="B372" s="18" t="s">
        <v>116</v>
      </c>
      <c r="C372" s="18" t="s">
        <v>117</v>
      </c>
      <c r="D372" s="18" t="s">
        <v>1353</v>
      </c>
      <c r="E372" s="18"/>
      <c r="F372" s="18" t="s">
        <v>1096</v>
      </c>
      <c r="G372" s="18" t="s">
        <v>1097</v>
      </c>
      <c r="H372" s="55" t="s">
        <v>1369</v>
      </c>
      <c r="I372" s="18"/>
      <c r="J372" s="18">
        <v>4326.0</v>
      </c>
      <c r="K372" s="16" t="s">
        <v>25</v>
      </c>
      <c r="L372" s="18" t="s">
        <v>289</v>
      </c>
      <c r="M372" s="18">
        <v>2.0</v>
      </c>
      <c r="N372" s="55" t="s">
        <v>143</v>
      </c>
      <c r="O372" s="64" t="s">
        <v>1098</v>
      </c>
      <c r="P372" s="20" t="s">
        <v>1370</v>
      </c>
      <c r="Q372" s="20" t="s">
        <v>1371</v>
      </c>
      <c r="R372" s="19"/>
      <c r="S372" s="19"/>
      <c r="T372" s="19"/>
      <c r="U372" s="14"/>
      <c r="V372" s="14"/>
      <c r="W372" s="14"/>
      <c r="X372" s="14"/>
      <c r="Y372" s="14"/>
      <c r="Z372" s="14"/>
      <c r="AA372" s="14"/>
      <c r="AB372" s="14"/>
      <c r="AC372" s="14"/>
    </row>
    <row r="373" ht="15.75" customHeight="1">
      <c r="A373" s="141" t="s">
        <v>1352</v>
      </c>
      <c r="B373" s="18" t="s">
        <v>116</v>
      </c>
      <c r="C373" s="18" t="s">
        <v>117</v>
      </c>
      <c r="D373" s="18" t="s">
        <v>1372</v>
      </c>
      <c r="E373" s="18"/>
      <c r="F373" s="18" t="s">
        <v>1373</v>
      </c>
      <c r="G373" s="18" t="s">
        <v>1374</v>
      </c>
      <c r="H373" s="55" t="s">
        <v>1375</v>
      </c>
      <c r="I373" s="18"/>
      <c r="J373" s="18">
        <v>4326.0</v>
      </c>
      <c r="K373" s="16" t="s">
        <v>25</v>
      </c>
      <c r="L373" s="18" t="s">
        <v>289</v>
      </c>
      <c r="M373" s="18">
        <v>0.0</v>
      </c>
      <c r="N373" s="55" t="s">
        <v>1376</v>
      </c>
      <c r="O373" s="64" t="s">
        <v>710</v>
      </c>
      <c r="P373" s="20" t="s">
        <v>1377</v>
      </c>
      <c r="Q373" s="55" t="s">
        <v>1378</v>
      </c>
      <c r="R373" s="19"/>
      <c r="S373" s="19"/>
      <c r="T373" s="19"/>
      <c r="U373" s="14"/>
      <c r="V373" s="14"/>
      <c r="W373" s="14"/>
      <c r="X373" s="14"/>
      <c r="Y373" s="14"/>
      <c r="Z373" s="14"/>
      <c r="AA373" s="14"/>
      <c r="AB373" s="14"/>
      <c r="AC373" s="14"/>
    </row>
    <row r="374" ht="15.75" customHeight="1">
      <c r="A374" s="141" t="s">
        <v>1352</v>
      </c>
      <c r="B374" s="118" t="s">
        <v>116</v>
      </c>
      <c r="C374" s="118" t="s">
        <v>117</v>
      </c>
      <c r="D374" s="117" t="s">
        <v>1379</v>
      </c>
      <c r="E374" s="118"/>
      <c r="F374" s="117" t="s">
        <v>1104</v>
      </c>
      <c r="G374" s="117" t="s">
        <v>1105</v>
      </c>
      <c r="H374" s="117" t="s">
        <v>1380</v>
      </c>
      <c r="I374" s="118"/>
      <c r="J374" s="118">
        <v>4326.0</v>
      </c>
      <c r="K374" s="23" t="s">
        <v>25</v>
      </c>
      <c r="L374" s="118"/>
      <c r="M374" s="118"/>
      <c r="N374" s="142" t="s">
        <v>1381</v>
      </c>
      <c r="O374" s="121" t="s">
        <v>1107</v>
      </c>
      <c r="P374" s="117" t="s">
        <v>1104</v>
      </c>
      <c r="Q374" s="118"/>
      <c r="R374" s="107"/>
      <c r="S374" s="107"/>
      <c r="T374" s="107"/>
      <c r="U374" s="133"/>
      <c r="V374" s="14"/>
      <c r="W374" s="14"/>
      <c r="X374" s="14"/>
      <c r="Y374" s="14"/>
      <c r="Z374" s="14"/>
      <c r="AA374" s="14"/>
      <c r="AB374" s="14"/>
      <c r="AC374" s="14"/>
    </row>
    <row r="375" ht="15.75" customHeight="1">
      <c r="A375" s="141" t="s">
        <v>1352</v>
      </c>
      <c r="B375" s="118" t="s">
        <v>116</v>
      </c>
      <c r="C375" s="118" t="s">
        <v>117</v>
      </c>
      <c r="D375" s="117" t="s">
        <v>1382</v>
      </c>
      <c r="E375" s="118"/>
      <c r="F375" s="117" t="s">
        <v>1109</v>
      </c>
      <c r="G375" s="117" t="s">
        <v>1110</v>
      </c>
      <c r="H375" s="117" t="s">
        <v>1383</v>
      </c>
      <c r="I375" s="118"/>
      <c r="J375" s="118">
        <v>4326.0</v>
      </c>
      <c r="K375" s="23" t="s">
        <v>25</v>
      </c>
      <c r="L375" s="118"/>
      <c r="M375" s="119"/>
      <c r="N375" s="142" t="s">
        <v>1381</v>
      </c>
      <c r="O375" s="121" t="s">
        <v>1111</v>
      </c>
      <c r="P375" s="117" t="s">
        <v>1109</v>
      </c>
      <c r="Q375" s="118"/>
      <c r="R375" s="107"/>
      <c r="S375" s="107"/>
      <c r="T375" s="107"/>
      <c r="U375" s="133"/>
      <c r="V375" s="14"/>
      <c r="W375" s="14"/>
      <c r="X375" s="14"/>
      <c r="Y375" s="14"/>
      <c r="Z375" s="14"/>
      <c r="AA375" s="14"/>
      <c r="AB375" s="14"/>
      <c r="AC375" s="14"/>
    </row>
    <row r="376" ht="15.75" customHeight="1">
      <c r="A376" s="141" t="s">
        <v>1352</v>
      </c>
      <c r="B376" s="18" t="s">
        <v>116</v>
      </c>
      <c r="C376" s="18" t="s">
        <v>117</v>
      </c>
      <c r="D376" s="55" t="s">
        <v>1384</v>
      </c>
      <c r="E376" s="18"/>
      <c r="F376" s="55" t="s">
        <v>1170</v>
      </c>
      <c r="G376" s="55" t="s">
        <v>1171</v>
      </c>
      <c r="H376" s="55" t="s">
        <v>1385</v>
      </c>
      <c r="I376" s="18"/>
      <c r="J376" s="18">
        <v>4326.0</v>
      </c>
      <c r="K376" s="16" t="s">
        <v>25</v>
      </c>
      <c r="L376" s="18"/>
      <c r="M376" s="43" t="s">
        <v>1386</v>
      </c>
      <c r="N376" s="55" t="s">
        <v>1387</v>
      </c>
      <c r="O376" s="116" t="s">
        <v>1174</v>
      </c>
      <c r="P376" s="55" t="s">
        <v>1388</v>
      </c>
      <c r="Q376" s="18"/>
      <c r="R376" s="19"/>
      <c r="S376" s="19"/>
      <c r="T376" s="19"/>
      <c r="U376" s="14"/>
      <c r="V376" s="14"/>
      <c r="W376" s="14"/>
      <c r="X376" s="14"/>
      <c r="Y376" s="14"/>
      <c r="Z376" s="14"/>
      <c r="AA376" s="14"/>
      <c r="AB376" s="14"/>
      <c r="AC376" s="14"/>
    </row>
    <row r="377" ht="15.75" customHeight="1">
      <c r="A377" s="143" t="s">
        <v>1389</v>
      </c>
      <c r="B377" s="18" t="s">
        <v>556</v>
      </c>
      <c r="C377" s="55" t="s">
        <v>557</v>
      </c>
      <c r="D377" s="55" t="s">
        <v>63</v>
      </c>
      <c r="E377" s="18"/>
      <c r="F377" s="55" t="s">
        <v>63</v>
      </c>
      <c r="G377" s="55" t="s">
        <v>515</v>
      </c>
      <c r="H377" s="55" t="s">
        <v>1390</v>
      </c>
      <c r="I377" s="18"/>
      <c r="J377" s="18">
        <v>4326.0</v>
      </c>
      <c r="K377" s="16" t="s">
        <v>25</v>
      </c>
      <c r="L377" s="18" t="s">
        <v>289</v>
      </c>
      <c r="M377" s="55">
        <v>0.0</v>
      </c>
      <c r="N377" s="55" t="s">
        <v>936</v>
      </c>
      <c r="O377" s="64"/>
      <c r="P377" s="55"/>
      <c r="Q377" s="18"/>
      <c r="R377" s="16"/>
      <c r="S377" s="16"/>
      <c r="T377" s="16"/>
      <c r="U377" s="14"/>
      <c r="V377" s="14"/>
      <c r="W377" s="14"/>
      <c r="X377" s="14"/>
      <c r="Y377" s="14"/>
      <c r="Z377" s="14"/>
      <c r="AA377" s="14"/>
      <c r="AB377" s="14"/>
      <c r="AC377" s="14"/>
    </row>
    <row r="378" ht="15.75" customHeight="1">
      <c r="A378" s="143" t="s">
        <v>1389</v>
      </c>
      <c r="B378" s="67" t="s">
        <v>556</v>
      </c>
      <c r="C378" s="67" t="s">
        <v>557</v>
      </c>
      <c r="D378" s="69" t="s">
        <v>733</v>
      </c>
      <c r="E378" s="67"/>
      <c r="F378" s="69" t="s">
        <v>733</v>
      </c>
      <c r="G378" s="95" t="s">
        <v>734</v>
      </c>
      <c r="H378" s="69" t="s">
        <v>1391</v>
      </c>
      <c r="I378" s="18"/>
      <c r="J378" s="18">
        <v>4326.0</v>
      </c>
      <c r="K378" s="16" t="s">
        <v>25</v>
      </c>
      <c r="L378" s="18"/>
      <c r="M378" s="18"/>
      <c r="N378" s="68" t="s">
        <v>735</v>
      </c>
      <c r="O378" s="71" t="s">
        <v>736</v>
      </c>
      <c r="P378" s="20"/>
      <c r="Q378" s="19"/>
      <c r="R378" s="19"/>
      <c r="S378" s="19"/>
      <c r="T378" s="19"/>
      <c r="U378" s="14"/>
      <c r="V378" s="14"/>
      <c r="W378" s="14"/>
      <c r="X378" s="14"/>
      <c r="Y378" s="14"/>
      <c r="Z378" s="14"/>
      <c r="AA378" s="14"/>
      <c r="AB378" s="14"/>
      <c r="AC378" s="14"/>
    </row>
    <row r="379" ht="15.75" customHeight="1">
      <c r="A379" s="143" t="s">
        <v>1389</v>
      </c>
      <c r="B379" s="67" t="s">
        <v>556</v>
      </c>
      <c r="C379" s="69" t="s">
        <v>337</v>
      </c>
      <c r="D379" s="104" t="s">
        <v>769</v>
      </c>
      <c r="E379" s="67"/>
      <c r="F379" s="95" t="s">
        <v>770</v>
      </c>
      <c r="G379" s="95" t="s">
        <v>771</v>
      </c>
      <c r="H379" s="69" t="s">
        <v>1392</v>
      </c>
      <c r="I379" s="18"/>
      <c r="J379" s="18">
        <v>4326.0</v>
      </c>
      <c r="K379" s="16" t="s">
        <v>25</v>
      </c>
      <c r="L379" s="18"/>
      <c r="M379" s="18"/>
      <c r="N379" s="103" t="s">
        <v>772</v>
      </c>
      <c r="O379" s="71" t="s">
        <v>773</v>
      </c>
      <c r="P379" s="20"/>
      <c r="Q379" s="19"/>
      <c r="R379" s="19"/>
      <c r="S379" s="19"/>
      <c r="T379" s="19"/>
      <c r="U379" s="14"/>
      <c r="V379" s="14"/>
      <c r="W379" s="14"/>
      <c r="X379" s="14"/>
      <c r="Y379" s="14"/>
      <c r="Z379" s="14"/>
      <c r="AA379" s="14"/>
      <c r="AB379" s="14"/>
      <c r="AC379" s="14"/>
    </row>
    <row r="380" ht="15.75" customHeight="1">
      <c r="A380" s="143" t="s">
        <v>1389</v>
      </c>
      <c r="B380" s="67" t="s">
        <v>556</v>
      </c>
      <c r="C380" s="69" t="s">
        <v>337</v>
      </c>
      <c r="D380" s="104" t="s">
        <v>774</v>
      </c>
      <c r="E380" s="67"/>
      <c r="F380" s="69" t="s">
        <v>775</v>
      </c>
      <c r="G380" s="69" t="s">
        <v>776</v>
      </c>
      <c r="H380" s="69" t="s">
        <v>1393</v>
      </c>
      <c r="I380" s="18"/>
      <c r="J380" s="18">
        <v>4326.0</v>
      </c>
      <c r="K380" s="16" t="s">
        <v>25</v>
      </c>
      <c r="L380" s="18"/>
      <c r="M380" s="18"/>
      <c r="N380" s="69" t="s">
        <v>777</v>
      </c>
      <c r="O380" s="71" t="s">
        <v>778</v>
      </c>
      <c r="P380" s="20"/>
      <c r="Q380" s="19"/>
      <c r="R380" s="19"/>
      <c r="S380" s="19"/>
      <c r="T380" s="19"/>
      <c r="U380" s="14"/>
      <c r="V380" s="14"/>
      <c r="W380" s="14"/>
      <c r="X380" s="14"/>
      <c r="Y380" s="14"/>
      <c r="Z380" s="14"/>
      <c r="AA380" s="14"/>
      <c r="AB380" s="14"/>
      <c r="AC380" s="14"/>
    </row>
    <row r="381" ht="15.75" customHeight="1">
      <c r="A381" s="143" t="s">
        <v>1389</v>
      </c>
      <c r="B381" s="55" t="s">
        <v>565</v>
      </c>
      <c r="C381" s="55" t="s">
        <v>566</v>
      </c>
      <c r="D381" s="90" t="s">
        <v>520</v>
      </c>
      <c r="E381" s="18"/>
      <c r="F381" s="55" t="s">
        <v>520</v>
      </c>
      <c r="G381" s="55" t="s">
        <v>521</v>
      </c>
      <c r="H381" s="55" t="s">
        <v>1392</v>
      </c>
      <c r="I381" s="18"/>
      <c r="J381" s="18">
        <v>4326.0</v>
      </c>
      <c r="K381" s="16" t="s">
        <v>25</v>
      </c>
      <c r="L381" s="18"/>
      <c r="M381" s="18"/>
      <c r="N381" s="16" t="s">
        <v>1394</v>
      </c>
      <c r="O381" s="55" t="s">
        <v>523</v>
      </c>
      <c r="P381" s="55"/>
      <c r="Q381" s="19"/>
      <c r="R381" s="19"/>
      <c r="S381" s="19"/>
      <c r="T381" s="19"/>
      <c r="U381" s="14"/>
      <c r="V381" s="14"/>
      <c r="W381" s="14"/>
      <c r="X381" s="14"/>
      <c r="Y381" s="14"/>
      <c r="Z381" s="14"/>
      <c r="AA381" s="14"/>
      <c r="AB381" s="14"/>
      <c r="AC381" s="14"/>
    </row>
    <row r="382" ht="15.75" customHeight="1">
      <c r="A382" s="143" t="s">
        <v>1389</v>
      </c>
      <c r="B382" s="55" t="s">
        <v>556</v>
      </c>
      <c r="C382" s="55" t="s">
        <v>557</v>
      </c>
      <c r="D382" s="20" t="s">
        <v>36</v>
      </c>
      <c r="E382" s="18"/>
      <c r="F382" s="20" t="s">
        <v>539</v>
      </c>
      <c r="G382" s="55" t="s">
        <v>540</v>
      </c>
      <c r="H382" s="43" t="s">
        <v>763</v>
      </c>
      <c r="I382" s="18"/>
      <c r="J382" s="18">
        <v>4326.0</v>
      </c>
      <c r="K382" s="16" t="s">
        <v>25</v>
      </c>
      <c r="L382" s="18"/>
      <c r="M382" s="55" t="s">
        <v>541</v>
      </c>
      <c r="N382" s="55" t="s">
        <v>1395</v>
      </c>
      <c r="O382" s="144" t="s">
        <v>543</v>
      </c>
      <c r="P382" s="20"/>
      <c r="Q382" s="19"/>
      <c r="R382" s="19"/>
      <c r="S382" s="19"/>
      <c r="T382" s="19"/>
      <c r="U382" s="14"/>
      <c r="V382" s="14"/>
      <c r="W382" s="14"/>
      <c r="X382" s="14"/>
      <c r="Y382" s="14"/>
      <c r="Z382" s="14"/>
      <c r="AA382" s="14"/>
      <c r="AB382" s="14"/>
      <c r="AC382" s="14"/>
    </row>
    <row r="383" ht="15.75" customHeight="1">
      <c r="A383" s="143" t="s">
        <v>1389</v>
      </c>
      <c r="B383" s="18" t="s">
        <v>556</v>
      </c>
      <c r="C383" s="18" t="s">
        <v>557</v>
      </c>
      <c r="D383" s="55" t="s">
        <v>36</v>
      </c>
      <c r="E383" s="18"/>
      <c r="F383" s="43" t="s">
        <v>1396</v>
      </c>
      <c r="G383" s="43" t="s">
        <v>1397</v>
      </c>
      <c r="H383" s="43" t="s">
        <v>765</v>
      </c>
      <c r="I383" s="55"/>
      <c r="J383" s="55">
        <v>4326.0</v>
      </c>
      <c r="K383" s="16" t="s">
        <v>25</v>
      </c>
      <c r="L383" s="43" t="s">
        <v>289</v>
      </c>
      <c r="M383" s="61" t="s">
        <v>1398</v>
      </c>
      <c r="N383" s="43" t="s">
        <v>113</v>
      </c>
      <c r="O383" s="60"/>
      <c r="P383" s="145"/>
      <c r="Q383" s="18"/>
      <c r="R383" s="19"/>
      <c r="S383" s="19"/>
      <c r="T383" s="19"/>
      <c r="U383" s="14"/>
      <c r="V383" s="14"/>
      <c r="W383" s="14"/>
      <c r="X383" s="14"/>
      <c r="Y383" s="14"/>
      <c r="Z383" s="14"/>
      <c r="AA383" s="14"/>
      <c r="AB383" s="14"/>
      <c r="AC383" s="14"/>
    </row>
    <row r="384" ht="15.75" customHeight="1">
      <c r="A384" s="143" t="s">
        <v>1389</v>
      </c>
      <c r="B384" s="18" t="s">
        <v>556</v>
      </c>
      <c r="C384" s="18" t="s">
        <v>557</v>
      </c>
      <c r="D384" s="55" t="s">
        <v>36</v>
      </c>
      <c r="E384" s="18"/>
      <c r="F384" s="43" t="s">
        <v>1399</v>
      </c>
      <c r="G384" s="43" t="s">
        <v>1400</v>
      </c>
      <c r="H384" s="43" t="s">
        <v>799</v>
      </c>
      <c r="I384" s="55"/>
      <c r="J384" s="55">
        <v>4326.0</v>
      </c>
      <c r="K384" s="16" t="s">
        <v>25</v>
      </c>
      <c r="L384" s="43"/>
      <c r="M384" s="90" t="s">
        <v>533</v>
      </c>
      <c r="N384" s="43" t="s">
        <v>113</v>
      </c>
      <c r="O384" s="60"/>
      <c r="P384" s="20"/>
      <c r="Q384" s="18"/>
      <c r="R384" s="19"/>
      <c r="S384" s="19"/>
      <c r="T384" s="19"/>
      <c r="U384" s="14"/>
      <c r="V384" s="14"/>
      <c r="W384" s="14"/>
      <c r="X384" s="14"/>
      <c r="Y384" s="14"/>
      <c r="Z384" s="14"/>
      <c r="AA384" s="14"/>
      <c r="AB384" s="14"/>
      <c r="AC384" s="14"/>
    </row>
    <row r="385" ht="15.75" customHeight="1">
      <c r="A385" s="143" t="s">
        <v>1389</v>
      </c>
      <c r="B385" s="18" t="s">
        <v>556</v>
      </c>
      <c r="C385" s="18" t="s">
        <v>557</v>
      </c>
      <c r="D385" s="55" t="s">
        <v>36</v>
      </c>
      <c r="E385" s="18"/>
      <c r="F385" s="43" t="s">
        <v>1401</v>
      </c>
      <c r="G385" s="43" t="s">
        <v>1402</v>
      </c>
      <c r="H385" s="43" t="s">
        <v>598</v>
      </c>
      <c r="I385" s="55"/>
      <c r="J385" s="55">
        <v>4326.0</v>
      </c>
      <c r="K385" s="16" t="s">
        <v>25</v>
      </c>
      <c r="L385" s="43" t="s">
        <v>289</v>
      </c>
      <c r="M385" s="61" t="s">
        <v>1403</v>
      </c>
      <c r="N385" s="43" t="s">
        <v>113</v>
      </c>
      <c r="O385" s="60"/>
      <c r="P385" s="145"/>
      <c r="Q385" s="18"/>
      <c r="R385" s="19"/>
      <c r="S385" s="19"/>
      <c r="T385" s="19"/>
      <c r="U385" s="14"/>
      <c r="V385" s="14"/>
      <c r="W385" s="14"/>
      <c r="X385" s="14"/>
      <c r="Y385" s="14"/>
      <c r="Z385" s="14"/>
      <c r="AA385" s="14"/>
      <c r="AB385" s="14"/>
      <c r="AC385" s="14"/>
    </row>
    <row r="386" ht="15.75" customHeight="1">
      <c r="A386" s="143" t="s">
        <v>1389</v>
      </c>
      <c r="B386" s="67" t="s">
        <v>556</v>
      </c>
      <c r="C386" s="67" t="s">
        <v>557</v>
      </c>
      <c r="D386" s="69" t="s">
        <v>927</v>
      </c>
      <c r="E386" s="67"/>
      <c r="F386" s="69" t="s">
        <v>927</v>
      </c>
      <c r="G386" s="69" t="s">
        <v>928</v>
      </c>
      <c r="H386" s="69" t="s">
        <v>1404</v>
      </c>
      <c r="I386" s="18"/>
      <c r="J386" s="18">
        <v>4326.0</v>
      </c>
      <c r="K386" s="16" t="s">
        <v>25</v>
      </c>
      <c r="L386" s="18"/>
      <c r="M386" s="18"/>
      <c r="N386" s="68" t="s">
        <v>735</v>
      </c>
      <c r="O386" s="71" t="s">
        <v>929</v>
      </c>
      <c r="P386" s="20"/>
      <c r="Q386" s="19"/>
      <c r="R386" s="19"/>
      <c r="S386" s="19"/>
      <c r="T386" s="19"/>
      <c r="U386" s="14"/>
      <c r="V386" s="14"/>
      <c r="W386" s="14"/>
      <c r="X386" s="14"/>
      <c r="Y386" s="14"/>
      <c r="Z386" s="14"/>
      <c r="AA386" s="14"/>
      <c r="AB386" s="14"/>
      <c r="AC386" s="14"/>
    </row>
    <row r="387" ht="15.75" customHeight="1">
      <c r="A387" s="143" t="s">
        <v>1389</v>
      </c>
      <c r="B387" s="67" t="s">
        <v>556</v>
      </c>
      <c r="C387" s="67" t="s">
        <v>557</v>
      </c>
      <c r="D387" s="69" t="s">
        <v>935</v>
      </c>
      <c r="E387" s="67"/>
      <c r="F387" s="69" t="s">
        <v>935</v>
      </c>
      <c r="G387" s="109" t="s">
        <v>521</v>
      </c>
      <c r="H387" s="69" t="s">
        <v>1405</v>
      </c>
      <c r="I387" s="18"/>
      <c r="J387" s="18">
        <v>4326.0</v>
      </c>
      <c r="K387" s="16" t="s">
        <v>25</v>
      </c>
      <c r="L387" s="18" t="s">
        <v>289</v>
      </c>
      <c r="M387" s="55">
        <v>0.0</v>
      </c>
      <c r="N387" s="68" t="s">
        <v>1406</v>
      </c>
      <c r="O387" s="71" t="s">
        <v>937</v>
      </c>
      <c r="P387" s="20"/>
      <c r="Q387" s="19"/>
      <c r="R387" s="19"/>
      <c r="S387" s="19"/>
      <c r="T387" s="19"/>
      <c r="U387" s="14"/>
      <c r="V387" s="14"/>
      <c r="W387" s="14"/>
      <c r="X387" s="14"/>
      <c r="Y387" s="14"/>
      <c r="Z387" s="14"/>
      <c r="AA387" s="14"/>
      <c r="AB387" s="14"/>
      <c r="AC387" s="14"/>
    </row>
    <row r="388" ht="15.75" customHeight="1">
      <c r="A388" s="143" t="s">
        <v>1389</v>
      </c>
      <c r="B388" s="18" t="s">
        <v>556</v>
      </c>
      <c r="C388" s="18" t="s">
        <v>557</v>
      </c>
      <c r="D388" s="55" t="s">
        <v>99</v>
      </c>
      <c r="E388" s="18"/>
      <c r="F388" s="55" t="s">
        <v>99</v>
      </c>
      <c r="G388" s="55" t="s">
        <v>545</v>
      </c>
      <c r="H388" s="55" t="s">
        <v>1407</v>
      </c>
      <c r="I388" s="18"/>
      <c r="J388" s="18">
        <v>4326.0</v>
      </c>
      <c r="K388" s="16" t="s">
        <v>25</v>
      </c>
      <c r="L388" s="55" t="s">
        <v>938</v>
      </c>
      <c r="M388" s="55" t="s">
        <v>939</v>
      </c>
      <c r="N388" s="20" t="s">
        <v>582</v>
      </c>
      <c r="O388" s="64"/>
      <c r="P388" s="145"/>
      <c r="Q388" s="19"/>
      <c r="R388" s="19"/>
      <c r="S388" s="19"/>
      <c r="T388" s="19"/>
      <c r="U388" s="14"/>
      <c r="V388" s="14"/>
      <c r="W388" s="14"/>
      <c r="X388" s="14"/>
      <c r="Y388" s="14"/>
      <c r="Z388" s="14"/>
      <c r="AA388" s="14"/>
      <c r="AB388" s="14"/>
      <c r="AC388" s="14"/>
    </row>
    <row r="389" ht="15.75" customHeight="1">
      <c r="A389" s="143" t="s">
        <v>1389</v>
      </c>
      <c r="B389" s="67" t="s">
        <v>556</v>
      </c>
      <c r="C389" s="67" t="s">
        <v>557</v>
      </c>
      <c r="D389" s="69" t="s">
        <v>101</v>
      </c>
      <c r="E389" s="67"/>
      <c r="F389" s="69" t="s">
        <v>101</v>
      </c>
      <c r="G389" s="95" t="s">
        <v>941</v>
      </c>
      <c r="H389" s="69" t="s">
        <v>1408</v>
      </c>
      <c r="I389" s="18"/>
      <c r="J389" s="18">
        <v>4326.0</v>
      </c>
      <c r="K389" s="16" t="s">
        <v>25</v>
      </c>
      <c r="L389" s="18"/>
      <c r="M389" s="18"/>
      <c r="N389" s="68" t="s">
        <v>735</v>
      </c>
      <c r="O389" s="71" t="s">
        <v>943</v>
      </c>
      <c r="P389" s="20"/>
      <c r="Q389" s="19"/>
      <c r="R389" s="19"/>
      <c r="S389" s="19"/>
      <c r="T389" s="19"/>
      <c r="U389" s="14"/>
      <c r="V389" s="14"/>
      <c r="W389" s="14"/>
      <c r="X389" s="14"/>
      <c r="Y389" s="14"/>
      <c r="Z389" s="14"/>
      <c r="AA389" s="14"/>
      <c r="AB389" s="14"/>
      <c r="AC389" s="14"/>
    </row>
    <row r="390" ht="15.75" customHeight="1">
      <c r="A390" s="143" t="s">
        <v>1389</v>
      </c>
      <c r="B390" s="18" t="s">
        <v>556</v>
      </c>
      <c r="C390" s="55" t="s">
        <v>557</v>
      </c>
      <c r="D390" s="55" t="s">
        <v>44</v>
      </c>
      <c r="E390" s="18"/>
      <c r="F390" s="55" t="s">
        <v>44</v>
      </c>
      <c r="G390" s="55" t="s">
        <v>550</v>
      </c>
      <c r="H390" s="55" t="s">
        <v>1409</v>
      </c>
      <c r="I390" s="18"/>
      <c r="J390" s="18">
        <v>4326.0</v>
      </c>
      <c r="K390" s="16" t="s">
        <v>25</v>
      </c>
      <c r="L390" s="18" t="s">
        <v>289</v>
      </c>
      <c r="M390" s="55">
        <v>0.0</v>
      </c>
      <c r="N390" s="55" t="s">
        <v>1406</v>
      </c>
      <c r="O390" s="64"/>
      <c r="P390" s="55"/>
      <c r="Q390" s="18"/>
      <c r="R390" s="19"/>
      <c r="S390" s="19"/>
      <c r="T390" s="19"/>
      <c r="U390" s="14"/>
      <c r="V390" s="14"/>
      <c r="W390" s="14"/>
      <c r="X390" s="14"/>
      <c r="Y390" s="14"/>
      <c r="Z390" s="14"/>
      <c r="AA390" s="14"/>
      <c r="AB390" s="14"/>
      <c r="AC390" s="14"/>
    </row>
    <row r="391" ht="15.75" customHeight="1">
      <c r="A391" s="143" t="s">
        <v>1389</v>
      </c>
      <c r="B391" s="67" t="s">
        <v>556</v>
      </c>
      <c r="C391" s="67" t="s">
        <v>557</v>
      </c>
      <c r="D391" s="69" t="s">
        <v>1178</v>
      </c>
      <c r="E391" s="67"/>
      <c r="F391" s="69" t="s">
        <v>1178</v>
      </c>
      <c r="G391" s="69" t="s">
        <v>1179</v>
      </c>
      <c r="H391" s="69" t="s">
        <v>1410</v>
      </c>
      <c r="I391" s="18"/>
      <c r="J391" s="18">
        <v>4326.0</v>
      </c>
      <c r="K391" s="16" t="s">
        <v>25</v>
      </c>
      <c r="L391" s="67" t="s">
        <v>289</v>
      </c>
      <c r="M391" s="69">
        <v>0.0</v>
      </c>
      <c r="N391" s="68" t="s">
        <v>735</v>
      </c>
      <c r="O391" s="71" t="s">
        <v>1181</v>
      </c>
      <c r="P391" s="20"/>
      <c r="Q391" s="19"/>
      <c r="R391" s="19"/>
      <c r="S391" s="19"/>
      <c r="T391" s="19"/>
      <c r="U391" s="14"/>
      <c r="V391" s="14"/>
      <c r="W391" s="14"/>
      <c r="X391" s="14"/>
      <c r="Y391" s="14"/>
      <c r="Z391" s="14"/>
      <c r="AA391" s="14"/>
      <c r="AB391" s="14"/>
      <c r="AC391" s="14"/>
    </row>
    <row r="392" ht="15.75" customHeight="1">
      <c r="A392" s="143" t="s">
        <v>1389</v>
      </c>
      <c r="B392" s="67" t="s">
        <v>556</v>
      </c>
      <c r="C392" s="67" t="s">
        <v>557</v>
      </c>
      <c r="D392" s="146" t="s">
        <v>1185</v>
      </c>
      <c r="E392" s="147"/>
      <c r="F392" s="146" t="s">
        <v>1185</v>
      </c>
      <c r="G392" s="146" t="s">
        <v>1186</v>
      </c>
      <c r="H392" s="146" t="s">
        <v>1411</v>
      </c>
      <c r="I392" s="83"/>
      <c r="J392" s="18">
        <v>4326.0</v>
      </c>
      <c r="K392" s="148" t="s">
        <v>25</v>
      </c>
      <c r="L392" s="83"/>
      <c r="M392" s="83"/>
      <c r="N392" s="149" t="s">
        <v>735</v>
      </c>
      <c r="O392" s="132" t="s">
        <v>1187</v>
      </c>
      <c r="P392" s="150"/>
      <c r="Q392" s="19"/>
      <c r="R392" s="14"/>
      <c r="S392" s="14"/>
      <c r="T392" s="14"/>
      <c r="U392" s="14"/>
      <c r="V392" s="42"/>
      <c r="W392" s="42"/>
      <c r="X392" s="42"/>
      <c r="Y392" s="42"/>
      <c r="Z392" s="42"/>
      <c r="AA392" s="42"/>
      <c r="AB392" s="42"/>
      <c r="AC392" s="42"/>
    </row>
    <row r="393" ht="15.75" customHeight="1">
      <c r="A393" s="151" t="s">
        <v>555</v>
      </c>
      <c r="B393" s="67" t="s">
        <v>556</v>
      </c>
      <c r="C393" s="67" t="s">
        <v>557</v>
      </c>
      <c r="D393" s="69" t="s">
        <v>1412</v>
      </c>
      <c r="E393" s="67"/>
      <c r="F393" s="88" t="s">
        <v>1413</v>
      </c>
      <c r="G393" s="88" t="s">
        <v>1414</v>
      </c>
      <c r="H393" s="67"/>
      <c r="I393" s="67"/>
      <c r="J393" s="67">
        <v>4326.0</v>
      </c>
      <c r="K393" s="70" t="s">
        <v>25</v>
      </c>
      <c r="L393" s="67"/>
      <c r="M393" s="69"/>
      <c r="N393" s="69" t="s">
        <v>1415</v>
      </c>
      <c r="O393" s="152" t="s">
        <v>1416</v>
      </c>
      <c r="P393" s="68" t="s">
        <v>512</v>
      </c>
      <c r="Q393" s="67"/>
      <c r="R393" s="70" t="s">
        <v>640</v>
      </c>
      <c r="S393" s="70" t="s">
        <v>641</v>
      </c>
      <c r="T393" s="70" t="s">
        <v>821</v>
      </c>
      <c r="U393" s="153"/>
      <c r="V393" s="153"/>
      <c r="W393" s="153"/>
      <c r="X393" s="153"/>
      <c r="Y393" s="153"/>
      <c r="Z393" s="153"/>
      <c r="AA393" s="153"/>
      <c r="AB393" s="153"/>
      <c r="AC393" s="153"/>
    </row>
    <row r="394" ht="15.75" customHeight="1">
      <c r="A394" s="154" t="s">
        <v>481</v>
      </c>
      <c r="B394" s="88" t="s">
        <v>116</v>
      </c>
      <c r="C394" s="88" t="s">
        <v>117</v>
      </c>
      <c r="D394" s="155" t="s">
        <v>1417</v>
      </c>
      <c r="E394" s="88"/>
      <c r="F394" s="88" t="s">
        <v>1418</v>
      </c>
      <c r="G394" s="88" t="s">
        <v>1414</v>
      </c>
      <c r="H394" s="88"/>
      <c r="I394" s="88"/>
      <c r="J394" s="88">
        <v>4326.0</v>
      </c>
      <c r="K394" s="156" t="s">
        <v>25</v>
      </c>
      <c r="L394" s="88"/>
      <c r="M394" s="88"/>
      <c r="N394" s="155" t="s">
        <v>1419</v>
      </c>
      <c r="O394" s="157" t="s">
        <v>1416</v>
      </c>
      <c r="P394" s="155" t="s">
        <v>512</v>
      </c>
      <c r="Q394" s="88"/>
      <c r="R394" s="158"/>
      <c r="S394" s="158"/>
      <c r="T394" s="158"/>
      <c r="U394" s="159"/>
      <c r="V394" s="159"/>
      <c r="W394" s="159"/>
      <c r="X394" s="159"/>
      <c r="Y394" s="159"/>
      <c r="Z394" s="159"/>
      <c r="AA394" s="159"/>
      <c r="AB394" s="159"/>
      <c r="AC394" s="159"/>
    </row>
    <row r="395" ht="15.75" customHeight="1">
      <c r="A395" s="123" t="s">
        <v>1188</v>
      </c>
      <c r="B395" s="67" t="s">
        <v>116</v>
      </c>
      <c r="C395" s="67" t="s">
        <v>117</v>
      </c>
      <c r="D395" s="20" t="s">
        <v>1420</v>
      </c>
      <c r="E395" s="18"/>
      <c r="F395" s="18" t="s">
        <v>851</v>
      </c>
      <c r="G395" s="18" t="s">
        <v>852</v>
      </c>
      <c r="H395" s="20" t="s">
        <v>1421</v>
      </c>
      <c r="I395" s="18"/>
      <c r="J395" s="18">
        <v>4326.0</v>
      </c>
      <c r="K395" s="16" t="s">
        <v>25</v>
      </c>
      <c r="L395" s="18" t="s">
        <v>289</v>
      </c>
      <c r="M395" s="18">
        <v>0.0</v>
      </c>
      <c r="N395" s="55" t="s">
        <v>290</v>
      </c>
      <c r="O395" s="105" t="s">
        <v>1422</v>
      </c>
      <c r="P395" s="55" t="s">
        <v>1423</v>
      </c>
      <c r="Q395" s="18"/>
      <c r="R395" s="16"/>
      <c r="S395" s="16"/>
      <c r="T395" s="16"/>
      <c r="U395" s="14"/>
      <c r="V395" s="14"/>
      <c r="W395" s="14"/>
      <c r="X395" s="14"/>
      <c r="Y395" s="14"/>
      <c r="Z395" s="14"/>
      <c r="AA395" s="14"/>
      <c r="AB395" s="14"/>
      <c r="AC395" s="14"/>
    </row>
    <row r="396" ht="15.75" customHeight="1">
      <c r="A396" s="160"/>
      <c r="B396" s="83"/>
      <c r="C396" s="83"/>
      <c r="D396" s="83"/>
      <c r="E396" s="83"/>
      <c r="F396" s="83"/>
      <c r="G396" s="83"/>
      <c r="H396" s="83"/>
      <c r="I396" s="83"/>
      <c r="J396" s="83"/>
      <c r="K396" s="83"/>
      <c r="L396" s="83"/>
      <c r="M396" s="83"/>
      <c r="N396" s="83"/>
      <c r="O396" s="134"/>
      <c r="P396" s="83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</row>
    <row r="397" ht="15.75" customHeight="1">
      <c r="A397" s="160"/>
      <c r="B397" s="83"/>
      <c r="C397" s="83"/>
      <c r="D397" s="83"/>
      <c r="E397" s="83"/>
      <c r="F397" s="83"/>
      <c r="G397" s="83"/>
      <c r="H397" s="83"/>
      <c r="I397" s="83"/>
      <c r="J397" s="83"/>
      <c r="K397" s="83"/>
      <c r="L397" s="83"/>
      <c r="M397" s="83"/>
      <c r="N397" s="83"/>
      <c r="O397" s="134"/>
      <c r="P397" s="83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</row>
    <row r="398" ht="15.75" customHeight="1">
      <c r="A398" s="160"/>
      <c r="B398" s="83"/>
      <c r="C398" s="83"/>
      <c r="D398" s="83"/>
      <c r="E398" s="83"/>
      <c r="F398" s="83"/>
      <c r="G398" s="83"/>
      <c r="H398" s="83"/>
      <c r="I398" s="83"/>
      <c r="J398" s="83"/>
      <c r="K398" s="83"/>
      <c r="L398" s="83"/>
      <c r="M398" s="83"/>
      <c r="N398" s="83"/>
      <c r="O398" s="134"/>
      <c r="P398" s="83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</row>
    <row r="399" ht="15.75" customHeight="1">
      <c r="A399" s="160"/>
      <c r="B399" s="83"/>
      <c r="C399" s="83"/>
      <c r="D399" s="83"/>
      <c r="E399" s="83"/>
      <c r="F399" s="83"/>
      <c r="G399" s="83"/>
      <c r="H399" s="83"/>
      <c r="I399" s="83"/>
      <c r="J399" s="83"/>
      <c r="K399" s="83"/>
      <c r="L399" s="83"/>
      <c r="M399" s="83"/>
      <c r="N399" s="83"/>
      <c r="O399" s="134"/>
      <c r="P399" s="83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</row>
    <row r="400" ht="15.75" customHeight="1">
      <c r="A400" s="160"/>
      <c r="B400" s="83"/>
      <c r="C400" s="83"/>
      <c r="D400" s="83"/>
      <c r="E400" s="83"/>
      <c r="F400" s="83"/>
      <c r="G400" s="83"/>
      <c r="H400" s="83"/>
      <c r="I400" s="83"/>
      <c r="J400" s="83"/>
      <c r="K400" s="83"/>
      <c r="L400" s="83"/>
      <c r="M400" s="83"/>
      <c r="N400" s="83"/>
      <c r="O400" s="134"/>
      <c r="P400" s="83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</row>
    <row r="401" ht="15.75" customHeight="1">
      <c r="A401" s="160"/>
      <c r="B401" s="83"/>
      <c r="C401" s="83"/>
      <c r="D401" s="83"/>
      <c r="E401" s="83"/>
      <c r="F401" s="83"/>
      <c r="G401" s="83"/>
      <c r="H401" s="83"/>
      <c r="I401" s="83"/>
      <c r="J401" s="83"/>
      <c r="K401" s="83"/>
      <c r="L401" s="83"/>
      <c r="M401" s="83"/>
      <c r="N401" s="83"/>
      <c r="O401" s="134"/>
      <c r="P401" s="83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</row>
    <row r="402" ht="15.75" customHeight="1">
      <c r="A402" s="160"/>
      <c r="B402" s="83"/>
      <c r="C402" s="83"/>
      <c r="D402" s="83"/>
      <c r="E402" s="83"/>
      <c r="F402" s="83"/>
      <c r="G402" s="83"/>
      <c r="H402" s="83"/>
      <c r="I402" s="83"/>
      <c r="J402" s="83"/>
      <c r="K402" s="83"/>
      <c r="L402" s="83"/>
      <c r="M402" s="83"/>
      <c r="N402" s="83"/>
      <c r="O402" s="134"/>
      <c r="P402" s="83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</row>
    <row r="403" ht="15.75" customHeight="1">
      <c r="A403" s="160"/>
      <c r="B403" s="83"/>
      <c r="C403" s="83"/>
      <c r="D403" s="83"/>
      <c r="E403" s="83"/>
      <c r="F403" s="83"/>
      <c r="G403" s="83"/>
      <c r="H403" s="83"/>
      <c r="I403" s="83"/>
      <c r="J403" s="83"/>
      <c r="K403" s="83"/>
      <c r="L403" s="83"/>
      <c r="M403" s="83"/>
      <c r="N403" s="83"/>
      <c r="O403" s="134"/>
      <c r="P403" s="83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</row>
    <row r="404" ht="15.75" customHeight="1">
      <c r="A404" s="160"/>
      <c r="B404" s="83"/>
      <c r="C404" s="83"/>
      <c r="D404" s="83"/>
      <c r="E404" s="83"/>
      <c r="F404" s="83"/>
      <c r="G404" s="83"/>
      <c r="H404" s="83"/>
      <c r="I404" s="83"/>
      <c r="J404" s="83"/>
      <c r="K404" s="83"/>
      <c r="L404" s="83"/>
      <c r="M404" s="83"/>
      <c r="N404" s="83"/>
      <c r="O404" s="134"/>
      <c r="P404" s="83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</row>
    <row r="405" ht="15.75" customHeight="1">
      <c r="A405" s="160"/>
      <c r="B405" s="83"/>
      <c r="C405" s="83"/>
      <c r="D405" s="83"/>
      <c r="E405" s="83"/>
      <c r="F405" s="83"/>
      <c r="G405" s="83"/>
      <c r="H405" s="83"/>
      <c r="I405" s="83"/>
      <c r="J405" s="83"/>
      <c r="K405" s="83"/>
      <c r="L405" s="83"/>
      <c r="M405" s="83"/>
      <c r="N405" s="83"/>
      <c r="O405" s="134"/>
      <c r="P405" s="83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</row>
    <row r="406" ht="15.75" customHeight="1">
      <c r="A406" s="160"/>
      <c r="B406" s="83"/>
      <c r="C406" s="83"/>
      <c r="D406" s="83"/>
      <c r="E406" s="83"/>
      <c r="F406" s="83"/>
      <c r="G406" s="83"/>
      <c r="H406" s="83"/>
      <c r="I406" s="83"/>
      <c r="J406" s="83"/>
      <c r="K406" s="83"/>
      <c r="L406" s="83"/>
      <c r="M406" s="83"/>
      <c r="N406" s="83"/>
      <c r="O406" s="134"/>
      <c r="P406" s="83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</row>
    <row r="407" ht="15.75" customHeight="1">
      <c r="A407" s="160"/>
      <c r="B407" s="83"/>
      <c r="C407" s="83"/>
      <c r="D407" s="83"/>
      <c r="E407" s="83"/>
      <c r="F407" s="83"/>
      <c r="G407" s="83"/>
      <c r="H407" s="83"/>
      <c r="I407" s="83"/>
      <c r="J407" s="83"/>
      <c r="K407" s="83"/>
      <c r="L407" s="83"/>
      <c r="M407" s="83"/>
      <c r="N407" s="83"/>
      <c r="O407" s="134"/>
      <c r="P407" s="83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</row>
    <row r="408" ht="15.75" customHeight="1">
      <c r="A408" s="160"/>
      <c r="B408" s="83"/>
      <c r="C408" s="83"/>
      <c r="D408" s="83"/>
      <c r="E408" s="83"/>
      <c r="F408" s="83"/>
      <c r="G408" s="83"/>
      <c r="H408" s="83"/>
      <c r="I408" s="83"/>
      <c r="J408" s="83"/>
      <c r="K408" s="83"/>
      <c r="L408" s="83"/>
      <c r="M408" s="83"/>
      <c r="N408" s="83"/>
      <c r="O408" s="134"/>
      <c r="P408" s="83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</row>
    <row r="409" ht="15.75" customHeight="1">
      <c r="A409" s="160"/>
      <c r="B409" s="83"/>
      <c r="C409" s="83"/>
      <c r="D409" s="83"/>
      <c r="E409" s="83"/>
      <c r="F409" s="83"/>
      <c r="G409" s="83"/>
      <c r="H409" s="83"/>
      <c r="I409" s="83"/>
      <c r="J409" s="83"/>
      <c r="K409" s="83"/>
      <c r="L409" s="83"/>
      <c r="M409" s="83"/>
      <c r="N409" s="83"/>
      <c r="O409" s="134"/>
      <c r="P409" s="83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</row>
    <row r="410" ht="15.75" customHeight="1">
      <c r="A410" s="160"/>
      <c r="B410" s="83"/>
      <c r="C410" s="83"/>
      <c r="D410" s="83"/>
      <c r="E410" s="83"/>
      <c r="F410" s="83"/>
      <c r="G410" s="83"/>
      <c r="H410" s="83"/>
      <c r="I410" s="83"/>
      <c r="J410" s="83"/>
      <c r="K410" s="83"/>
      <c r="L410" s="83"/>
      <c r="M410" s="83"/>
      <c r="N410" s="83"/>
      <c r="O410" s="134"/>
      <c r="P410" s="83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</row>
    <row r="411" ht="15.75" customHeight="1">
      <c r="A411" s="160"/>
      <c r="B411" s="83"/>
      <c r="C411" s="83"/>
      <c r="D411" s="83"/>
      <c r="E411" s="83"/>
      <c r="F411" s="83"/>
      <c r="G411" s="83"/>
      <c r="H411" s="83"/>
      <c r="I411" s="83"/>
      <c r="J411" s="83"/>
      <c r="K411" s="83"/>
      <c r="L411" s="83"/>
      <c r="M411" s="83"/>
      <c r="N411" s="83"/>
      <c r="O411" s="134"/>
      <c r="P411" s="83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</row>
    <row r="412" ht="15.75" customHeight="1">
      <c r="A412" s="160"/>
      <c r="B412" s="83"/>
      <c r="C412" s="83"/>
      <c r="D412" s="83"/>
      <c r="E412" s="83"/>
      <c r="F412" s="83"/>
      <c r="G412" s="83"/>
      <c r="H412" s="83"/>
      <c r="I412" s="83"/>
      <c r="J412" s="83"/>
      <c r="K412" s="83"/>
      <c r="L412" s="83"/>
      <c r="M412" s="83"/>
      <c r="N412" s="83"/>
      <c r="O412" s="134"/>
      <c r="P412" s="83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</row>
    <row r="413" ht="15.75" customHeight="1">
      <c r="A413" s="160"/>
      <c r="B413" s="83"/>
      <c r="C413" s="83"/>
      <c r="D413" s="83"/>
      <c r="E413" s="83"/>
      <c r="F413" s="83"/>
      <c r="G413" s="83"/>
      <c r="H413" s="83"/>
      <c r="I413" s="83"/>
      <c r="J413" s="83"/>
      <c r="K413" s="83"/>
      <c r="L413" s="83"/>
      <c r="M413" s="83"/>
      <c r="N413" s="83"/>
      <c r="O413" s="134"/>
      <c r="P413" s="83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</row>
    <row r="414" ht="15.75" customHeight="1">
      <c r="A414" s="160"/>
      <c r="B414" s="83"/>
      <c r="C414" s="83"/>
      <c r="D414" s="83"/>
      <c r="E414" s="83"/>
      <c r="F414" s="83"/>
      <c r="G414" s="83"/>
      <c r="H414" s="83"/>
      <c r="I414" s="83"/>
      <c r="J414" s="83"/>
      <c r="K414" s="83"/>
      <c r="L414" s="83"/>
      <c r="M414" s="83"/>
      <c r="N414" s="83"/>
      <c r="O414" s="134"/>
      <c r="P414" s="83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</row>
    <row r="415" ht="15.75" customHeight="1">
      <c r="A415" s="160"/>
      <c r="B415" s="83"/>
      <c r="C415" s="83"/>
      <c r="D415" s="83"/>
      <c r="E415" s="83"/>
      <c r="F415" s="83"/>
      <c r="G415" s="83"/>
      <c r="H415" s="83"/>
      <c r="I415" s="83"/>
      <c r="J415" s="83"/>
      <c r="K415" s="83"/>
      <c r="L415" s="83"/>
      <c r="M415" s="83"/>
      <c r="N415" s="83"/>
      <c r="O415" s="134"/>
      <c r="P415" s="83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</row>
    <row r="416" ht="15.75" customHeight="1">
      <c r="A416" s="160"/>
      <c r="B416" s="83"/>
      <c r="C416" s="83"/>
      <c r="D416" s="83"/>
      <c r="E416" s="83"/>
      <c r="F416" s="83"/>
      <c r="G416" s="83"/>
      <c r="H416" s="83"/>
      <c r="I416" s="83"/>
      <c r="J416" s="83"/>
      <c r="K416" s="83"/>
      <c r="L416" s="83"/>
      <c r="M416" s="83"/>
      <c r="N416" s="83"/>
      <c r="O416" s="134"/>
      <c r="P416" s="83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</row>
    <row r="417" ht="15.75" customHeight="1">
      <c r="A417" s="160"/>
      <c r="B417" s="83"/>
      <c r="C417" s="83"/>
      <c r="D417" s="83"/>
      <c r="E417" s="83"/>
      <c r="F417" s="83"/>
      <c r="G417" s="83"/>
      <c r="H417" s="83"/>
      <c r="I417" s="83"/>
      <c r="J417" s="83"/>
      <c r="K417" s="83"/>
      <c r="L417" s="83"/>
      <c r="M417" s="83"/>
      <c r="N417" s="83"/>
      <c r="O417" s="134"/>
      <c r="P417" s="83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</row>
    <row r="418" ht="15.75" customHeight="1">
      <c r="A418" s="160"/>
      <c r="B418" s="83"/>
      <c r="C418" s="83"/>
      <c r="D418" s="83"/>
      <c r="E418" s="83"/>
      <c r="F418" s="83"/>
      <c r="G418" s="83"/>
      <c r="H418" s="83"/>
      <c r="I418" s="83"/>
      <c r="J418" s="83"/>
      <c r="K418" s="83"/>
      <c r="L418" s="83"/>
      <c r="M418" s="83"/>
      <c r="N418" s="83"/>
      <c r="O418" s="134"/>
      <c r="P418" s="83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</row>
    <row r="419" ht="15.75" customHeight="1">
      <c r="A419" s="160"/>
      <c r="B419" s="83"/>
      <c r="C419" s="83"/>
      <c r="D419" s="83"/>
      <c r="E419" s="83"/>
      <c r="F419" s="83"/>
      <c r="G419" s="83"/>
      <c r="H419" s="83"/>
      <c r="I419" s="83"/>
      <c r="J419" s="83"/>
      <c r="K419" s="83"/>
      <c r="L419" s="83"/>
      <c r="M419" s="83"/>
      <c r="N419" s="83"/>
      <c r="O419" s="134"/>
      <c r="P419" s="83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</row>
    <row r="420" ht="15.75" customHeight="1">
      <c r="A420" s="160"/>
      <c r="B420" s="83"/>
      <c r="C420" s="83"/>
      <c r="D420" s="83"/>
      <c r="E420" s="83"/>
      <c r="F420" s="83"/>
      <c r="G420" s="83"/>
      <c r="H420" s="83"/>
      <c r="I420" s="83"/>
      <c r="J420" s="83"/>
      <c r="K420" s="83"/>
      <c r="L420" s="83"/>
      <c r="M420" s="83"/>
      <c r="N420" s="83"/>
      <c r="O420" s="134"/>
      <c r="P420" s="83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</row>
    <row r="421" ht="15.75" customHeight="1">
      <c r="A421" s="160"/>
      <c r="B421" s="83"/>
      <c r="C421" s="83"/>
      <c r="D421" s="83"/>
      <c r="E421" s="83"/>
      <c r="F421" s="83"/>
      <c r="G421" s="83"/>
      <c r="H421" s="83"/>
      <c r="I421" s="83"/>
      <c r="J421" s="83"/>
      <c r="K421" s="83"/>
      <c r="L421" s="83"/>
      <c r="M421" s="83"/>
      <c r="N421" s="83"/>
      <c r="O421" s="134"/>
      <c r="P421" s="83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</row>
    <row r="422" ht="15.75" customHeight="1">
      <c r="A422" s="160"/>
      <c r="B422" s="83"/>
      <c r="C422" s="83"/>
      <c r="D422" s="83"/>
      <c r="E422" s="83"/>
      <c r="F422" s="83"/>
      <c r="G422" s="83"/>
      <c r="H422" s="83"/>
      <c r="I422" s="83"/>
      <c r="J422" s="83"/>
      <c r="K422" s="83"/>
      <c r="L422" s="83"/>
      <c r="M422" s="83"/>
      <c r="N422" s="83"/>
      <c r="O422" s="134"/>
      <c r="P422" s="83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</row>
    <row r="423" ht="15.75" customHeight="1">
      <c r="A423" s="160"/>
      <c r="B423" s="83"/>
      <c r="C423" s="83"/>
      <c r="D423" s="83"/>
      <c r="E423" s="83"/>
      <c r="F423" s="83"/>
      <c r="G423" s="83"/>
      <c r="H423" s="83"/>
      <c r="I423" s="83"/>
      <c r="J423" s="83"/>
      <c r="K423" s="83"/>
      <c r="L423" s="83"/>
      <c r="M423" s="83"/>
      <c r="N423" s="83"/>
      <c r="O423" s="134"/>
      <c r="P423" s="83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</row>
    <row r="424" ht="15.75" customHeight="1">
      <c r="A424" s="160"/>
      <c r="B424" s="83"/>
      <c r="C424" s="83"/>
      <c r="D424" s="83"/>
      <c r="E424" s="83"/>
      <c r="F424" s="83"/>
      <c r="G424" s="83"/>
      <c r="H424" s="83"/>
      <c r="I424" s="83"/>
      <c r="J424" s="83"/>
      <c r="K424" s="83"/>
      <c r="L424" s="83"/>
      <c r="M424" s="83"/>
      <c r="N424" s="83"/>
      <c r="O424" s="134"/>
      <c r="P424" s="83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</row>
    <row r="425" ht="15.75" customHeight="1">
      <c r="A425" s="160"/>
      <c r="B425" s="83"/>
      <c r="C425" s="83"/>
      <c r="D425" s="83"/>
      <c r="E425" s="83"/>
      <c r="F425" s="83"/>
      <c r="G425" s="83"/>
      <c r="H425" s="83"/>
      <c r="I425" s="83"/>
      <c r="J425" s="83"/>
      <c r="K425" s="83"/>
      <c r="L425" s="83"/>
      <c r="M425" s="83"/>
      <c r="N425" s="83"/>
      <c r="O425" s="134"/>
      <c r="P425" s="83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</row>
    <row r="426" ht="15.75" customHeight="1">
      <c r="A426" s="160"/>
      <c r="B426" s="83"/>
      <c r="C426" s="83"/>
      <c r="D426" s="83"/>
      <c r="E426" s="83"/>
      <c r="F426" s="83"/>
      <c r="G426" s="83"/>
      <c r="H426" s="83"/>
      <c r="I426" s="83"/>
      <c r="J426" s="83"/>
      <c r="K426" s="83"/>
      <c r="L426" s="83"/>
      <c r="M426" s="83"/>
      <c r="N426" s="83"/>
      <c r="O426" s="134"/>
      <c r="P426" s="83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</row>
    <row r="427" ht="15.75" customHeight="1">
      <c r="A427" s="160"/>
      <c r="B427" s="83"/>
      <c r="C427" s="83"/>
      <c r="D427" s="83"/>
      <c r="E427" s="83"/>
      <c r="F427" s="83"/>
      <c r="G427" s="83"/>
      <c r="H427" s="83"/>
      <c r="I427" s="83"/>
      <c r="J427" s="83"/>
      <c r="K427" s="83"/>
      <c r="L427" s="83"/>
      <c r="M427" s="83"/>
      <c r="N427" s="83"/>
      <c r="O427" s="134"/>
      <c r="P427" s="83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</row>
    <row r="428" ht="15.75" customHeight="1">
      <c r="A428" s="160"/>
      <c r="B428" s="83"/>
      <c r="C428" s="83"/>
      <c r="D428" s="83"/>
      <c r="E428" s="83"/>
      <c r="F428" s="83"/>
      <c r="G428" s="83"/>
      <c r="H428" s="83"/>
      <c r="I428" s="83"/>
      <c r="J428" s="83"/>
      <c r="K428" s="83"/>
      <c r="L428" s="83"/>
      <c r="M428" s="83"/>
      <c r="N428" s="83"/>
      <c r="O428" s="134"/>
      <c r="P428" s="83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</row>
    <row r="429" ht="15.75" customHeight="1">
      <c r="A429" s="160"/>
      <c r="B429" s="83"/>
      <c r="C429" s="83"/>
      <c r="D429" s="83"/>
      <c r="E429" s="83"/>
      <c r="F429" s="83"/>
      <c r="G429" s="83"/>
      <c r="H429" s="83"/>
      <c r="I429" s="83"/>
      <c r="J429" s="83"/>
      <c r="K429" s="83"/>
      <c r="L429" s="83"/>
      <c r="M429" s="83"/>
      <c r="N429" s="83"/>
      <c r="O429" s="134"/>
      <c r="P429" s="83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</row>
    <row r="430" ht="15.75" customHeight="1">
      <c r="A430" s="160"/>
      <c r="B430" s="83"/>
      <c r="C430" s="83"/>
      <c r="D430" s="83"/>
      <c r="E430" s="83"/>
      <c r="F430" s="83"/>
      <c r="G430" s="83"/>
      <c r="H430" s="83"/>
      <c r="I430" s="83"/>
      <c r="J430" s="83"/>
      <c r="K430" s="83"/>
      <c r="L430" s="83"/>
      <c r="M430" s="83"/>
      <c r="N430" s="83"/>
      <c r="O430" s="134"/>
      <c r="P430" s="83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</row>
    <row r="431" ht="15.75" customHeight="1">
      <c r="A431" s="160"/>
      <c r="B431" s="83"/>
      <c r="C431" s="83"/>
      <c r="D431" s="83"/>
      <c r="E431" s="83"/>
      <c r="F431" s="83"/>
      <c r="G431" s="83"/>
      <c r="H431" s="83"/>
      <c r="I431" s="83"/>
      <c r="J431" s="83"/>
      <c r="K431" s="83"/>
      <c r="L431" s="83"/>
      <c r="M431" s="83"/>
      <c r="N431" s="83"/>
      <c r="O431" s="134"/>
      <c r="P431" s="83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</row>
    <row r="432" ht="15.75" customHeight="1">
      <c r="A432" s="160"/>
      <c r="B432" s="83"/>
      <c r="C432" s="83"/>
      <c r="D432" s="83"/>
      <c r="E432" s="83"/>
      <c r="F432" s="83"/>
      <c r="G432" s="83"/>
      <c r="H432" s="83"/>
      <c r="I432" s="83"/>
      <c r="J432" s="83"/>
      <c r="K432" s="83"/>
      <c r="L432" s="83"/>
      <c r="M432" s="83"/>
      <c r="N432" s="83"/>
      <c r="O432" s="134"/>
      <c r="P432" s="83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</row>
    <row r="433" ht="15.75" customHeight="1">
      <c r="A433" s="160"/>
      <c r="B433" s="83"/>
      <c r="C433" s="83"/>
      <c r="D433" s="83"/>
      <c r="E433" s="83"/>
      <c r="F433" s="83"/>
      <c r="G433" s="83"/>
      <c r="H433" s="83"/>
      <c r="I433" s="83"/>
      <c r="J433" s="83"/>
      <c r="K433" s="83"/>
      <c r="L433" s="83"/>
      <c r="M433" s="83"/>
      <c r="N433" s="83"/>
      <c r="O433" s="134"/>
      <c r="P433" s="83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</row>
    <row r="434" ht="15.75" customHeight="1">
      <c r="A434" s="160"/>
      <c r="B434" s="83"/>
      <c r="C434" s="83"/>
      <c r="D434" s="83"/>
      <c r="E434" s="83"/>
      <c r="F434" s="83"/>
      <c r="G434" s="83"/>
      <c r="H434" s="83"/>
      <c r="I434" s="83"/>
      <c r="J434" s="83"/>
      <c r="K434" s="83"/>
      <c r="L434" s="83"/>
      <c r="M434" s="83"/>
      <c r="N434" s="83"/>
      <c r="O434" s="134"/>
      <c r="P434" s="83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</row>
    <row r="435" ht="15.75" customHeight="1">
      <c r="A435" s="160"/>
      <c r="B435" s="83"/>
      <c r="C435" s="83"/>
      <c r="D435" s="83"/>
      <c r="E435" s="83"/>
      <c r="F435" s="83"/>
      <c r="G435" s="83"/>
      <c r="H435" s="83"/>
      <c r="I435" s="83"/>
      <c r="J435" s="83"/>
      <c r="K435" s="83"/>
      <c r="L435" s="83"/>
      <c r="M435" s="83"/>
      <c r="N435" s="83"/>
      <c r="O435" s="134"/>
      <c r="P435" s="83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</row>
    <row r="436" ht="15.75" customHeight="1">
      <c r="A436" s="160"/>
      <c r="B436" s="83"/>
      <c r="C436" s="83"/>
      <c r="D436" s="83"/>
      <c r="E436" s="83"/>
      <c r="F436" s="83"/>
      <c r="G436" s="83"/>
      <c r="H436" s="83"/>
      <c r="I436" s="83"/>
      <c r="J436" s="83"/>
      <c r="K436" s="83"/>
      <c r="L436" s="83"/>
      <c r="M436" s="83"/>
      <c r="N436" s="83"/>
      <c r="O436" s="134"/>
      <c r="P436" s="83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</row>
    <row r="437" ht="15.75" customHeight="1">
      <c r="A437" s="160"/>
      <c r="B437" s="83"/>
      <c r="C437" s="83"/>
      <c r="D437" s="83"/>
      <c r="E437" s="83"/>
      <c r="F437" s="83"/>
      <c r="G437" s="83"/>
      <c r="H437" s="83"/>
      <c r="I437" s="83"/>
      <c r="J437" s="83"/>
      <c r="K437" s="83"/>
      <c r="L437" s="83"/>
      <c r="M437" s="83"/>
      <c r="N437" s="83"/>
      <c r="O437" s="134"/>
      <c r="P437" s="83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</row>
    <row r="438" ht="15.75" customHeight="1">
      <c r="A438" s="160"/>
      <c r="B438" s="83"/>
      <c r="C438" s="83"/>
      <c r="D438" s="83"/>
      <c r="E438" s="83"/>
      <c r="F438" s="83"/>
      <c r="G438" s="83"/>
      <c r="H438" s="83"/>
      <c r="I438" s="83"/>
      <c r="J438" s="83"/>
      <c r="K438" s="83"/>
      <c r="L438" s="83"/>
      <c r="M438" s="83"/>
      <c r="N438" s="83"/>
      <c r="O438" s="134"/>
      <c r="P438" s="83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</row>
    <row r="439" ht="15.75" customHeight="1">
      <c r="A439" s="160"/>
      <c r="B439" s="83"/>
      <c r="C439" s="83"/>
      <c r="D439" s="83"/>
      <c r="E439" s="83"/>
      <c r="F439" s="83"/>
      <c r="G439" s="83"/>
      <c r="H439" s="83"/>
      <c r="I439" s="83"/>
      <c r="J439" s="83"/>
      <c r="K439" s="83"/>
      <c r="L439" s="83"/>
      <c r="M439" s="83"/>
      <c r="N439" s="83"/>
      <c r="O439" s="134"/>
      <c r="P439" s="83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</row>
    <row r="440" ht="15.75" customHeight="1">
      <c r="A440" s="160"/>
      <c r="B440" s="83"/>
      <c r="C440" s="83"/>
      <c r="D440" s="83"/>
      <c r="E440" s="83"/>
      <c r="F440" s="83"/>
      <c r="G440" s="83"/>
      <c r="H440" s="83"/>
      <c r="I440" s="83"/>
      <c r="J440" s="83"/>
      <c r="K440" s="83"/>
      <c r="L440" s="83"/>
      <c r="M440" s="83"/>
      <c r="N440" s="83"/>
      <c r="O440" s="134"/>
      <c r="P440" s="83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</row>
    <row r="441" ht="15.75" customHeight="1">
      <c r="A441" s="160"/>
      <c r="B441" s="83"/>
      <c r="C441" s="83"/>
      <c r="D441" s="83"/>
      <c r="E441" s="83"/>
      <c r="F441" s="83"/>
      <c r="G441" s="83"/>
      <c r="H441" s="83"/>
      <c r="I441" s="83"/>
      <c r="J441" s="83"/>
      <c r="K441" s="83"/>
      <c r="L441" s="83"/>
      <c r="M441" s="83"/>
      <c r="N441" s="83"/>
      <c r="O441" s="134"/>
      <c r="P441" s="83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</row>
    <row r="442" ht="15.75" customHeight="1">
      <c r="A442" s="160"/>
      <c r="B442" s="83"/>
      <c r="C442" s="83"/>
      <c r="D442" s="83"/>
      <c r="E442" s="83"/>
      <c r="F442" s="83"/>
      <c r="G442" s="83"/>
      <c r="H442" s="83"/>
      <c r="I442" s="83"/>
      <c r="J442" s="83"/>
      <c r="K442" s="83"/>
      <c r="L442" s="83"/>
      <c r="M442" s="83"/>
      <c r="N442" s="83"/>
      <c r="O442" s="134"/>
      <c r="P442" s="83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</row>
    <row r="443" ht="15.75" customHeight="1">
      <c r="A443" s="160"/>
      <c r="B443" s="83"/>
      <c r="C443" s="83"/>
      <c r="D443" s="83"/>
      <c r="E443" s="83"/>
      <c r="F443" s="83"/>
      <c r="G443" s="83"/>
      <c r="H443" s="83"/>
      <c r="I443" s="83"/>
      <c r="J443" s="83"/>
      <c r="K443" s="83"/>
      <c r="L443" s="83"/>
      <c r="M443" s="83"/>
      <c r="N443" s="83"/>
      <c r="O443" s="134"/>
      <c r="P443" s="83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</row>
    <row r="444" ht="15.75" customHeight="1">
      <c r="A444" s="160"/>
      <c r="B444" s="83"/>
      <c r="C444" s="83"/>
      <c r="D444" s="83"/>
      <c r="E444" s="83"/>
      <c r="F444" s="83"/>
      <c r="G444" s="83"/>
      <c r="H444" s="83"/>
      <c r="I444" s="83"/>
      <c r="J444" s="83"/>
      <c r="K444" s="83"/>
      <c r="L444" s="83"/>
      <c r="M444" s="83"/>
      <c r="N444" s="83"/>
      <c r="O444" s="134"/>
      <c r="P444" s="83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</row>
    <row r="445" ht="15.75" customHeight="1">
      <c r="A445" s="160"/>
      <c r="B445" s="83"/>
      <c r="C445" s="83"/>
      <c r="D445" s="83"/>
      <c r="E445" s="83"/>
      <c r="F445" s="83"/>
      <c r="G445" s="83"/>
      <c r="H445" s="83"/>
      <c r="I445" s="83"/>
      <c r="J445" s="83"/>
      <c r="K445" s="83"/>
      <c r="L445" s="83"/>
      <c r="M445" s="83"/>
      <c r="N445" s="83"/>
      <c r="O445" s="134"/>
      <c r="P445" s="83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</row>
    <row r="446" ht="15.75" customHeight="1">
      <c r="A446" s="160"/>
      <c r="B446" s="83"/>
      <c r="C446" s="83"/>
      <c r="D446" s="83"/>
      <c r="E446" s="83"/>
      <c r="F446" s="83"/>
      <c r="G446" s="83"/>
      <c r="H446" s="83"/>
      <c r="I446" s="83"/>
      <c r="J446" s="83"/>
      <c r="K446" s="83"/>
      <c r="L446" s="83"/>
      <c r="M446" s="83"/>
      <c r="N446" s="83"/>
      <c r="O446" s="134"/>
      <c r="P446" s="83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</row>
    <row r="447" ht="15.75" customHeight="1">
      <c r="A447" s="160"/>
      <c r="B447" s="83"/>
      <c r="C447" s="83"/>
      <c r="D447" s="83"/>
      <c r="E447" s="83"/>
      <c r="F447" s="83"/>
      <c r="G447" s="83"/>
      <c r="H447" s="83"/>
      <c r="I447" s="83"/>
      <c r="J447" s="83"/>
      <c r="K447" s="83"/>
      <c r="L447" s="83"/>
      <c r="M447" s="83"/>
      <c r="N447" s="83"/>
      <c r="O447" s="134"/>
      <c r="P447" s="83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</row>
    <row r="448" ht="15.75" customHeight="1">
      <c r="A448" s="160"/>
      <c r="B448" s="83"/>
      <c r="C448" s="83"/>
      <c r="D448" s="83"/>
      <c r="E448" s="83"/>
      <c r="F448" s="83"/>
      <c r="G448" s="83"/>
      <c r="H448" s="83"/>
      <c r="I448" s="83"/>
      <c r="J448" s="83"/>
      <c r="K448" s="83"/>
      <c r="L448" s="83"/>
      <c r="M448" s="83"/>
      <c r="N448" s="83"/>
      <c r="O448" s="134"/>
      <c r="P448" s="83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</row>
    <row r="449" ht="15.75" customHeight="1">
      <c r="A449" s="160"/>
      <c r="B449" s="83"/>
      <c r="C449" s="83"/>
      <c r="D449" s="83"/>
      <c r="E449" s="83"/>
      <c r="F449" s="83"/>
      <c r="G449" s="83"/>
      <c r="H449" s="83"/>
      <c r="I449" s="83"/>
      <c r="J449" s="83"/>
      <c r="K449" s="83"/>
      <c r="L449" s="83"/>
      <c r="M449" s="83"/>
      <c r="N449" s="83"/>
      <c r="O449" s="134"/>
      <c r="P449" s="83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</row>
    <row r="450" ht="15.75" customHeight="1">
      <c r="A450" s="160"/>
      <c r="B450" s="83"/>
      <c r="C450" s="83"/>
      <c r="D450" s="83"/>
      <c r="E450" s="83"/>
      <c r="F450" s="83"/>
      <c r="G450" s="83"/>
      <c r="H450" s="83"/>
      <c r="I450" s="83"/>
      <c r="J450" s="83"/>
      <c r="K450" s="83"/>
      <c r="L450" s="83"/>
      <c r="M450" s="83"/>
      <c r="N450" s="83"/>
      <c r="O450" s="134"/>
      <c r="P450" s="83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</row>
    <row r="451" ht="15.75" customHeight="1">
      <c r="A451" s="160"/>
      <c r="B451" s="83"/>
      <c r="C451" s="83"/>
      <c r="D451" s="83"/>
      <c r="E451" s="83"/>
      <c r="F451" s="83"/>
      <c r="G451" s="83"/>
      <c r="H451" s="83"/>
      <c r="I451" s="83"/>
      <c r="J451" s="83"/>
      <c r="K451" s="83"/>
      <c r="L451" s="83"/>
      <c r="M451" s="83"/>
      <c r="N451" s="83"/>
      <c r="O451" s="134"/>
      <c r="P451" s="83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</row>
    <row r="452" ht="15.75" customHeight="1">
      <c r="A452" s="160"/>
      <c r="B452" s="83"/>
      <c r="C452" s="83"/>
      <c r="D452" s="83"/>
      <c r="E452" s="83"/>
      <c r="F452" s="83"/>
      <c r="G452" s="83"/>
      <c r="H452" s="83"/>
      <c r="I452" s="83"/>
      <c r="J452" s="83"/>
      <c r="K452" s="83"/>
      <c r="L452" s="83"/>
      <c r="M452" s="83"/>
      <c r="N452" s="83"/>
      <c r="O452" s="134"/>
      <c r="P452" s="83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</row>
    <row r="453" ht="15.75" customHeight="1">
      <c r="A453" s="160"/>
      <c r="B453" s="83"/>
      <c r="C453" s="83"/>
      <c r="D453" s="83"/>
      <c r="E453" s="83"/>
      <c r="F453" s="83"/>
      <c r="G453" s="83"/>
      <c r="H453" s="83"/>
      <c r="I453" s="83"/>
      <c r="J453" s="83"/>
      <c r="K453" s="83"/>
      <c r="L453" s="83"/>
      <c r="M453" s="83"/>
      <c r="N453" s="83"/>
      <c r="O453" s="134"/>
      <c r="P453" s="83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</row>
    <row r="454" ht="15.75" customHeight="1">
      <c r="A454" s="160"/>
      <c r="B454" s="83"/>
      <c r="C454" s="83"/>
      <c r="D454" s="83"/>
      <c r="E454" s="83"/>
      <c r="F454" s="83"/>
      <c r="G454" s="83"/>
      <c r="H454" s="83"/>
      <c r="I454" s="83"/>
      <c r="J454" s="83"/>
      <c r="K454" s="83"/>
      <c r="L454" s="83"/>
      <c r="M454" s="83"/>
      <c r="N454" s="83"/>
      <c r="O454" s="134"/>
      <c r="P454" s="83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</row>
    <row r="455" ht="15.75" customHeight="1">
      <c r="A455" s="160"/>
      <c r="B455" s="83"/>
      <c r="C455" s="83"/>
      <c r="D455" s="83"/>
      <c r="E455" s="83"/>
      <c r="F455" s="83"/>
      <c r="G455" s="83"/>
      <c r="H455" s="83"/>
      <c r="I455" s="83"/>
      <c r="J455" s="83"/>
      <c r="K455" s="83"/>
      <c r="L455" s="83"/>
      <c r="M455" s="83"/>
      <c r="N455" s="83"/>
      <c r="O455" s="134"/>
      <c r="P455" s="83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</row>
    <row r="456" ht="15.75" customHeight="1">
      <c r="A456" s="160"/>
      <c r="B456" s="83"/>
      <c r="C456" s="83"/>
      <c r="D456" s="83"/>
      <c r="E456" s="83"/>
      <c r="F456" s="83"/>
      <c r="G456" s="83"/>
      <c r="H456" s="83"/>
      <c r="I456" s="83"/>
      <c r="J456" s="83"/>
      <c r="K456" s="83"/>
      <c r="L456" s="83"/>
      <c r="M456" s="83"/>
      <c r="N456" s="83"/>
      <c r="O456" s="134"/>
      <c r="P456" s="83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</row>
    <row r="457" ht="15.75" customHeight="1">
      <c r="A457" s="160"/>
      <c r="B457" s="83"/>
      <c r="C457" s="83"/>
      <c r="D457" s="83"/>
      <c r="E457" s="83"/>
      <c r="F457" s="83"/>
      <c r="G457" s="83"/>
      <c r="H457" s="83"/>
      <c r="I457" s="83"/>
      <c r="J457" s="83"/>
      <c r="K457" s="83"/>
      <c r="L457" s="83"/>
      <c r="M457" s="83"/>
      <c r="N457" s="83"/>
      <c r="O457" s="134"/>
      <c r="P457" s="83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</row>
    <row r="458" ht="15.75" customHeight="1">
      <c r="A458" s="160"/>
      <c r="B458" s="83"/>
      <c r="C458" s="83"/>
      <c r="D458" s="83"/>
      <c r="E458" s="83"/>
      <c r="F458" s="83"/>
      <c r="G458" s="83"/>
      <c r="H458" s="83"/>
      <c r="I458" s="83"/>
      <c r="J458" s="83"/>
      <c r="K458" s="83"/>
      <c r="L458" s="83"/>
      <c r="M458" s="83"/>
      <c r="N458" s="83"/>
      <c r="O458" s="134"/>
      <c r="P458" s="83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</row>
    <row r="459" ht="15.75" customHeight="1">
      <c r="A459" s="160"/>
      <c r="B459" s="83"/>
      <c r="C459" s="83"/>
      <c r="D459" s="83"/>
      <c r="E459" s="83"/>
      <c r="F459" s="83"/>
      <c r="G459" s="83"/>
      <c r="H459" s="83"/>
      <c r="I459" s="83"/>
      <c r="J459" s="83"/>
      <c r="K459" s="83"/>
      <c r="L459" s="83"/>
      <c r="M459" s="83"/>
      <c r="N459" s="83"/>
      <c r="O459" s="134"/>
      <c r="P459" s="83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</row>
    <row r="460" ht="15.75" customHeight="1">
      <c r="A460" s="160"/>
      <c r="B460" s="83"/>
      <c r="C460" s="83"/>
      <c r="D460" s="83"/>
      <c r="E460" s="83"/>
      <c r="F460" s="83"/>
      <c r="G460" s="83"/>
      <c r="H460" s="83"/>
      <c r="I460" s="83"/>
      <c r="J460" s="83"/>
      <c r="K460" s="83"/>
      <c r="L460" s="83"/>
      <c r="M460" s="83"/>
      <c r="N460" s="83"/>
      <c r="O460" s="134"/>
      <c r="P460" s="83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</row>
    <row r="461" ht="15.75" customHeight="1">
      <c r="A461" s="160"/>
      <c r="B461" s="83"/>
      <c r="C461" s="83"/>
      <c r="D461" s="83"/>
      <c r="E461" s="83"/>
      <c r="F461" s="83"/>
      <c r="G461" s="83"/>
      <c r="H461" s="83"/>
      <c r="I461" s="83"/>
      <c r="J461" s="83"/>
      <c r="K461" s="83"/>
      <c r="L461" s="83"/>
      <c r="M461" s="83"/>
      <c r="N461" s="83"/>
      <c r="O461" s="134"/>
      <c r="P461" s="83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</row>
    <row r="462" ht="15.75" customHeight="1">
      <c r="A462" s="160"/>
      <c r="B462" s="83"/>
      <c r="C462" s="83"/>
      <c r="D462" s="83"/>
      <c r="E462" s="83"/>
      <c r="F462" s="83"/>
      <c r="G462" s="83"/>
      <c r="H462" s="83"/>
      <c r="I462" s="83"/>
      <c r="J462" s="83"/>
      <c r="K462" s="83"/>
      <c r="L462" s="83"/>
      <c r="M462" s="83"/>
      <c r="N462" s="83"/>
      <c r="O462" s="134"/>
      <c r="P462" s="83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</row>
    <row r="463" ht="15.75" customHeight="1">
      <c r="A463" s="160"/>
      <c r="B463" s="83"/>
      <c r="C463" s="83"/>
      <c r="D463" s="83"/>
      <c r="E463" s="83"/>
      <c r="F463" s="83"/>
      <c r="G463" s="83"/>
      <c r="H463" s="83"/>
      <c r="I463" s="83"/>
      <c r="J463" s="83"/>
      <c r="K463" s="83"/>
      <c r="L463" s="83"/>
      <c r="M463" s="83"/>
      <c r="N463" s="83"/>
      <c r="O463" s="134"/>
      <c r="P463" s="83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</row>
    <row r="464" ht="15.75" customHeight="1">
      <c r="A464" s="160"/>
      <c r="B464" s="83"/>
      <c r="C464" s="83"/>
      <c r="D464" s="83"/>
      <c r="E464" s="83"/>
      <c r="F464" s="83"/>
      <c r="G464" s="83"/>
      <c r="H464" s="83"/>
      <c r="I464" s="83"/>
      <c r="J464" s="83"/>
      <c r="K464" s="83"/>
      <c r="L464" s="83"/>
      <c r="M464" s="83"/>
      <c r="N464" s="83"/>
      <c r="O464" s="134"/>
      <c r="P464" s="83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</row>
    <row r="465" ht="15.75" customHeight="1">
      <c r="A465" s="160"/>
      <c r="B465" s="83"/>
      <c r="C465" s="83"/>
      <c r="D465" s="83"/>
      <c r="E465" s="83"/>
      <c r="F465" s="83"/>
      <c r="G465" s="83"/>
      <c r="H465" s="83"/>
      <c r="I465" s="83"/>
      <c r="J465" s="83"/>
      <c r="K465" s="83"/>
      <c r="L465" s="83"/>
      <c r="M465" s="83"/>
      <c r="N465" s="83"/>
      <c r="O465" s="134"/>
      <c r="P465" s="83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</row>
    <row r="466" ht="15.75" customHeight="1">
      <c r="A466" s="160"/>
      <c r="B466" s="83"/>
      <c r="C466" s="83"/>
      <c r="D466" s="83"/>
      <c r="E466" s="83"/>
      <c r="F466" s="83"/>
      <c r="G466" s="83"/>
      <c r="H466" s="83"/>
      <c r="I466" s="83"/>
      <c r="J466" s="83"/>
      <c r="K466" s="83"/>
      <c r="L466" s="83"/>
      <c r="M466" s="83"/>
      <c r="N466" s="83"/>
      <c r="O466" s="134"/>
      <c r="P466" s="83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</row>
    <row r="467" ht="15.75" customHeight="1">
      <c r="A467" s="160"/>
      <c r="B467" s="83"/>
      <c r="C467" s="83"/>
      <c r="D467" s="83"/>
      <c r="E467" s="83"/>
      <c r="F467" s="83"/>
      <c r="G467" s="83"/>
      <c r="H467" s="83"/>
      <c r="I467" s="83"/>
      <c r="J467" s="83"/>
      <c r="K467" s="83"/>
      <c r="L467" s="83"/>
      <c r="M467" s="83"/>
      <c r="N467" s="83"/>
      <c r="O467" s="134"/>
      <c r="P467" s="83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</row>
    <row r="468" ht="15.75" customHeight="1">
      <c r="A468" s="160"/>
      <c r="B468" s="83"/>
      <c r="C468" s="83"/>
      <c r="D468" s="83"/>
      <c r="E468" s="83"/>
      <c r="F468" s="83"/>
      <c r="G468" s="83"/>
      <c r="H468" s="83"/>
      <c r="I468" s="83"/>
      <c r="J468" s="83"/>
      <c r="K468" s="83"/>
      <c r="L468" s="83"/>
      <c r="M468" s="83"/>
      <c r="N468" s="83"/>
      <c r="O468" s="134"/>
      <c r="P468" s="83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</row>
    <row r="469" ht="15.75" customHeight="1">
      <c r="A469" s="160"/>
      <c r="B469" s="83"/>
      <c r="C469" s="83"/>
      <c r="D469" s="83"/>
      <c r="E469" s="83"/>
      <c r="F469" s="83"/>
      <c r="G469" s="83"/>
      <c r="H469" s="83"/>
      <c r="I469" s="83"/>
      <c r="J469" s="83"/>
      <c r="K469" s="83"/>
      <c r="L469" s="83"/>
      <c r="M469" s="83"/>
      <c r="N469" s="83"/>
      <c r="O469" s="134"/>
      <c r="P469" s="83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</row>
    <row r="470" ht="15.75" customHeight="1">
      <c r="A470" s="160"/>
      <c r="B470" s="83"/>
      <c r="C470" s="83"/>
      <c r="D470" s="83"/>
      <c r="E470" s="83"/>
      <c r="F470" s="83"/>
      <c r="G470" s="83"/>
      <c r="H470" s="83"/>
      <c r="I470" s="83"/>
      <c r="J470" s="83"/>
      <c r="K470" s="83"/>
      <c r="L470" s="83"/>
      <c r="M470" s="83"/>
      <c r="N470" s="83"/>
      <c r="O470" s="134"/>
      <c r="P470" s="83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</row>
    <row r="471" ht="15.75" customHeight="1">
      <c r="A471" s="160"/>
      <c r="B471" s="83"/>
      <c r="C471" s="83"/>
      <c r="D471" s="83"/>
      <c r="E471" s="83"/>
      <c r="F471" s="83"/>
      <c r="G471" s="83"/>
      <c r="H471" s="83"/>
      <c r="I471" s="83"/>
      <c r="J471" s="83"/>
      <c r="K471" s="83"/>
      <c r="L471" s="83"/>
      <c r="M471" s="83"/>
      <c r="N471" s="83"/>
      <c r="O471" s="134"/>
      <c r="P471" s="83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</row>
    <row r="472" ht="15.75" customHeight="1">
      <c r="A472" s="160"/>
      <c r="B472" s="83"/>
      <c r="C472" s="83"/>
      <c r="D472" s="83"/>
      <c r="E472" s="83"/>
      <c r="F472" s="83"/>
      <c r="G472" s="83"/>
      <c r="H472" s="83"/>
      <c r="I472" s="83"/>
      <c r="J472" s="83"/>
      <c r="K472" s="83"/>
      <c r="L472" s="83"/>
      <c r="M472" s="83"/>
      <c r="N472" s="83"/>
      <c r="O472" s="134"/>
      <c r="P472" s="83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</row>
    <row r="473" ht="15.75" customHeight="1">
      <c r="A473" s="160"/>
      <c r="B473" s="83"/>
      <c r="C473" s="83"/>
      <c r="D473" s="83"/>
      <c r="E473" s="83"/>
      <c r="F473" s="83"/>
      <c r="G473" s="83"/>
      <c r="H473" s="83"/>
      <c r="I473" s="83"/>
      <c r="J473" s="83"/>
      <c r="K473" s="83"/>
      <c r="L473" s="83"/>
      <c r="M473" s="83"/>
      <c r="N473" s="83"/>
      <c r="O473" s="134"/>
      <c r="P473" s="83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</row>
    <row r="474" ht="15.75" customHeight="1">
      <c r="A474" s="160"/>
      <c r="B474" s="83"/>
      <c r="C474" s="83"/>
      <c r="D474" s="83"/>
      <c r="E474" s="83"/>
      <c r="F474" s="83"/>
      <c r="G474" s="83"/>
      <c r="H474" s="83"/>
      <c r="I474" s="83"/>
      <c r="J474" s="83"/>
      <c r="K474" s="83"/>
      <c r="L474" s="83"/>
      <c r="M474" s="83"/>
      <c r="N474" s="83"/>
      <c r="O474" s="134"/>
      <c r="P474" s="83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</row>
    <row r="475" ht="15.75" customHeight="1">
      <c r="A475" s="160"/>
      <c r="B475" s="83"/>
      <c r="C475" s="83"/>
      <c r="D475" s="83"/>
      <c r="E475" s="83"/>
      <c r="F475" s="83"/>
      <c r="G475" s="83"/>
      <c r="H475" s="83"/>
      <c r="I475" s="83"/>
      <c r="J475" s="83"/>
      <c r="K475" s="83"/>
      <c r="L475" s="83"/>
      <c r="M475" s="83"/>
      <c r="N475" s="83"/>
      <c r="O475" s="134"/>
      <c r="P475" s="83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</row>
    <row r="476" ht="15.75" customHeight="1">
      <c r="A476" s="160"/>
      <c r="B476" s="83"/>
      <c r="C476" s="83"/>
      <c r="D476" s="83"/>
      <c r="E476" s="83"/>
      <c r="F476" s="83"/>
      <c r="G476" s="83"/>
      <c r="H476" s="83"/>
      <c r="I476" s="83"/>
      <c r="J476" s="83"/>
      <c r="K476" s="83"/>
      <c r="L476" s="83"/>
      <c r="M476" s="83"/>
      <c r="N476" s="83"/>
      <c r="O476" s="134"/>
      <c r="P476" s="83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</row>
    <row r="477" ht="15.75" customHeight="1">
      <c r="A477" s="160"/>
      <c r="B477" s="83"/>
      <c r="C477" s="83"/>
      <c r="D477" s="83"/>
      <c r="E477" s="83"/>
      <c r="F477" s="83"/>
      <c r="G477" s="83"/>
      <c r="H477" s="83"/>
      <c r="I477" s="83"/>
      <c r="J477" s="83"/>
      <c r="K477" s="83"/>
      <c r="L477" s="83"/>
      <c r="M477" s="83"/>
      <c r="N477" s="83"/>
      <c r="O477" s="134"/>
      <c r="P477" s="83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</row>
    <row r="478" ht="15.75" customHeight="1">
      <c r="A478" s="160"/>
      <c r="B478" s="83"/>
      <c r="C478" s="83"/>
      <c r="D478" s="83"/>
      <c r="E478" s="83"/>
      <c r="F478" s="83"/>
      <c r="G478" s="83"/>
      <c r="H478" s="83"/>
      <c r="I478" s="83"/>
      <c r="J478" s="83"/>
      <c r="K478" s="83"/>
      <c r="L478" s="83"/>
      <c r="M478" s="83"/>
      <c r="N478" s="83"/>
      <c r="O478" s="134"/>
      <c r="P478" s="83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</row>
    <row r="479" ht="15.75" customHeight="1">
      <c r="A479" s="160"/>
      <c r="B479" s="83"/>
      <c r="C479" s="83"/>
      <c r="D479" s="83"/>
      <c r="E479" s="83"/>
      <c r="F479" s="83"/>
      <c r="G479" s="83"/>
      <c r="H479" s="83"/>
      <c r="I479" s="83"/>
      <c r="J479" s="83"/>
      <c r="K479" s="83"/>
      <c r="L479" s="83"/>
      <c r="M479" s="83"/>
      <c r="N479" s="83"/>
      <c r="O479" s="134"/>
      <c r="P479" s="83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</row>
    <row r="480" ht="15.75" customHeight="1">
      <c r="A480" s="160"/>
      <c r="B480" s="83"/>
      <c r="C480" s="83"/>
      <c r="D480" s="83"/>
      <c r="E480" s="83"/>
      <c r="F480" s="83"/>
      <c r="G480" s="83"/>
      <c r="H480" s="83"/>
      <c r="I480" s="83"/>
      <c r="J480" s="83"/>
      <c r="K480" s="83"/>
      <c r="L480" s="83"/>
      <c r="M480" s="83"/>
      <c r="N480" s="83"/>
      <c r="O480" s="134"/>
      <c r="P480" s="83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</row>
    <row r="481" ht="15.75" customHeight="1">
      <c r="A481" s="160"/>
      <c r="B481" s="83"/>
      <c r="C481" s="83"/>
      <c r="D481" s="83"/>
      <c r="E481" s="83"/>
      <c r="F481" s="83"/>
      <c r="G481" s="83"/>
      <c r="H481" s="83"/>
      <c r="I481" s="83"/>
      <c r="J481" s="83"/>
      <c r="K481" s="83"/>
      <c r="L481" s="83"/>
      <c r="M481" s="83"/>
      <c r="N481" s="83"/>
      <c r="O481" s="134"/>
      <c r="P481" s="83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</row>
    <row r="482" ht="15.75" customHeight="1">
      <c r="A482" s="160"/>
      <c r="B482" s="83"/>
      <c r="C482" s="83"/>
      <c r="D482" s="83"/>
      <c r="E482" s="83"/>
      <c r="F482" s="83"/>
      <c r="G482" s="83"/>
      <c r="H482" s="83"/>
      <c r="I482" s="83"/>
      <c r="J482" s="83"/>
      <c r="K482" s="83"/>
      <c r="L482" s="83"/>
      <c r="M482" s="83"/>
      <c r="N482" s="83"/>
      <c r="O482" s="134"/>
      <c r="P482" s="83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</row>
    <row r="483" ht="15.75" customHeight="1">
      <c r="A483" s="160"/>
      <c r="B483" s="83"/>
      <c r="C483" s="83"/>
      <c r="D483" s="83"/>
      <c r="E483" s="83"/>
      <c r="F483" s="83"/>
      <c r="G483" s="83"/>
      <c r="H483" s="83"/>
      <c r="I483" s="83"/>
      <c r="J483" s="83"/>
      <c r="K483" s="83"/>
      <c r="L483" s="83"/>
      <c r="M483" s="83"/>
      <c r="N483" s="83"/>
      <c r="O483" s="134"/>
      <c r="P483" s="83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</row>
    <row r="484" ht="15.75" customHeight="1">
      <c r="A484" s="160"/>
      <c r="B484" s="83"/>
      <c r="C484" s="83"/>
      <c r="D484" s="83"/>
      <c r="E484" s="83"/>
      <c r="F484" s="83"/>
      <c r="G484" s="83"/>
      <c r="H484" s="83"/>
      <c r="I484" s="83"/>
      <c r="J484" s="83"/>
      <c r="K484" s="83"/>
      <c r="L484" s="83"/>
      <c r="M484" s="83"/>
      <c r="N484" s="83"/>
      <c r="O484" s="134"/>
      <c r="P484" s="83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</row>
    <row r="485" ht="15.75" customHeight="1">
      <c r="A485" s="160"/>
      <c r="B485" s="83"/>
      <c r="C485" s="83"/>
      <c r="D485" s="83"/>
      <c r="E485" s="83"/>
      <c r="F485" s="83"/>
      <c r="G485" s="83"/>
      <c r="H485" s="83"/>
      <c r="I485" s="83"/>
      <c r="J485" s="83"/>
      <c r="K485" s="83"/>
      <c r="L485" s="83"/>
      <c r="M485" s="83"/>
      <c r="N485" s="83"/>
      <c r="O485" s="134"/>
      <c r="P485" s="83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</row>
    <row r="486" ht="15.75" customHeight="1">
      <c r="A486" s="160"/>
      <c r="B486" s="83"/>
      <c r="C486" s="83"/>
      <c r="D486" s="83"/>
      <c r="E486" s="83"/>
      <c r="F486" s="83"/>
      <c r="G486" s="83"/>
      <c r="H486" s="83"/>
      <c r="I486" s="83"/>
      <c r="J486" s="83"/>
      <c r="K486" s="83"/>
      <c r="L486" s="83"/>
      <c r="M486" s="83"/>
      <c r="N486" s="83"/>
      <c r="O486" s="134"/>
      <c r="P486" s="83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</row>
    <row r="487" ht="15.75" customHeight="1">
      <c r="A487" s="160"/>
      <c r="B487" s="83"/>
      <c r="C487" s="83"/>
      <c r="D487" s="83"/>
      <c r="E487" s="83"/>
      <c r="F487" s="83"/>
      <c r="G487" s="83"/>
      <c r="H487" s="83"/>
      <c r="I487" s="83"/>
      <c r="J487" s="83"/>
      <c r="K487" s="83"/>
      <c r="L487" s="83"/>
      <c r="M487" s="83"/>
      <c r="N487" s="83"/>
      <c r="O487" s="134"/>
      <c r="P487" s="83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</row>
    <row r="488" ht="15.75" customHeight="1">
      <c r="A488" s="160"/>
      <c r="B488" s="83"/>
      <c r="C488" s="83"/>
      <c r="D488" s="83"/>
      <c r="E488" s="83"/>
      <c r="F488" s="83"/>
      <c r="G488" s="83"/>
      <c r="H488" s="83"/>
      <c r="I488" s="83"/>
      <c r="J488" s="83"/>
      <c r="K488" s="83"/>
      <c r="L488" s="83"/>
      <c r="M488" s="83"/>
      <c r="N488" s="83"/>
      <c r="O488" s="134"/>
      <c r="P488" s="83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</row>
    <row r="489" ht="15.75" customHeight="1">
      <c r="A489" s="160"/>
      <c r="B489" s="83"/>
      <c r="C489" s="83"/>
      <c r="D489" s="83"/>
      <c r="E489" s="83"/>
      <c r="F489" s="83"/>
      <c r="G489" s="83"/>
      <c r="H489" s="83"/>
      <c r="I489" s="83"/>
      <c r="J489" s="83"/>
      <c r="K489" s="83"/>
      <c r="L489" s="83"/>
      <c r="M489" s="83"/>
      <c r="N489" s="83"/>
      <c r="O489" s="134"/>
      <c r="P489" s="83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</row>
    <row r="490" ht="15.75" customHeight="1">
      <c r="A490" s="160"/>
      <c r="B490" s="83"/>
      <c r="C490" s="83"/>
      <c r="D490" s="83"/>
      <c r="E490" s="83"/>
      <c r="F490" s="83"/>
      <c r="G490" s="83"/>
      <c r="H490" s="83"/>
      <c r="I490" s="83"/>
      <c r="J490" s="83"/>
      <c r="K490" s="83"/>
      <c r="L490" s="83"/>
      <c r="M490" s="83"/>
      <c r="N490" s="83"/>
      <c r="O490" s="134"/>
      <c r="P490" s="83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</row>
    <row r="491" ht="15.75" customHeight="1">
      <c r="A491" s="160"/>
      <c r="B491" s="83"/>
      <c r="C491" s="83"/>
      <c r="D491" s="83"/>
      <c r="E491" s="83"/>
      <c r="F491" s="83"/>
      <c r="G491" s="83"/>
      <c r="H491" s="83"/>
      <c r="I491" s="83"/>
      <c r="J491" s="83"/>
      <c r="K491" s="83"/>
      <c r="L491" s="83"/>
      <c r="M491" s="83"/>
      <c r="N491" s="83"/>
      <c r="O491" s="134"/>
      <c r="P491" s="83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</row>
    <row r="492" ht="15.75" customHeight="1">
      <c r="A492" s="160"/>
      <c r="B492" s="83"/>
      <c r="C492" s="83"/>
      <c r="D492" s="83"/>
      <c r="E492" s="83"/>
      <c r="F492" s="83"/>
      <c r="G492" s="83"/>
      <c r="H492" s="83"/>
      <c r="I492" s="83"/>
      <c r="J492" s="83"/>
      <c r="K492" s="83"/>
      <c r="L492" s="83"/>
      <c r="M492" s="83"/>
      <c r="N492" s="83"/>
      <c r="O492" s="134"/>
      <c r="P492" s="83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</row>
    <row r="493" ht="15.75" customHeight="1">
      <c r="A493" s="160"/>
      <c r="B493" s="83"/>
      <c r="C493" s="83"/>
      <c r="D493" s="83"/>
      <c r="E493" s="83"/>
      <c r="F493" s="83"/>
      <c r="G493" s="83"/>
      <c r="H493" s="83"/>
      <c r="I493" s="83"/>
      <c r="J493" s="83"/>
      <c r="K493" s="83"/>
      <c r="L493" s="83"/>
      <c r="M493" s="83"/>
      <c r="N493" s="83"/>
      <c r="O493" s="134"/>
      <c r="P493" s="83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</row>
    <row r="494" ht="15.75" customHeight="1">
      <c r="A494" s="160"/>
      <c r="B494" s="83"/>
      <c r="C494" s="83"/>
      <c r="D494" s="83"/>
      <c r="E494" s="83"/>
      <c r="F494" s="83"/>
      <c r="G494" s="83"/>
      <c r="H494" s="83"/>
      <c r="I494" s="83"/>
      <c r="J494" s="83"/>
      <c r="K494" s="83"/>
      <c r="L494" s="83"/>
      <c r="M494" s="83"/>
      <c r="N494" s="83"/>
      <c r="O494" s="134"/>
      <c r="P494" s="83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</row>
    <row r="495" ht="15.75" customHeight="1">
      <c r="A495" s="160"/>
      <c r="B495" s="83"/>
      <c r="C495" s="83"/>
      <c r="D495" s="83"/>
      <c r="E495" s="83"/>
      <c r="F495" s="83"/>
      <c r="G495" s="83"/>
      <c r="H495" s="83"/>
      <c r="I495" s="83"/>
      <c r="J495" s="83"/>
      <c r="K495" s="83"/>
      <c r="L495" s="83"/>
      <c r="M495" s="83"/>
      <c r="N495" s="83"/>
      <c r="O495" s="134"/>
      <c r="P495" s="83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</row>
    <row r="496" ht="15.75" customHeight="1">
      <c r="A496" s="160"/>
      <c r="B496" s="83"/>
      <c r="C496" s="83"/>
      <c r="D496" s="83"/>
      <c r="E496" s="83"/>
      <c r="F496" s="83"/>
      <c r="G496" s="83"/>
      <c r="H496" s="83"/>
      <c r="I496" s="83"/>
      <c r="J496" s="83"/>
      <c r="K496" s="83"/>
      <c r="L496" s="83"/>
      <c r="M496" s="83"/>
      <c r="N496" s="83"/>
      <c r="O496" s="134"/>
      <c r="P496" s="83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</row>
    <row r="497" ht="15.75" customHeight="1">
      <c r="A497" s="160"/>
      <c r="B497" s="83"/>
      <c r="C497" s="83"/>
      <c r="D497" s="83"/>
      <c r="E497" s="83"/>
      <c r="F497" s="83"/>
      <c r="G497" s="83"/>
      <c r="H497" s="83"/>
      <c r="I497" s="83"/>
      <c r="J497" s="83"/>
      <c r="K497" s="83"/>
      <c r="L497" s="83"/>
      <c r="M497" s="83"/>
      <c r="N497" s="83"/>
      <c r="O497" s="134"/>
      <c r="P497" s="83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</row>
    <row r="498" ht="15.75" customHeight="1">
      <c r="A498" s="160"/>
      <c r="B498" s="83"/>
      <c r="C498" s="83"/>
      <c r="D498" s="83"/>
      <c r="E498" s="83"/>
      <c r="F498" s="83"/>
      <c r="G498" s="83"/>
      <c r="H498" s="83"/>
      <c r="I498" s="83"/>
      <c r="J498" s="83"/>
      <c r="K498" s="83"/>
      <c r="L498" s="83"/>
      <c r="M498" s="83"/>
      <c r="N498" s="83"/>
      <c r="O498" s="134"/>
      <c r="P498" s="83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</row>
    <row r="499" ht="15.75" customHeight="1">
      <c r="A499" s="160"/>
      <c r="B499" s="83"/>
      <c r="C499" s="83"/>
      <c r="D499" s="83"/>
      <c r="E499" s="83"/>
      <c r="F499" s="83"/>
      <c r="G499" s="83"/>
      <c r="H499" s="83"/>
      <c r="I499" s="83"/>
      <c r="J499" s="83"/>
      <c r="K499" s="83"/>
      <c r="L499" s="83"/>
      <c r="M499" s="83"/>
      <c r="N499" s="83"/>
      <c r="O499" s="134"/>
      <c r="P499" s="83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</row>
    <row r="500" ht="15.75" customHeight="1">
      <c r="A500" s="160"/>
      <c r="B500" s="83"/>
      <c r="C500" s="83"/>
      <c r="D500" s="83"/>
      <c r="E500" s="83"/>
      <c r="F500" s="83"/>
      <c r="G500" s="83"/>
      <c r="H500" s="83"/>
      <c r="I500" s="83"/>
      <c r="J500" s="83"/>
      <c r="K500" s="83"/>
      <c r="L500" s="83"/>
      <c r="M500" s="83"/>
      <c r="N500" s="83"/>
      <c r="O500" s="134"/>
      <c r="P500" s="83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</row>
    <row r="501" ht="15.75" customHeight="1">
      <c r="A501" s="160"/>
      <c r="B501" s="83"/>
      <c r="C501" s="83"/>
      <c r="D501" s="83"/>
      <c r="E501" s="83"/>
      <c r="F501" s="83"/>
      <c r="G501" s="83"/>
      <c r="H501" s="83"/>
      <c r="I501" s="83"/>
      <c r="J501" s="83"/>
      <c r="K501" s="83"/>
      <c r="L501" s="83"/>
      <c r="M501" s="83"/>
      <c r="N501" s="83"/>
      <c r="O501" s="134"/>
      <c r="P501" s="83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</row>
    <row r="502" ht="15.75" customHeight="1">
      <c r="A502" s="160"/>
      <c r="B502" s="83"/>
      <c r="C502" s="83"/>
      <c r="D502" s="83"/>
      <c r="E502" s="83"/>
      <c r="F502" s="83"/>
      <c r="G502" s="83"/>
      <c r="H502" s="83"/>
      <c r="I502" s="83"/>
      <c r="J502" s="83"/>
      <c r="K502" s="83"/>
      <c r="L502" s="83"/>
      <c r="M502" s="83"/>
      <c r="N502" s="83"/>
      <c r="O502" s="134"/>
      <c r="P502" s="83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</row>
    <row r="503" ht="15.75" customHeight="1">
      <c r="A503" s="160"/>
      <c r="B503" s="83"/>
      <c r="C503" s="83"/>
      <c r="D503" s="83"/>
      <c r="E503" s="83"/>
      <c r="F503" s="83"/>
      <c r="G503" s="83"/>
      <c r="H503" s="83"/>
      <c r="I503" s="83"/>
      <c r="J503" s="83"/>
      <c r="K503" s="83"/>
      <c r="L503" s="83"/>
      <c r="M503" s="83"/>
      <c r="N503" s="83"/>
      <c r="O503" s="134"/>
      <c r="P503" s="83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</row>
    <row r="504" ht="15.75" customHeight="1">
      <c r="A504" s="160"/>
      <c r="B504" s="83"/>
      <c r="C504" s="83"/>
      <c r="D504" s="83"/>
      <c r="E504" s="83"/>
      <c r="F504" s="83"/>
      <c r="G504" s="83"/>
      <c r="H504" s="83"/>
      <c r="I504" s="83"/>
      <c r="J504" s="83"/>
      <c r="K504" s="83"/>
      <c r="L504" s="83"/>
      <c r="M504" s="83"/>
      <c r="N504" s="83"/>
      <c r="O504" s="134"/>
      <c r="P504" s="83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</row>
    <row r="505" ht="15.75" customHeight="1">
      <c r="A505" s="160"/>
      <c r="B505" s="83"/>
      <c r="C505" s="83"/>
      <c r="D505" s="83"/>
      <c r="E505" s="83"/>
      <c r="F505" s="83"/>
      <c r="G505" s="83"/>
      <c r="H505" s="83"/>
      <c r="I505" s="83"/>
      <c r="J505" s="83"/>
      <c r="K505" s="83"/>
      <c r="L505" s="83"/>
      <c r="M505" s="83"/>
      <c r="N505" s="83"/>
      <c r="O505" s="134"/>
      <c r="P505" s="83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</row>
    <row r="506" ht="15.75" customHeight="1">
      <c r="A506" s="160"/>
      <c r="B506" s="83"/>
      <c r="C506" s="83"/>
      <c r="D506" s="83"/>
      <c r="E506" s="83"/>
      <c r="F506" s="83"/>
      <c r="G506" s="83"/>
      <c r="H506" s="83"/>
      <c r="I506" s="83"/>
      <c r="J506" s="83"/>
      <c r="K506" s="83"/>
      <c r="L506" s="83"/>
      <c r="M506" s="83"/>
      <c r="N506" s="83"/>
      <c r="O506" s="134"/>
      <c r="P506" s="83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</row>
    <row r="507" ht="15.75" customHeight="1">
      <c r="A507" s="160"/>
      <c r="B507" s="83"/>
      <c r="C507" s="83"/>
      <c r="D507" s="83"/>
      <c r="E507" s="83"/>
      <c r="F507" s="83"/>
      <c r="G507" s="83"/>
      <c r="H507" s="83"/>
      <c r="I507" s="83"/>
      <c r="J507" s="83"/>
      <c r="K507" s="83"/>
      <c r="L507" s="83"/>
      <c r="M507" s="83"/>
      <c r="N507" s="83"/>
      <c r="O507" s="134"/>
      <c r="P507" s="83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</row>
    <row r="508" ht="15.75" customHeight="1">
      <c r="A508" s="160"/>
      <c r="B508" s="83"/>
      <c r="C508" s="83"/>
      <c r="D508" s="83"/>
      <c r="E508" s="83"/>
      <c r="F508" s="83"/>
      <c r="G508" s="83"/>
      <c r="H508" s="83"/>
      <c r="I508" s="83"/>
      <c r="J508" s="83"/>
      <c r="K508" s="83"/>
      <c r="L508" s="83"/>
      <c r="M508" s="83"/>
      <c r="N508" s="83"/>
      <c r="O508" s="134"/>
      <c r="P508" s="83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</row>
    <row r="509" ht="15.75" customHeight="1">
      <c r="A509" s="160"/>
      <c r="B509" s="83"/>
      <c r="C509" s="83"/>
      <c r="D509" s="83"/>
      <c r="E509" s="83"/>
      <c r="F509" s="83"/>
      <c r="G509" s="83"/>
      <c r="H509" s="83"/>
      <c r="I509" s="83"/>
      <c r="J509" s="83"/>
      <c r="K509" s="83"/>
      <c r="L509" s="83"/>
      <c r="M509" s="83"/>
      <c r="N509" s="83"/>
      <c r="O509" s="134"/>
      <c r="P509" s="83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</row>
    <row r="510" ht="15.75" customHeight="1">
      <c r="A510" s="160"/>
      <c r="B510" s="83"/>
      <c r="C510" s="83"/>
      <c r="D510" s="83"/>
      <c r="E510" s="83"/>
      <c r="F510" s="83"/>
      <c r="G510" s="83"/>
      <c r="H510" s="83"/>
      <c r="I510" s="83"/>
      <c r="J510" s="83"/>
      <c r="K510" s="83"/>
      <c r="L510" s="83"/>
      <c r="M510" s="83"/>
      <c r="N510" s="83"/>
      <c r="O510" s="134"/>
      <c r="P510" s="83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</row>
    <row r="511" ht="15.75" customHeight="1">
      <c r="A511" s="160"/>
      <c r="B511" s="83"/>
      <c r="C511" s="83"/>
      <c r="D511" s="83"/>
      <c r="E511" s="83"/>
      <c r="F511" s="83"/>
      <c r="G511" s="83"/>
      <c r="H511" s="83"/>
      <c r="I511" s="83"/>
      <c r="J511" s="83"/>
      <c r="K511" s="83"/>
      <c r="L511" s="83"/>
      <c r="M511" s="83"/>
      <c r="N511" s="83"/>
      <c r="O511" s="134"/>
      <c r="P511" s="83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</row>
    <row r="512" ht="15.75" customHeight="1">
      <c r="A512" s="160"/>
      <c r="B512" s="83"/>
      <c r="C512" s="83"/>
      <c r="D512" s="83"/>
      <c r="E512" s="83"/>
      <c r="F512" s="83"/>
      <c r="G512" s="83"/>
      <c r="H512" s="83"/>
      <c r="I512" s="83"/>
      <c r="J512" s="83"/>
      <c r="K512" s="83"/>
      <c r="L512" s="83"/>
      <c r="M512" s="83"/>
      <c r="N512" s="83"/>
      <c r="O512" s="134"/>
      <c r="P512" s="83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</row>
    <row r="513" ht="15.75" customHeight="1">
      <c r="A513" s="160"/>
      <c r="B513" s="83"/>
      <c r="C513" s="83"/>
      <c r="D513" s="83"/>
      <c r="E513" s="83"/>
      <c r="F513" s="83"/>
      <c r="G513" s="83"/>
      <c r="H513" s="83"/>
      <c r="I513" s="83"/>
      <c r="J513" s="83"/>
      <c r="K513" s="83"/>
      <c r="L513" s="83"/>
      <c r="M513" s="83"/>
      <c r="N513" s="83"/>
      <c r="O513" s="134"/>
      <c r="P513" s="83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</row>
    <row r="514" ht="15.75" customHeight="1">
      <c r="A514" s="160"/>
      <c r="B514" s="83"/>
      <c r="C514" s="83"/>
      <c r="D514" s="83"/>
      <c r="E514" s="83"/>
      <c r="F514" s="83"/>
      <c r="G514" s="83"/>
      <c r="H514" s="83"/>
      <c r="I514" s="83"/>
      <c r="J514" s="83"/>
      <c r="K514" s="83"/>
      <c r="L514" s="83"/>
      <c r="M514" s="83"/>
      <c r="N514" s="83"/>
      <c r="O514" s="134"/>
      <c r="P514" s="83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</row>
    <row r="515" ht="15.75" customHeight="1">
      <c r="A515" s="160"/>
      <c r="B515" s="83"/>
      <c r="C515" s="83"/>
      <c r="D515" s="83"/>
      <c r="E515" s="83"/>
      <c r="F515" s="83"/>
      <c r="G515" s="83"/>
      <c r="H515" s="83"/>
      <c r="I515" s="83"/>
      <c r="J515" s="83"/>
      <c r="K515" s="83"/>
      <c r="L515" s="83"/>
      <c r="M515" s="83"/>
      <c r="N515" s="83"/>
      <c r="O515" s="134"/>
      <c r="P515" s="83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</row>
    <row r="516" ht="15.75" customHeight="1">
      <c r="A516" s="160"/>
      <c r="B516" s="83"/>
      <c r="C516" s="83"/>
      <c r="D516" s="83"/>
      <c r="E516" s="83"/>
      <c r="F516" s="83"/>
      <c r="G516" s="83"/>
      <c r="H516" s="83"/>
      <c r="I516" s="83"/>
      <c r="J516" s="83"/>
      <c r="K516" s="83"/>
      <c r="L516" s="83"/>
      <c r="M516" s="83"/>
      <c r="N516" s="83"/>
      <c r="O516" s="134"/>
      <c r="P516" s="83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</row>
    <row r="517" ht="15.75" customHeight="1">
      <c r="A517" s="160"/>
      <c r="B517" s="83"/>
      <c r="C517" s="83"/>
      <c r="D517" s="83"/>
      <c r="E517" s="83"/>
      <c r="F517" s="83"/>
      <c r="G517" s="83"/>
      <c r="H517" s="83"/>
      <c r="I517" s="83"/>
      <c r="J517" s="83"/>
      <c r="K517" s="83"/>
      <c r="L517" s="83"/>
      <c r="M517" s="83"/>
      <c r="N517" s="83"/>
      <c r="O517" s="134"/>
      <c r="P517" s="83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</row>
    <row r="518" ht="15.75" customHeight="1">
      <c r="A518" s="160"/>
      <c r="B518" s="83"/>
      <c r="C518" s="83"/>
      <c r="D518" s="83"/>
      <c r="E518" s="83"/>
      <c r="F518" s="83"/>
      <c r="G518" s="83"/>
      <c r="H518" s="83"/>
      <c r="I518" s="83"/>
      <c r="J518" s="83"/>
      <c r="K518" s="83"/>
      <c r="L518" s="83"/>
      <c r="M518" s="83"/>
      <c r="N518" s="83"/>
      <c r="O518" s="134"/>
      <c r="P518" s="83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</row>
    <row r="519" ht="15.75" customHeight="1">
      <c r="A519" s="160"/>
      <c r="B519" s="83"/>
      <c r="C519" s="83"/>
      <c r="D519" s="83"/>
      <c r="E519" s="83"/>
      <c r="F519" s="83"/>
      <c r="G519" s="83"/>
      <c r="H519" s="83"/>
      <c r="I519" s="83"/>
      <c r="J519" s="83"/>
      <c r="K519" s="83"/>
      <c r="L519" s="83"/>
      <c r="M519" s="83"/>
      <c r="N519" s="83"/>
      <c r="O519" s="134"/>
      <c r="P519" s="83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</row>
    <row r="520" ht="15.75" customHeight="1">
      <c r="A520" s="160"/>
      <c r="B520" s="83"/>
      <c r="C520" s="83"/>
      <c r="D520" s="83"/>
      <c r="E520" s="83"/>
      <c r="F520" s="83"/>
      <c r="G520" s="83"/>
      <c r="H520" s="83"/>
      <c r="I520" s="83"/>
      <c r="J520" s="83"/>
      <c r="K520" s="83"/>
      <c r="L520" s="83"/>
      <c r="M520" s="83"/>
      <c r="N520" s="83"/>
      <c r="O520" s="134"/>
      <c r="P520" s="83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</row>
    <row r="521" ht="15.75" customHeight="1">
      <c r="A521" s="160"/>
      <c r="B521" s="83"/>
      <c r="C521" s="83"/>
      <c r="D521" s="83"/>
      <c r="E521" s="83"/>
      <c r="F521" s="83"/>
      <c r="G521" s="83"/>
      <c r="H521" s="83"/>
      <c r="I521" s="83"/>
      <c r="J521" s="83"/>
      <c r="K521" s="83"/>
      <c r="L521" s="83"/>
      <c r="M521" s="83"/>
      <c r="N521" s="83"/>
      <c r="O521" s="134"/>
      <c r="P521" s="83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</row>
    <row r="522" ht="15.75" customHeight="1">
      <c r="A522" s="160"/>
      <c r="B522" s="83"/>
      <c r="C522" s="83"/>
      <c r="D522" s="83"/>
      <c r="E522" s="83"/>
      <c r="F522" s="83"/>
      <c r="G522" s="83"/>
      <c r="H522" s="83"/>
      <c r="I522" s="83"/>
      <c r="J522" s="83"/>
      <c r="K522" s="83"/>
      <c r="L522" s="83"/>
      <c r="M522" s="83"/>
      <c r="N522" s="83"/>
      <c r="O522" s="134"/>
      <c r="P522" s="83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</row>
    <row r="523" ht="15.75" customHeight="1">
      <c r="A523" s="160"/>
      <c r="B523" s="83"/>
      <c r="C523" s="83"/>
      <c r="D523" s="83"/>
      <c r="E523" s="83"/>
      <c r="F523" s="83"/>
      <c r="G523" s="83"/>
      <c r="H523" s="83"/>
      <c r="I523" s="83"/>
      <c r="J523" s="83"/>
      <c r="K523" s="83"/>
      <c r="L523" s="83"/>
      <c r="M523" s="83"/>
      <c r="N523" s="83"/>
      <c r="O523" s="134"/>
      <c r="P523" s="83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</row>
    <row r="524" ht="15.75" customHeight="1">
      <c r="A524" s="160"/>
      <c r="B524" s="83"/>
      <c r="C524" s="83"/>
      <c r="D524" s="83"/>
      <c r="E524" s="83"/>
      <c r="F524" s="83"/>
      <c r="G524" s="83"/>
      <c r="H524" s="83"/>
      <c r="I524" s="83"/>
      <c r="J524" s="83"/>
      <c r="K524" s="83"/>
      <c r="L524" s="83"/>
      <c r="M524" s="83"/>
      <c r="N524" s="83"/>
      <c r="O524" s="134"/>
      <c r="P524" s="83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</row>
    <row r="525" ht="15.75" customHeight="1">
      <c r="A525" s="160"/>
      <c r="B525" s="83"/>
      <c r="C525" s="83"/>
      <c r="D525" s="83"/>
      <c r="E525" s="83"/>
      <c r="F525" s="83"/>
      <c r="G525" s="83"/>
      <c r="H525" s="83"/>
      <c r="I525" s="83"/>
      <c r="J525" s="83"/>
      <c r="K525" s="83"/>
      <c r="L525" s="83"/>
      <c r="M525" s="83"/>
      <c r="N525" s="83"/>
      <c r="O525" s="134"/>
      <c r="P525" s="83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</row>
    <row r="526" ht="15.75" customHeight="1">
      <c r="A526" s="160"/>
      <c r="B526" s="83"/>
      <c r="C526" s="83"/>
      <c r="D526" s="83"/>
      <c r="E526" s="83"/>
      <c r="F526" s="83"/>
      <c r="G526" s="83"/>
      <c r="H526" s="83"/>
      <c r="I526" s="83"/>
      <c r="J526" s="83"/>
      <c r="K526" s="83"/>
      <c r="L526" s="83"/>
      <c r="M526" s="83"/>
      <c r="N526" s="83"/>
      <c r="O526" s="134"/>
      <c r="P526" s="83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</row>
    <row r="527" ht="15.75" customHeight="1">
      <c r="A527" s="160"/>
      <c r="B527" s="83"/>
      <c r="C527" s="83"/>
      <c r="D527" s="83"/>
      <c r="E527" s="83"/>
      <c r="F527" s="83"/>
      <c r="G527" s="83"/>
      <c r="H527" s="83"/>
      <c r="I527" s="83"/>
      <c r="J527" s="83"/>
      <c r="K527" s="83"/>
      <c r="L527" s="83"/>
      <c r="M527" s="83"/>
      <c r="N527" s="83"/>
      <c r="O527" s="134"/>
      <c r="P527" s="83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</row>
    <row r="528" ht="15.75" customHeight="1">
      <c r="A528" s="160"/>
      <c r="B528" s="83"/>
      <c r="C528" s="83"/>
      <c r="D528" s="83"/>
      <c r="E528" s="83"/>
      <c r="F528" s="83"/>
      <c r="G528" s="83"/>
      <c r="H528" s="83"/>
      <c r="I528" s="83"/>
      <c r="J528" s="83"/>
      <c r="K528" s="83"/>
      <c r="L528" s="83"/>
      <c r="M528" s="83"/>
      <c r="N528" s="83"/>
      <c r="O528" s="134"/>
      <c r="P528" s="83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</row>
    <row r="529" ht="15.75" customHeight="1">
      <c r="A529" s="160"/>
      <c r="B529" s="83"/>
      <c r="C529" s="83"/>
      <c r="D529" s="83"/>
      <c r="E529" s="83"/>
      <c r="F529" s="83"/>
      <c r="G529" s="83"/>
      <c r="H529" s="83"/>
      <c r="I529" s="83"/>
      <c r="J529" s="83"/>
      <c r="K529" s="83"/>
      <c r="L529" s="83"/>
      <c r="M529" s="83"/>
      <c r="N529" s="83"/>
      <c r="O529" s="134"/>
      <c r="P529" s="83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</row>
    <row r="530" ht="15.75" customHeight="1">
      <c r="A530" s="160"/>
      <c r="B530" s="83"/>
      <c r="C530" s="83"/>
      <c r="D530" s="83"/>
      <c r="E530" s="83"/>
      <c r="F530" s="83"/>
      <c r="G530" s="83"/>
      <c r="H530" s="83"/>
      <c r="I530" s="83"/>
      <c r="J530" s="83"/>
      <c r="K530" s="83"/>
      <c r="L530" s="83"/>
      <c r="M530" s="83"/>
      <c r="N530" s="83"/>
      <c r="O530" s="134"/>
      <c r="P530" s="83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</row>
    <row r="531" ht="15.75" customHeight="1">
      <c r="A531" s="160"/>
      <c r="B531" s="83"/>
      <c r="C531" s="83"/>
      <c r="D531" s="83"/>
      <c r="E531" s="83"/>
      <c r="F531" s="83"/>
      <c r="G531" s="83"/>
      <c r="H531" s="83"/>
      <c r="I531" s="83"/>
      <c r="J531" s="83"/>
      <c r="K531" s="83"/>
      <c r="L531" s="83"/>
      <c r="M531" s="83"/>
      <c r="N531" s="83"/>
      <c r="O531" s="134"/>
      <c r="P531" s="83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</row>
    <row r="532" ht="15.75" customHeight="1">
      <c r="A532" s="160"/>
      <c r="B532" s="83"/>
      <c r="C532" s="83"/>
      <c r="D532" s="83"/>
      <c r="E532" s="83"/>
      <c r="F532" s="83"/>
      <c r="G532" s="83"/>
      <c r="H532" s="83"/>
      <c r="I532" s="83"/>
      <c r="J532" s="83"/>
      <c r="K532" s="83"/>
      <c r="L532" s="83"/>
      <c r="M532" s="83"/>
      <c r="N532" s="83"/>
      <c r="O532" s="134"/>
      <c r="P532" s="83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</row>
    <row r="533" ht="15.75" customHeight="1">
      <c r="A533" s="160"/>
      <c r="B533" s="83"/>
      <c r="C533" s="83"/>
      <c r="D533" s="83"/>
      <c r="E533" s="83"/>
      <c r="F533" s="83"/>
      <c r="G533" s="83"/>
      <c r="H533" s="83"/>
      <c r="I533" s="83"/>
      <c r="J533" s="83"/>
      <c r="K533" s="83"/>
      <c r="L533" s="83"/>
      <c r="M533" s="83"/>
      <c r="N533" s="83"/>
      <c r="O533" s="134"/>
      <c r="P533" s="83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</row>
    <row r="534" ht="15.75" customHeight="1">
      <c r="A534" s="160"/>
      <c r="B534" s="83"/>
      <c r="C534" s="83"/>
      <c r="D534" s="83"/>
      <c r="E534" s="83"/>
      <c r="F534" s="83"/>
      <c r="G534" s="83"/>
      <c r="H534" s="83"/>
      <c r="I534" s="83"/>
      <c r="J534" s="83"/>
      <c r="K534" s="83"/>
      <c r="L534" s="83"/>
      <c r="M534" s="83"/>
      <c r="N534" s="83"/>
      <c r="O534" s="134"/>
      <c r="P534" s="83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</row>
    <row r="535" ht="15.75" customHeight="1">
      <c r="A535" s="160"/>
      <c r="B535" s="83"/>
      <c r="C535" s="83"/>
      <c r="D535" s="83"/>
      <c r="E535" s="83"/>
      <c r="F535" s="83"/>
      <c r="G535" s="83"/>
      <c r="H535" s="83"/>
      <c r="I535" s="83"/>
      <c r="J535" s="83"/>
      <c r="K535" s="83"/>
      <c r="L535" s="83"/>
      <c r="M535" s="83"/>
      <c r="N535" s="83"/>
      <c r="O535" s="134"/>
      <c r="P535" s="83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</row>
    <row r="536" ht="15.75" customHeight="1">
      <c r="A536" s="160"/>
      <c r="B536" s="83"/>
      <c r="C536" s="83"/>
      <c r="D536" s="83"/>
      <c r="E536" s="83"/>
      <c r="F536" s="83"/>
      <c r="G536" s="83"/>
      <c r="H536" s="83"/>
      <c r="I536" s="83"/>
      <c r="J536" s="83"/>
      <c r="K536" s="83"/>
      <c r="L536" s="83"/>
      <c r="M536" s="83"/>
      <c r="N536" s="83"/>
      <c r="O536" s="134"/>
      <c r="P536" s="83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</row>
    <row r="537" ht="15.75" customHeight="1">
      <c r="A537" s="160"/>
      <c r="B537" s="83"/>
      <c r="C537" s="83"/>
      <c r="D537" s="83"/>
      <c r="E537" s="83"/>
      <c r="F537" s="83"/>
      <c r="G537" s="83"/>
      <c r="H537" s="83"/>
      <c r="I537" s="83"/>
      <c r="J537" s="83"/>
      <c r="K537" s="83"/>
      <c r="L537" s="83"/>
      <c r="M537" s="83"/>
      <c r="N537" s="83"/>
      <c r="O537" s="134"/>
      <c r="P537" s="83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</row>
    <row r="538" ht="15.75" customHeight="1">
      <c r="A538" s="160"/>
      <c r="B538" s="83"/>
      <c r="C538" s="83"/>
      <c r="D538" s="83"/>
      <c r="E538" s="83"/>
      <c r="F538" s="83"/>
      <c r="G538" s="83"/>
      <c r="H538" s="83"/>
      <c r="I538" s="83"/>
      <c r="J538" s="83"/>
      <c r="K538" s="83"/>
      <c r="L538" s="83"/>
      <c r="M538" s="83"/>
      <c r="N538" s="83"/>
      <c r="O538" s="134"/>
      <c r="P538" s="83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</row>
    <row r="539" ht="15.75" customHeight="1">
      <c r="A539" s="160"/>
      <c r="B539" s="83"/>
      <c r="C539" s="83"/>
      <c r="D539" s="83"/>
      <c r="E539" s="83"/>
      <c r="F539" s="83"/>
      <c r="G539" s="83"/>
      <c r="H539" s="83"/>
      <c r="I539" s="83"/>
      <c r="J539" s="83"/>
      <c r="K539" s="83"/>
      <c r="L539" s="83"/>
      <c r="M539" s="83"/>
      <c r="N539" s="83"/>
      <c r="O539" s="134"/>
      <c r="P539" s="83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</row>
    <row r="540" ht="15.75" customHeight="1">
      <c r="A540" s="160"/>
      <c r="B540" s="83"/>
      <c r="C540" s="83"/>
      <c r="D540" s="83"/>
      <c r="E540" s="83"/>
      <c r="F540" s="83"/>
      <c r="G540" s="83"/>
      <c r="H540" s="83"/>
      <c r="I540" s="83"/>
      <c r="J540" s="83"/>
      <c r="K540" s="83"/>
      <c r="L540" s="83"/>
      <c r="M540" s="83"/>
      <c r="N540" s="83"/>
      <c r="O540" s="134"/>
      <c r="P540" s="83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</row>
    <row r="541" ht="15.75" customHeight="1">
      <c r="A541" s="160"/>
      <c r="B541" s="83"/>
      <c r="C541" s="83"/>
      <c r="D541" s="83"/>
      <c r="E541" s="83"/>
      <c r="F541" s="83"/>
      <c r="G541" s="83"/>
      <c r="H541" s="83"/>
      <c r="I541" s="83"/>
      <c r="J541" s="83"/>
      <c r="K541" s="83"/>
      <c r="L541" s="83"/>
      <c r="M541" s="83"/>
      <c r="N541" s="83"/>
      <c r="O541" s="134"/>
      <c r="P541" s="83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</row>
    <row r="542" ht="15.75" customHeight="1">
      <c r="A542" s="160"/>
      <c r="B542" s="83"/>
      <c r="C542" s="83"/>
      <c r="D542" s="83"/>
      <c r="E542" s="83"/>
      <c r="F542" s="83"/>
      <c r="G542" s="83"/>
      <c r="H542" s="83"/>
      <c r="I542" s="83"/>
      <c r="J542" s="83"/>
      <c r="K542" s="83"/>
      <c r="L542" s="83"/>
      <c r="M542" s="83"/>
      <c r="N542" s="83"/>
      <c r="O542" s="134"/>
      <c r="P542" s="83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</row>
    <row r="543" ht="15.75" customHeight="1">
      <c r="A543" s="160"/>
      <c r="B543" s="83"/>
      <c r="C543" s="83"/>
      <c r="D543" s="83"/>
      <c r="E543" s="83"/>
      <c r="F543" s="83"/>
      <c r="G543" s="83"/>
      <c r="H543" s="83"/>
      <c r="I543" s="83"/>
      <c r="J543" s="83"/>
      <c r="K543" s="83"/>
      <c r="L543" s="83"/>
      <c r="M543" s="83"/>
      <c r="N543" s="83"/>
      <c r="O543" s="134"/>
      <c r="P543" s="83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</row>
    <row r="544" ht="15.75" customHeight="1">
      <c r="A544" s="160"/>
      <c r="B544" s="83"/>
      <c r="C544" s="83"/>
      <c r="D544" s="83"/>
      <c r="E544" s="83"/>
      <c r="F544" s="83"/>
      <c r="G544" s="83"/>
      <c r="H544" s="83"/>
      <c r="I544" s="83"/>
      <c r="J544" s="83"/>
      <c r="K544" s="83"/>
      <c r="L544" s="83"/>
      <c r="M544" s="83"/>
      <c r="N544" s="83"/>
      <c r="O544" s="134"/>
      <c r="P544" s="83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</row>
    <row r="545" ht="15.75" customHeight="1">
      <c r="A545" s="160"/>
      <c r="B545" s="83"/>
      <c r="C545" s="83"/>
      <c r="D545" s="83"/>
      <c r="E545" s="83"/>
      <c r="F545" s="83"/>
      <c r="G545" s="83"/>
      <c r="H545" s="83"/>
      <c r="I545" s="83"/>
      <c r="J545" s="83"/>
      <c r="K545" s="83"/>
      <c r="L545" s="83"/>
      <c r="M545" s="83"/>
      <c r="N545" s="83"/>
      <c r="O545" s="134"/>
      <c r="P545" s="83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</row>
    <row r="546" ht="15.75" customHeight="1">
      <c r="A546" s="160"/>
      <c r="B546" s="83"/>
      <c r="C546" s="83"/>
      <c r="D546" s="83"/>
      <c r="E546" s="83"/>
      <c r="F546" s="83"/>
      <c r="G546" s="83"/>
      <c r="H546" s="83"/>
      <c r="I546" s="83"/>
      <c r="J546" s="83"/>
      <c r="K546" s="83"/>
      <c r="L546" s="83"/>
      <c r="M546" s="83"/>
      <c r="N546" s="83"/>
      <c r="O546" s="134"/>
      <c r="P546" s="83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</row>
    <row r="547" ht="15.75" customHeight="1">
      <c r="A547" s="160"/>
      <c r="B547" s="83"/>
      <c r="C547" s="83"/>
      <c r="D547" s="83"/>
      <c r="E547" s="83"/>
      <c r="F547" s="83"/>
      <c r="G547" s="83"/>
      <c r="H547" s="83"/>
      <c r="I547" s="83"/>
      <c r="J547" s="83"/>
      <c r="K547" s="83"/>
      <c r="L547" s="83"/>
      <c r="M547" s="83"/>
      <c r="N547" s="83"/>
      <c r="O547" s="134"/>
      <c r="P547" s="83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</row>
    <row r="548" ht="15.75" customHeight="1">
      <c r="A548" s="160"/>
      <c r="B548" s="83"/>
      <c r="C548" s="83"/>
      <c r="D548" s="83"/>
      <c r="E548" s="83"/>
      <c r="F548" s="83"/>
      <c r="G548" s="83"/>
      <c r="H548" s="83"/>
      <c r="I548" s="83"/>
      <c r="J548" s="83"/>
      <c r="K548" s="83"/>
      <c r="L548" s="83"/>
      <c r="M548" s="83"/>
      <c r="N548" s="83"/>
      <c r="O548" s="134"/>
      <c r="P548" s="83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</row>
    <row r="549" ht="15.75" customHeight="1">
      <c r="A549" s="160"/>
      <c r="B549" s="83"/>
      <c r="C549" s="83"/>
      <c r="D549" s="83"/>
      <c r="E549" s="83"/>
      <c r="F549" s="83"/>
      <c r="G549" s="83"/>
      <c r="H549" s="83"/>
      <c r="I549" s="83"/>
      <c r="J549" s="83"/>
      <c r="K549" s="83"/>
      <c r="L549" s="83"/>
      <c r="M549" s="83"/>
      <c r="N549" s="83"/>
      <c r="O549" s="134"/>
      <c r="P549" s="83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</row>
    <row r="550" ht="15.75" customHeight="1">
      <c r="A550" s="160"/>
      <c r="B550" s="83"/>
      <c r="C550" s="83"/>
      <c r="D550" s="83"/>
      <c r="E550" s="83"/>
      <c r="F550" s="83"/>
      <c r="G550" s="83"/>
      <c r="H550" s="83"/>
      <c r="I550" s="83"/>
      <c r="J550" s="83"/>
      <c r="K550" s="83"/>
      <c r="L550" s="83"/>
      <c r="M550" s="83"/>
      <c r="N550" s="83"/>
      <c r="O550" s="134"/>
      <c r="P550" s="83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</row>
    <row r="551" ht="15.75" customHeight="1">
      <c r="A551" s="160"/>
      <c r="B551" s="83"/>
      <c r="C551" s="83"/>
      <c r="D551" s="83"/>
      <c r="E551" s="83"/>
      <c r="F551" s="83"/>
      <c r="G551" s="83"/>
      <c r="H551" s="83"/>
      <c r="I551" s="83"/>
      <c r="J551" s="83"/>
      <c r="K551" s="83"/>
      <c r="L551" s="83"/>
      <c r="M551" s="83"/>
      <c r="N551" s="83"/>
      <c r="O551" s="134"/>
      <c r="P551" s="83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</row>
    <row r="552" ht="15.75" customHeight="1">
      <c r="A552" s="160"/>
      <c r="B552" s="83"/>
      <c r="C552" s="83"/>
      <c r="D552" s="83"/>
      <c r="E552" s="83"/>
      <c r="F552" s="83"/>
      <c r="G552" s="83"/>
      <c r="H552" s="83"/>
      <c r="I552" s="83"/>
      <c r="J552" s="83"/>
      <c r="K552" s="83"/>
      <c r="L552" s="83"/>
      <c r="M552" s="83"/>
      <c r="N552" s="83"/>
      <c r="O552" s="134"/>
      <c r="P552" s="83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</row>
    <row r="553" ht="15.75" customHeight="1">
      <c r="A553" s="160"/>
      <c r="B553" s="83"/>
      <c r="C553" s="83"/>
      <c r="D553" s="83"/>
      <c r="E553" s="83"/>
      <c r="F553" s="83"/>
      <c r="G553" s="83"/>
      <c r="H553" s="83"/>
      <c r="I553" s="83"/>
      <c r="J553" s="83"/>
      <c r="K553" s="83"/>
      <c r="L553" s="83"/>
      <c r="M553" s="83"/>
      <c r="N553" s="83"/>
      <c r="O553" s="134"/>
      <c r="P553" s="83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</row>
    <row r="554" ht="15.75" customHeight="1">
      <c r="A554" s="160"/>
      <c r="B554" s="83"/>
      <c r="C554" s="83"/>
      <c r="D554" s="83"/>
      <c r="E554" s="83"/>
      <c r="F554" s="83"/>
      <c r="G554" s="83"/>
      <c r="H554" s="83"/>
      <c r="I554" s="83"/>
      <c r="J554" s="83"/>
      <c r="K554" s="83"/>
      <c r="L554" s="83"/>
      <c r="M554" s="83"/>
      <c r="N554" s="83"/>
      <c r="O554" s="134"/>
      <c r="P554" s="83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</row>
    <row r="555" ht="15.75" customHeight="1">
      <c r="A555" s="160"/>
      <c r="B555" s="83"/>
      <c r="C555" s="83"/>
      <c r="D555" s="83"/>
      <c r="E555" s="83"/>
      <c r="F555" s="83"/>
      <c r="G555" s="83"/>
      <c r="H555" s="83"/>
      <c r="I555" s="83"/>
      <c r="J555" s="83"/>
      <c r="K555" s="83"/>
      <c r="L555" s="83"/>
      <c r="M555" s="83"/>
      <c r="N555" s="83"/>
      <c r="O555" s="134"/>
      <c r="P555" s="83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</row>
    <row r="556" ht="15.75" customHeight="1">
      <c r="A556" s="160"/>
      <c r="B556" s="83"/>
      <c r="C556" s="83"/>
      <c r="D556" s="83"/>
      <c r="E556" s="83"/>
      <c r="F556" s="83"/>
      <c r="G556" s="83"/>
      <c r="H556" s="83"/>
      <c r="I556" s="83"/>
      <c r="J556" s="83"/>
      <c r="K556" s="83"/>
      <c r="L556" s="83"/>
      <c r="M556" s="83"/>
      <c r="N556" s="83"/>
      <c r="O556" s="134"/>
      <c r="P556" s="83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</row>
    <row r="557" ht="15.75" customHeight="1">
      <c r="A557" s="160"/>
      <c r="B557" s="83"/>
      <c r="C557" s="83"/>
      <c r="D557" s="83"/>
      <c r="E557" s="83"/>
      <c r="F557" s="83"/>
      <c r="G557" s="83"/>
      <c r="H557" s="83"/>
      <c r="I557" s="83"/>
      <c r="J557" s="83"/>
      <c r="K557" s="83"/>
      <c r="L557" s="83"/>
      <c r="M557" s="83"/>
      <c r="N557" s="83"/>
      <c r="O557" s="134"/>
      <c r="P557" s="83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</row>
    <row r="558" ht="15.75" customHeight="1">
      <c r="A558" s="160"/>
      <c r="B558" s="83"/>
      <c r="C558" s="83"/>
      <c r="D558" s="83"/>
      <c r="E558" s="83"/>
      <c r="F558" s="83"/>
      <c r="G558" s="83"/>
      <c r="H558" s="83"/>
      <c r="I558" s="83"/>
      <c r="J558" s="83"/>
      <c r="K558" s="83"/>
      <c r="L558" s="83"/>
      <c r="M558" s="83"/>
      <c r="N558" s="83"/>
      <c r="O558" s="134"/>
      <c r="P558" s="83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</row>
    <row r="559" ht="15.75" customHeight="1">
      <c r="A559" s="160"/>
      <c r="B559" s="83"/>
      <c r="C559" s="83"/>
      <c r="D559" s="83"/>
      <c r="E559" s="83"/>
      <c r="F559" s="83"/>
      <c r="G559" s="83"/>
      <c r="H559" s="83"/>
      <c r="I559" s="83"/>
      <c r="J559" s="83"/>
      <c r="K559" s="83"/>
      <c r="L559" s="83"/>
      <c r="M559" s="83"/>
      <c r="N559" s="83"/>
      <c r="O559" s="134"/>
      <c r="P559" s="83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</row>
    <row r="560" ht="15.75" customHeight="1">
      <c r="A560" s="160"/>
      <c r="B560" s="83"/>
      <c r="C560" s="83"/>
      <c r="D560" s="83"/>
      <c r="E560" s="83"/>
      <c r="F560" s="83"/>
      <c r="G560" s="83"/>
      <c r="H560" s="83"/>
      <c r="I560" s="83"/>
      <c r="J560" s="83"/>
      <c r="K560" s="83"/>
      <c r="L560" s="83"/>
      <c r="M560" s="83"/>
      <c r="N560" s="83"/>
      <c r="O560" s="134"/>
      <c r="P560" s="83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</row>
    <row r="561" ht="15.75" customHeight="1">
      <c r="A561" s="160"/>
      <c r="B561" s="83"/>
      <c r="C561" s="83"/>
      <c r="D561" s="83"/>
      <c r="E561" s="83"/>
      <c r="F561" s="83"/>
      <c r="G561" s="83"/>
      <c r="H561" s="83"/>
      <c r="I561" s="83"/>
      <c r="J561" s="83"/>
      <c r="K561" s="83"/>
      <c r="L561" s="83"/>
      <c r="M561" s="83"/>
      <c r="N561" s="83"/>
      <c r="O561" s="134"/>
      <c r="P561" s="83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</row>
    <row r="562" ht="15.75" customHeight="1">
      <c r="A562" s="160"/>
      <c r="B562" s="83"/>
      <c r="C562" s="83"/>
      <c r="D562" s="83"/>
      <c r="E562" s="83"/>
      <c r="F562" s="83"/>
      <c r="G562" s="83"/>
      <c r="H562" s="83"/>
      <c r="I562" s="83"/>
      <c r="J562" s="83"/>
      <c r="K562" s="83"/>
      <c r="L562" s="83"/>
      <c r="M562" s="83"/>
      <c r="N562" s="83"/>
      <c r="O562" s="134"/>
      <c r="P562" s="83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</row>
    <row r="563" ht="15.75" customHeight="1">
      <c r="A563" s="160"/>
      <c r="B563" s="83"/>
      <c r="C563" s="83"/>
      <c r="D563" s="83"/>
      <c r="E563" s="83"/>
      <c r="F563" s="83"/>
      <c r="G563" s="83"/>
      <c r="H563" s="83"/>
      <c r="I563" s="83"/>
      <c r="J563" s="83"/>
      <c r="K563" s="83"/>
      <c r="L563" s="83"/>
      <c r="M563" s="83"/>
      <c r="N563" s="83"/>
      <c r="O563" s="134"/>
      <c r="P563" s="83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</row>
    <row r="564" ht="15.75" customHeight="1">
      <c r="A564" s="160"/>
      <c r="B564" s="83"/>
      <c r="C564" s="83"/>
      <c r="D564" s="83"/>
      <c r="E564" s="83"/>
      <c r="F564" s="83"/>
      <c r="G564" s="83"/>
      <c r="H564" s="83"/>
      <c r="I564" s="83"/>
      <c r="J564" s="83"/>
      <c r="K564" s="83"/>
      <c r="L564" s="83"/>
      <c r="M564" s="83"/>
      <c r="N564" s="83"/>
      <c r="O564" s="134"/>
      <c r="P564" s="83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</row>
    <row r="565" ht="15.75" customHeight="1">
      <c r="A565" s="160"/>
      <c r="B565" s="83"/>
      <c r="C565" s="83"/>
      <c r="D565" s="83"/>
      <c r="E565" s="83"/>
      <c r="F565" s="83"/>
      <c r="G565" s="83"/>
      <c r="H565" s="83"/>
      <c r="I565" s="83"/>
      <c r="J565" s="83"/>
      <c r="K565" s="83"/>
      <c r="L565" s="83"/>
      <c r="M565" s="83"/>
      <c r="N565" s="83"/>
      <c r="O565" s="134"/>
      <c r="P565" s="83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</row>
    <row r="566" ht="15.75" customHeight="1">
      <c r="A566" s="160"/>
      <c r="B566" s="83"/>
      <c r="C566" s="83"/>
      <c r="D566" s="83"/>
      <c r="E566" s="83"/>
      <c r="F566" s="83"/>
      <c r="G566" s="83"/>
      <c r="H566" s="83"/>
      <c r="I566" s="83"/>
      <c r="J566" s="83"/>
      <c r="K566" s="83"/>
      <c r="L566" s="83"/>
      <c r="M566" s="83"/>
      <c r="N566" s="83"/>
      <c r="O566" s="134"/>
      <c r="P566" s="83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</row>
    <row r="567" ht="15.75" customHeight="1">
      <c r="A567" s="160"/>
      <c r="B567" s="83"/>
      <c r="C567" s="83"/>
      <c r="D567" s="83"/>
      <c r="E567" s="83"/>
      <c r="F567" s="83"/>
      <c r="G567" s="83"/>
      <c r="H567" s="83"/>
      <c r="I567" s="83"/>
      <c r="J567" s="83"/>
      <c r="K567" s="83"/>
      <c r="L567" s="83"/>
      <c r="M567" s="83"/>
      <c r="N567" s="83"/>
      <c r="O567" s="134"/>
      <c r="P567" s="83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</row>
    <row r="568" ht="15.75" customHeight="1">
      <c r="A568" s="160"/>
      <c r="B568" s="83"/>
      <c r="C568" s="83"/>
      <c r="D568" s="83"/>
      <c r="E568" s="83"/>
      <c r="F568" s="83"/>
      <c r="G568" s="83"/>
      <c r="H568" s="83"/>
      <c r="I568" s="83"/>
      <c r="J568" s="83"/>
      <c r="K568" s="83"/>
      <c r="L568" s="83"/>
      <c r="M568" s="83"/>
      <c r="N568" s="83"/>
      <c r="O568" s="134"/>
      <c r="P568" s="83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</row>
    <row r="569" ht="15.75" customHeight="1">
      <c r="A569" s="160"/>
      <c r="B569" s="83"/>
      <c r="C569" s="83"/>
      <c r="D569" s="83"/>
      <c r="E569" s="83"/>
      <c r="F569" s="83"/>
      <c r="G569" s="83"/>
      <c r="H569" s="83"/>
      <c r="I569" s="83"/>
      <c r="J569" s="83"/>
      <c r="K569" s="83"/>
      <c r="L569" s="83"/>
      <c r="M569" s="83"/>
      <c r="N569" s="83"/>
      <c r="O569" s="134"/>
      <c r="P569" s="83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</row>
    <row r="570" ht="15.75" customHeight="1">
      <c r="A570" s="160"/>
      <c r="B570" s="83"/>
      <c r="C570" s="83"/>
      <c r="D570" s="83"/>
      <c r="E570" s="83"/>
      <c r="F570" s="83"/>
      <c r="G570" s="83"/>
      <c r="H570" s="83"/>
      <c r="I570" s="83"/>
      <c r="J570" s="83"/>
      <c r="K570" s="83"/>
      <c r="L570" s="83"/>
      <c r="M570" s="83"/>
      <c r="N570" s="83"/>
      <c r="O570" s="134"/>
      <c r="P570" s="83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</row>
    <row r="571" ht="15.75" customHeight="1">
      <c r="A571" s="160"/>
      <c r="B571" s="83"/>
      <c r="C571" s="83"/>
      <c r="D571" s="83"/>
      <c r="E571" s="83"/>
      <c r="F571" s="83"/>
      <c r="G571" s="83"/>
      <c r="H571" s="83"/>
      <c r="I571" s="83"/>
      <c r="J571" s="83"/>
      <c r="K571" s="83"/>
      <c r="L571" s="83"/>
      <c r="M571" s="83"/>
      <c r="N571" s="83"/>
      <c r="O571" s="134"/>
      <c r="P571" s="83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</row>
    <row r="572" ht="15.75" customHeight="1">
      <c r="A572" s="160"/>
      <c r="B572" s="83"/>
      <c r="C572" s="83"/>
      <c r="D572" s="83"/>
      <c r="E572" s="83"/>
      <c r="F572" s="83"/>
      <c r="G572" s="83"/>
      <c r="H572" s="83"/>
      <c r="I572" s="83"/>
      <c r="J572" s="83"/>
      <c r="K572" s="83"/>
      <c r="L572" s="83"/>
      <c r="M572" s="83"/>
      <c r="N572" s="83"/>
      <c r="O572" s="134"/>
      <c r="P572" s="83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</row>
    <row r="573" ht="15.75" customHeight="1">
      <c r="A573" s="160"/>
      <c r="B573" s="83"/>
      <c r="C573" s="83"/>
      <c r="D573" s="83"/>
      <c r="E573" s="83"/>
      <c r="F573" s="83"/>
      <c r="G573" s="83"/>
      <c r="H573" s="83"/>
      <c r="I573" s="83"/>
      <c r="J573" s="83"/>
      <c r="K573" s="83"/>
      <c r="L573" s="83"/>
      <c r="M573" s="83"/>
      <c r="N573" s="83"/>
      <c r="O573" s="134"/>
      <c r="P573" s="83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</row>
    <row r="574" ht="15.75" customHeight="1">
      <c r="A574" s="160"/>
      <c r="B574" s="83"/>
      <c r="C574" s="83"/>
      <c r="D574" s="83"/>
      <c r="E574" s="83"/>
      <c r="F574" s="83"/>
      <c r="G574" s="83"/>
      <c r="H574" s="83"/>
      <c r="I574" s="83"/>
      <c r="J574" s="83"/>
      <c r="K574" s="83"/>
      <c r="L574" s="83"/>
      <c r="M574" s="83"/>
      <c r="N574" s="83"/>
      <c r="O574" s="134"/>
      <c r="P574" s="83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</row>
    <row r="575" ht="15.75" customHeight="1">
      <c r="A575" s="160"/>
      <c r="B575" s="83"/>
      <c r="C575" s="83"/>
      <c r="D575" s="83"/>
      <c r="E575" s="83"/>
      <c r="F575" s="83"/>
      <c r="G575" s="83"/>
      <c r="H575" s="83"/>
      <c r="I575" s="83"/>
      <c r="J575" s="83"/>
      <c r="K575" s="83"/>
      <c r="L575" s="83"/>
      <c r="M575" s="83"/>
      <c r="N575" s="83"/>
      <c r="O575" s="134"/>
      <c r="P575" s="83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</row>
    <row r="576" ht="15.75" customHeight="1">
      <c r="A576" s="160"/>
      <c r="B576" s="83"/>
      <c r="C576" s="83"/>
      <c r="D576" s="83"/>
      <c r="E576" s="83"/>
      <c r="F576" s="83"/>
      <c r="G576" s="83"/>
      <c r="H576" s="83"/>
      <c r="I576" s="83"/>
      <c r="J576" s="83"/>
      <c r="K576" s="83"/>
      <c r="L576" s="83"/>
      <c r="M576" s="83"/>
      <c r="N576" s="83"/>
      <c r="O576" s="134"/>
      <c r="P576" s="83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</row>
    <row r="577" ht="15.75" customHeight="1">
      <c r="A577" s="160"/>
      <c r="B577" s="83"/>
      <c r="C577" s="83"/>
      <c r="D577" s="83"/>
      <c r="E577" s="83"/>
      <c r="F577" s="83"/>
      <c r="G577" s="83"/>
      <c r="H577" s="83"/>
      <c r="I577" s="83"/>
      <c r="J577" s="83"/>
      <c r="K577" s="83"/>
      <c r="L577" s="83"/>
      <c r="M577" s="83"/>
      <c r="N577" s="83"/>
      <c r="O577" s="134"/>
      <c r="P577" s="83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</row>
    <row r="578" ht="15.75" customHeight="1">
      <c r="A578" s="160"/>
      <c r="B578" s="83"/>
      <c r="C578" s="83"/>
      <c r="D578" s="83"/>
      <c r="E578" s="83"/>
      <c r="F578" s="83"/>
      <c r="G578" s="83"/>
      <c r="H578" s="83"/>
      <c r="I578" s="83"/>
      <c r="J578" s="83"/>
      <c r="K578" s="83"/>
      <c r="L578" s="83"/>
      <c r="M578" s="83"/>
      <c r="N578" s="83"/>
      <c r="O578" s="134"/>
      <c r="P578" s="83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</row>
    <row r="579" ht="15.75" customHeight="1">
      <c r="A579" s="160"/>
      <c r="B579" s="83"/>
      <c r="C579" s="83"/>
      <c r="D579" s="83"/>
      <c r="E579" s="83"/>
      <c r="F579" s="83"/>
      <c r="G579" s="83"/>
      <c r="H579" s="83"/>
      <c r="I579" s="83"/>
      <c r="J579" s="83"/>
      <c r="K579" s="83"/>
      <c r="L579" s="83"/>
      <c r="M579" s="83"/>
      <c r="N579" s="83"/>
      <c r="O579" s="134"/>
      <c r="P579" s="83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</row>
    <row r="580" ht="15.75" customHeight="1">
      <c r="A580" s="160"/>
      <c r="B580" s="83"/>
      <c r="C580" s="83"/>
      <c r="D580" s="83"/>
      <c r="E580" s="83"/>
      <c r="F580" s="83"/>
      <c r="G580" s="83"/>
      <c r="H580" s="83"/>
      <c r="I580" s="83"/>
      <c r="J580" s="83"/>
      <c r="K580" s="83"/>
      <c r="L580" s="83"/>
      <c r="M580" s="83"/>
      <c r="N580" s="83"/>
      <c r="O580" s="134"/>
      <c r="P580" s="83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</row>
    <row r="581" ht="15.75" customHeight="1">
      <c r="A581" s="160"/>
      <c r="B581" s="83"/>
      <c r="C581" s="83"/>
      <c r="D581" s="83"/>
      <c r="E581" s="83"/>
      <c r="F581" s="83"/>
      <c r="G581" s="83"/>
      <c r="H581" s="83"/>
      <c r="I581" s="83"/>
      <c r="J581" s="83"/>
      <c r="K581" s="83"/>
      <c r="L581" s="83"/>
      <c r="M581" s="83"/>
      <c r="N581" s="83"/>
      <c r="O581" s="134"/>
      <c r="P581" s="83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</row>
    <row r="582" ht="15.75" customHeight="1">
      <c r="A582" s="160"/>
      <c r="B582" s="83"/>
      <c r="C582" s="83"/>
      <c r="D582" s="83"/>
      <c r="E582" s="83"/>
      <c r="F582" s="83"/>
      <c r="G582" s="83"/>
      <c r="H582" s="83"/>
      <c r="I582" s="83"/>
      <c r="J582" s="83"/>
      <c r="K582" s="83"/>
      <c r="L582" s="83"/>
      <c r="M582" s="83"/>
      <c r="N582" s="83"/>
      <c r="O582" s="134"/>
      <c r="P582" s="83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</row>
    <row r="583" ht="15.75" customHeight="1">
      <c r="A583" s="160"/>
      <c r="B583" s="83"/>
      <c r="C583" s="83"/>
      <c r="D583" s="83"/>
      <c r="E583" s="83"/>
      <c r="F583" s="83"/>
      <c r="G583" s="83"/>
      <c r="H583" s="83"/>
      <c r="I583" s="83"/>
      <c r="J583" s="83"/>
      <c r="K583" s="83"/>
      <c r="L583" s="83"/>
      <c r="M583" s="83"/>
      <c r="N583" s="83"/>
      <c r="O583" s="134"/>
      <c r="P583" s="83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</row>
    <row r="584" ht="15.75" customHeight="1">
      <c r="A584" s="160"/>
      <c r="B584" s="83"/>
      <c r="C584" s="83"/>
      <c r="D584" s="83"/>
      <c r="E584" s="83"/>
      <c r="F584" s="83"/>
      <c r="G584" s="83"/>
      <c r="H584" s="83"/>
      <c r="I584" s="83"/>
      <c r="J584" s="83"/>
      <c r="K584" s="83"/>
      <c r="L584" s="83"/>
      <c r="M584" s="83"/>
      <c r="N584" s="83"/>
      <c r="O584" s="134"/>
      <c r="P584" s="83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</row>
    <row r="585" ht="15.75" customHeight="1">
      <c r="A585" s="160"/>
      <c r="B585" s="83"/>
      <c r="C585" s="83"/>
      <c r="D585" s="83"/>
      <c r="E585" s="83"/>
      <c r="F585" s="83"/>
      <c r="G585" s="83"/>
      <c r="H585" s="83"/>
      <c r="I585" s="83"/>
      <c r="J585" s="83"/>
      <c r="K585" s="83"/>
      <c r="L585" s="83"/>
      <c r="M585" s="83"/>
      <c r="N585" s="83"/>
      <c r="O585" s="134"/>
      <c r="P585" s="83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</row>
    <row r="586" ht="15.75" customHeight="1">
      <c r="A586" s="160"/>
      <c r="B586" s="83"/>
      <c r="C586" s="83"/>
      <c r="D586" s="83"/>
      <c r="E586" s="83"/>
      <c r="F586" s="83"/>
      <c r="G586" s="83"/>
      <c r="H586" s="83"/>
      <c r="I586" s="83"/>
      <c r="J586" s="83"/>
      <c r="K586" s="83"/>
      <c r="L586" s="83"/>
      <c r="M586" s="83"/>
      <c r="N586" s="83"/>
      <c r="O586" s="134"/>
      <c r="P586" s="83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</row>
    <row r="587" ht="15.75" customHeight="1">
      <c r="A587" s="160"/>
      <c r="B587" s="83"/>
      <c r="C587" s="83"/>
      <c r="D587" s="83"/>
      <c r="E587" s="83"/>
      <c r="F587" s="83"/>
      <c r="G587" s="83"/>
      <c r="H587" s="83"/>
      <c r="I587" s="83"/>
      <c r="J587" s="83"/>
      <c r="K587" s="83"/>
      <c r="L587" s="83"/>
      <c r="M587" s="83"/>
      <c r="N587" s="83"/>
      <c r="O587" s="134"/>
      <c r="P587" s="83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</row>
    <row r="588" ht="15.75" customHeight="1">
      <c r="A588" s="160"/>
      <c r="B588" s="83"/>
      <c r="C588" s="83"/>
      <c r="D588" s="83"/>
      <c r="E588" s="83"/>
      <c r="F588" s="83"/>
      <c r="G588" s="83"/>
      <c r="H588" s="83"/>
      <c r="I588" s="83"/>
      <c r="J588" s="83"/>
      <c r="K588" s="83"/>
      <c r="L588" s="83"/>
      <c r="M588" s="83"/>
      <c r="N588" s="83"/>
      <c r="O588" s="134"/>
      <c r="P588" s="83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</row>
    <row r="589" ht="15.75" customHeight="1">
      <c r="A589" s="160"/>
      <c r="B589" s="83"/>
      <c r="C589" s="83"/>
      <c r="D589" s="83"/>
      <c r="E589" s="83"/>
      <c r="F589" s="83"/>
      <c r="G589" s="83"/>
      <c r="H589" s="83"/>
      <c r="I589" s="83"/>
      <c r="J589" s="83"/>
      <c r="K589" s="83"/>
      <c r="L589" s="83"/>
      <c r="M589" s="83"/>
      <c r="N589" s="83"/>
      <c r="O589" s="134"/>
      <c r="P589" s="83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</row>
    <row r="590" ht="15.75" customHeight="1">
      <c r="A590" s="160"/>
      <c r="B590" s="83"/>
      <c r="C590" s="83"/>
      <c r="D590" s="83"/>
      <c r="E590" s="83"/>
      <c r="F590" s="83"/>
      <c r="G590" s="83"/>
      <c r="H590" s="83"/>
      <c r="I590" s="83"/>
      <c r="J590" s="83"/>
      <c r="K590" s="83"/>
      <c r="L590" s="83"/>
      <c r="M590" s="83"/>
      <c r="N590" s="83"/>
      <c r="O590" s="134"/>
      <c r="P590" s="83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</row>
    <row r="591" ht="15.75" customHeight="1">
      <c r="A591" s="160"/>
      <c r="B591" s="83"/>
      <c r="C591" s="83"/>
      <c r="D591" s="83"/>
      <c r="E591" s="83"/>
      <c r="F591" s="83"/>
      <c r="G591" s="83"/>
      <c r="H591" s="83"/>
      <c r="I591" s="83"/>
      <c r="J591" s="83"/>
      <c r="K591" s="83"/>
      <c r="L591" s="83"/>
      <c r="M591" s="83"/>
      <c r="N591" s="83"/>
      <c r="O591" s="134"/>
      <c r="P591" s="83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</row>
    <row r="592" ht="15.75" customHeight="1">
      <c r="A592" s="160"/>
      <c r="B592" s="83"/>
      <c r="C592" s="83"/>
      <c r="D592" s="83"/>
      <c r="E592" s="83"/>
      <c r="F592" s="83"/>
      <c r="G592" s="83"/>
      <c r="H592" s="83"/>
      <c r="I592" s="83"/>
      <c r="J592" s="83"/>
      <c r="K592" s="83"/>
      <c r="L592" s="83"/>
      <c r="M592" s="83"/>
      <c r="N592" s="83"/>
      <c r="O592" s="134"/>
      <c r="P592" s="83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</row>
    <row r="593" ht="15.75" customHeight="1">
      <c r="A593" s="160"/>
      <c r="B593" s="83"/>
      <c r="C593" s="83"/>
      <c r="D593" s="83"/>
      <c r="E593" s="83"/>
      <c r="F593" s="83"/>
      <c r="G593" s="83"/>
      <c r="H593" s="83"/>
      <c r="I593" s="83"/>
      <c r="J593" s="83"/>
      <c r="K593" s="83"/>
      <c r="L593" s="83"/>
      <c r="M593" s="83"/>
      <c r="N593" s="83"/>
      <c r="O593" s="134"/>
      <c r="P593" s="83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</row>
    <row r="594" ht="15.75" customHeight="1">
      <c r="A594" s="160"/>
      <c r="B594" s="83"/>
      <c r="C594" s="83"/>
      <c r="D594" s="83"/>
      <c r="E594" s="83"/>
      <c r="F594" s="83"/>
      <c r="G594" s="83"/>
      <c r="H594" s="83"/>
      <c r="I594" s="83"/>
      <c r="J594" s="83"/>
      <c r="K594" s="83"/>
      <c r="L594" s="83"/>
      <c r="M594" s="83"/>
      <c r="N594" s="83"/>
      <c r="O594" s="134"/>
      <c r="P594" s="83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</row>
    <row r="595" ht="15.75" customHeight="1">
      <c r="A595" s="160"/>
      <c r="B595" s="83"/>
      <c r="C595" s="83"/>
      <c r="D595" s="83"/>
      <c r="E595" s="83"/>
      <c r="F595" s="83"/>
      <c r="G595" s="83"/>
      <c r="H595" s="83"/>
      <c r="I595" s="83"/>
      <c r="J595" s="83"/>
      <c r="K595" s="83"/>
      <c r="L595" s="83"/>
      <c r="M595" s="83"/>
      <c r="N595" s="83"/>
      <c r="O595" s="134"/>
      <c r="P595" s="83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</row>
    <row r="596" ht="15.75" customHeight="1">
      <c r="A596" s="160"/>
      <c r="B596" s="83"/>
      <c r="C596" s="83"/>
      <c r="D596" s="83"/>
      <c r="E596" s="83"/>
      <c r="F596" s="83"/>
      <c r="G596" s="83"/>
      <c r="H596" s="83"/>
      <c r="I596" s="83"/>
      <c r="J596" s="83"/>
      <c r="K596" s="83"/>
      <c r="L596" s="83"/>
      <c r="M596" s="83"/>
      <c r="N596" s="83"/>
      <c r="O596" s="134"/>
      <c r="P596" s="83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</row>
    <row r="597" ht="15.75" customHeight="1">
      <c r="A597" s="160"/>
      <c r="B597" s="83"/>
      <c r="C597" s="83"/>
      <c r="D597" s="83"/>
      <c r="E597" s="83"/>
      <c r="F597" s="83"/>
      <c r="G597" s="83"/>
      <c r="H597" s="83"/>
      <c r="I597" s="83"/>
      <c r="J597" s="83"/>
      <c r="K597" s="83"/>
      <c r="L597" s="83"/>
      <c r="M597" s="83"/>
      <c r="N597" s="83"/>
      <c r="O597" s="134"/>
      <c r="P597" s="83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</row>
    <row r="598" ht="15.75" customHeight="1">
      <c r="A598" s="160"/>
      <c r="B598" s="83"/>
      <c r="C598" s="83"/>
      <c r="D598" s="83"/>
      <c r="E598" s="83"/>
      <c r="F598" s="83"/>
      <c r="G598" s="83"/>
      <c r="H598" s="83"/>
      <c r="I598" s="83"/>
      <c r="J598" s="83"/>
      <c r="K598" s="83"/>
      <c r="L598" s="83"/>
      <c r="M598" s="83"/>
      <c r="N598" s="83"/>
      <c r="O598" s="134"/>
      <c r="P598" s="83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</row>
    <row r="599" ht="15.75" customHeight="1">
      <c r="A599" s="160"/>
      <c r="B599" s="83"/>
      <c r="C599" s="83"/>
      <c r="D599" s="83"/>
      <c r="E599" s="83"/>
      <c r="F599" s="83"/>
      <c r="G599" s="83"/>
      <c r="H599" s="83"/>
      <c r="I599" s="83"/>
      <c r="J599" s="83"/>
      <c r="K599" s="83"/>
      <c r="L599" s="83"/>
      <c r="M599" s="83"/>
      <c r="N599" s="83"/>
      <c r="O599" s="134"/>
      <c r="P599" s="83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</row>
    <row r="600" ht="15.75" customHeight="1">
      <c r="A600" s="160"/>
      <c r="B600" s="83"/>
      <c r="C600" s="83"/>
      <c r="D600" s="83"/>
      <c r="E600" s="83"/>
      <c r="F600" s="83"/>
      <c r="G600" s="83"/>
      <c r="H600" s="83"/>
      <c r="I600" s="83"/>
      <c r="J600" s="83"/>
      <c r="K600" s="83"/>
      <c r="L600" s="83"/>
      <c r="M600" s="83"/>
      <c r="N600" s="83"/>
      <c r="O600" s="134"/>
      <c r="P600" s="83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</row>
    <row r="601" ht="15.75" customHeight="1">
      <c r="A601" s="160"/>
      <c r="B601" s="83"/>
      <c r="C601" s="83"/>
      <c r="D601" s="83"/>
      <c r="E601" s="83"/>
      <c r="F601" s="83"/>
      <c r="G601" s="83"/>
      <c r="H601" s="83"/>
      <c r="I601" s="83"/>
      <c r="J601" s="83"/>
      <c r="K601" s="83"/>
      <c r="L601" s="83"/>
      <c r="M601" s="83"/>
      <c r="N601" s="83"/>
      <c r="O601" s="134"/>
      <c r="P601" s="83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</row>
    <row r="602" ht="15.75" customHeight="1">
      <c r="A602" s="160"/>
      <c r="B602" s="83"/>
      <c r="C602" s="83"/>
      <c r="D602" s="83"/>
      <c r="E602" s="83"/>
      <c r="F602" s="83"/>
      <c r="G602" s="83"/>
      <c r="H602" s="83"/>
      <c r="I602" s="83"/>
      <c r="J602" s="83"/>
      <c r="K602" s="83"/>
      <c r="L602" s="83"/>
      <c r="M602" s="83"/>
      <c r="N602" s="83"/>
      <c r="O602" s="134"/>
      <c r="P602" s="83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</row>
    <row r="603" ht="15.75" customHeight="1">
      <c r="A603" s="160"/>
      <c r="B603" s="83"/>
      <c r="C603" s="83"/>
      <c r="D603" s="83"/>
      <c r="E603" s="83"/>
      <c r="F603" s="83"/>
      <c r="G603" s="83"/>
      <c r="H603" s="83"/>
      <c r="I603" s="83"/>
      <c r="J603" s="83"/>
      <c r="K603" s="83"/>
      <c r="L603" s="83"/>
      <c r="M603" s="83"/>
      <c r="N603" s="83"/>
      <c r="O603" s="134"/>
      <c r="P603" s="83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</row>
    <row r="604" ht="15.75" customHeight="1">
      <c r="A604" s="160"/>
      <c r="B604" s="83"/>
      <c r="C604" s="83"/>
      <c r="D604" s="83"/>
      <c r="E604" s="83"/>
      <c r="F604" s="83"/>
      <c r="G604" s="83"/>
      <c r="H604" s="83"/>
      <c r="I604" s="83"/>
      <c r="J604" s="83"/>
      <c r="K604" s="83"/>
      <c r="L604" s="83"/>
      <c r="M604" s="83"/>
      <c r="N604" s="83"/>
      <c r="O604" s="134"/>
      <c r="P604" s="83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</row>
    <row r="605" ht="15.75" customHeight="1">
      <c r="A605" s="160"/>
      <c r="B605" s="83"/>
      <c r="C605" s="83"/>
      <c r="D605" s="83"/>
      <c r="E605" s="83"/>
      <c r="F605" s="83"/>
      <c r="G605" s="83"/>
      <c r="H605" s="83"/>
      <c r="I605" s="83"/>
      <c r="J605" s="83"/>
      <c r="K605" s="83"/>
      <c r="L605" s="83"/>
      <c r="M605" s="83"/>
      <c r="N605" s="83"/>
      <c r="O605" s="134"/>
      <c r="P605" s="83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</row>
    <row r="606" ht="15.75" customHeight="1">
      <c r="A606" s="160"/>
      <c r="B606" s="83"/>
      <c r="C606" s="83"/>
      <c r="D606" s="83"/>
      <c r="E606" s="83"/>
      <c r="F606" s="83"/>
      <c r="G606" s="83"/>
      <c r="H606" s="83"/>
      <c r="I606" s="83"/>
      <c r="J606" s="83"/>
      <c r="K606" s="83"/>
      <c r="L606" s="83"/>
      <c r="M606" s="83"/>
      <c r="N606" s="83"/>
      <c r="O606" s="134"/>
      <c r="P606" s="83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</row>
    <row r="607" ht="15.75" customHeight="1">
      <c r="A607" s="160"/>
      <c r="B607" s="83"/>
      <c r="C607" s="83"/>
      <c r="D607" s="83"/>
      <c r="E607" s="83"/>
      <c r="F607" s="83"/>
      <c r="G607" s="83"/>
      <c r="H607" s="83"/>
      <c r="I607" s="83"/>
      <c r="J607" s="83"/>
      <c r="K607" s="83"/>
      <c r="L607" s="83"/>
      <c r="M607" s="83"/>
      <c r="N607" s="83"/>
      <c r="O607" s="134"/>
      <c r="P607" s="83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</row>
    <row r="608" ht="15.75" customHeight="1">
      <c r="A608" s="160"/>
      <c r="B608" s="83"/>
      <c r="C608" s="83"/>
      <c r="D608" s="83"/>
      <c r="E608" s="83"/>
      <c r="F608" s="83"/>
      <c r="G608" s="83"/>
      <c r="H608" s="83"/>
      <c r="I608" s="83"/>
      <c r="J608" s="83"/>
      <c r="K608" s="83"/>
      <c r="L608" s="83"/>
      <c r="M608" s="83"/>
      <c r="N608" s="83"/>
      <c r="O608" s="134"/>
      <c r="P608" s="83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</row>
    <row r="609" ht="15.75" customHeight="1">
      <c r="A609" s="160"/>
      <c r="B609" s="83"/>
      <c r="C609" s="83"/>
      <c r="D609" s="83"/>
      <c r="E609" s="83"/>
      <c r="F609" s="83"/>
      <c r="G609" s="83"/>
      <c r="H609" s="83"/>
      <c r="I609" s="83"/>
      <c r="J609" s="83"/>
      <c r="K609" s="83"/>
      <c r="L609" s="83"/>
      <c r="M609" s="83"/>
      <c r="N609" s="83"/>
      <c r="O609" s="134"/>
      <c r="P609" s="83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</row>
    <row r="610" ht="15.75" customHeight="1">
      <c r="A610" s="160"/>
      <c r="B610" s="83"/>
      <c r="C610" s="83"/>
      <c r="D610" s="83"/>
      <c r="E610" s="83"/>
      <c r="F610" s="83"/>
      <c r="G610" s="83"/>
      <c r="H610" s="83"/>
      <c r="I610" s="83"/>
      <c r="J610" s="83"/>
      <c r="K610" s="83"/>
      <c r="L610" s="83"/>
      <c r="M610" s="83"/>
      <c r="N610" s="83"/>
      <c r="O610" s="134"/>
      <c r="P610" s="83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</row>
    <row r="611" ht="15.75" customHeight="1">
      <c r="A611" s="160"/>
      <c r="B611" s="83"/>
      <c r="C611" s="83"/>
      <c r="D611" s="83"/>
      <c r="E611" s="83"/>
      <c r="F611" s="83"/>
      <c r="G611" s="83"/>
      <c r="H611" s="83"/>
      <c r="I611" s="83"/>
      <c r="J611" s="83"/>
      <c r="K611" s="83"/>
      <c r="L611" s="83"/>
      <c r="M611" s="83"/>
      <c r="N611" s="83"/>
      <c r="O611" s="134"/>
      <c r="P611" s="83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</row>
    <row r="612" ht="15.75" customHeight="1">
      <c r="A612" s="160"/>
      <c r="B612" s="83"/>
      <c r="C612" s="83"/>
      <c r="D612" s="83"/>
      <c r="E612" s="83"/>
      <c r="F612" s="83"/>
      <c r="G612" s="83"/>
      <c r="H612" s="83"/>
      <c r="I612" s="83"/>
      <c r="J612" s="83"/>
      <c r="K612" s="83"/>
      <c r="L612" s="83"/>
      <c r="M612" s="83"/>
      <c r="N612" s="83"/>
      <c r="O612" s="134"/>
      <c r="P612" s="83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</row>
    <row r="613" ht="15.75" customHeight="1">
      <c r="A613" s="160"/>
      <c r="B613" s="83"/>
      <c r="C613" s="83"/>
      <c r="D613" s="83"/>
      <c r="E613" s="83"/>
      <c r="F613" s="83"/>
      <c r="G613" s="83"/>
      <c r="H613" s="83"/>
      <c r="I613" s="83"/>
      <c r="J613" s="83"/>
      <c r="K613" s="83"/>
      <c r="L613" s="83"/>
      <c r="M613" s="83"/>
      <c r="N613" s="83"/>
      <c r="O613" s="134"/>
      <c r="P613" s="83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</row>
    <row r="614" ht="15.75" customHeight="1">
      <c r="A614" s="160"/>
      <c r="B614" s="83"/>
      <c r="C614" s="83"/>
      <c r="D614" s="83"/>
      <c r="E614" s="83"/>
      <c r="F614" s="83"/>
      <c r="G614" s="83"/>
      <c r="H614" s="83"/>
      <c r="I614" s="83"/>
      <c r="J614" s="83"/>
      <c r="K614" s="83"/>
      <c r="L614" s="83"/>
      <c r="M614" s="83"/>
      <c r="N614" s="83"/>
      <c r="O614" s="134"/>
      <c r="P614" s="83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</row>
    <row r="615" ht="15.75" customHeight="1">
      <c r="A615" s="160"/>
      <c r="B615" s="83"/>
      <c r="C615" s="83"/>
      <c r="D615" s="83"/>
      <c r="E615" s="83"/>
      <c r="F615" s="83"/>
      <c r="G615" s="83"/>
      <c r="H615" s="83"/>
      <c r="I615" s="83"/>
      <c r="J615" s="83"/>
      <c r="K615" s="83"/>
      <c r="L615" s="83"/>
      <c r="M615" s="83"/>
      <c r="N615" s="83"/>
      <c r="O615" s="134"/>
      <c r="P615" s="83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</row>
    <row r="616" ht="15.75" customHeight="1">
      <c r="A616" s="160"/>
      <c r="B616" s="83"/>
      <c r="C616" s="83"/>
      <c r="D616" s="83"/>
      <c r="E616" s="83"/>
      <c r="F616" s="83"/>
      <c r="G616" s="83"/>
      <c r="H616" s="83"/>
      <c r="I616" s="83"/>
      <c r="J616" s="83"/>
      <c r="K616" s="83"/>
      <c r="L616" s="83"/>
      <c r="M616" s="83"/>
      <c r="N616" s="83"/>
      <c r="O616" s="134"/>
      <c r="P616" s="83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</row>
    <row r="617" ht="15.75" customHeight="1">
      <c r="A617" s="160"/>
      <c r="B617" s="83"/>
      <c r="C617" s="83"/>
      <c r="D617" s="83"/>
      <c r="E617" s="83"/>
      <c r="F617" s="83"/>
      <c r="G617" s="83"/>
      <c r="H617" s="83"/>
      <c r="I617" s="83"/>
      <c r="J617" s="83"/>
      <c r="K617" s="83"/>
      <c r="L617" s="83"/>
      <c r="M617" s="83"/>
      <c r="N617" s="83"/>
      <c r="O617" s="134"/>
      <c r="P617" s="83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</row>
    <row r="618" ht="15.75" customHeight="1">
      <c r="A618" s="160"/>
      <c r="B618" s="83"/>
      <c r="C618" s="83"/>
      <c r="D618" s="83"/>
      <c r="E618" s="83"/>
      <c r="F618" s="83"/>
      <c r="G618" s="83"/>
      <c r="H618" s="83"/>
      <c r="I618" s="83"/>
      <c r="J618" s="83"/>
      <c r="K618" s="83"/>
      <c r="L618" s="83"/>
      <c r="M618" s="83"/>
      <c r="N618" s="83"/>
      <c r="O618" s="134"/>
      <c r="P618" s="83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</row>
    <row r="619" ht="15.75" customHeight="1">
      <c r="A619" s="160"/>
      <c r="B619" s="83"/>
      <c r="C619" s="83"/>
      <c r="D619" s="83"/>
      <c r="E619" s="83"/>
      <c r="F619" s="83"/>
      <c r="G619" s="83"/>
      <c r="H619" s="83"/>
      <c r="I619" s="83"/>
      <c r="J619" s="83"/>
      <c r="K619" s="83"/>
      <c r="L619" s="83"/>
      <c r="M619" s="83"/>
      <c r="N619" s="83"/>
      <c r="O619" s="134"/>
      <c r="P619" s="83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</row>
    <row r="620" ht="15.75" customHeight="1">
      <c r="A620" s="160"/>
      <c r="B620" s="83"/>
      <c r="C620" s="83"/>
      <c r="D620" s="83"/>
      <c r="E620" s="83"/>
      <c r="F620" s="83"/>
      <c r="G620" s="83"/>
      <c r="H620" s="83"/>
      <c r="I620" s="83"/>
      <c r="J620" s="83"/>
      <c r="K620" s="83"/>
      <c r="L620" s="83"/>
      <c r="M620" s="83"/>
      <c r="N620" s="83"/>
      <c r="O620" s="134"/>
      <c r="P620" s="83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</row>
    <row r="621" ht="15.75" customHeight="1">
      <c r="A621" s="160"/>
      <c r="B621" s="83"/>
      <c r="C621" s="83"/>
      <c r="D621" s="83"/>
      <c r="E621" s="83"/>
      <c r="F621" s="83"/>
      <c r="G621" s="83"/>
      <c r="H621" s="83"/>
      <c r="I621" s="83"/>
      <c r="J621" s="83"/>
      <c r="K621" s="83"/>
      <c r="L621" s="83"/>
      <c r="M621" s="83"/>
      <c r="N621" s="83"/>
      <c r="O621" s="134"/>
      <c r="P621" s="83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</row>
    <row r="622" ht="15.75" customHeight="1">
      <c r="A622" s="160"/>
      <c r="B622" s="83"/>
      <c r="C622" s="83"/>
      <c r="D622" s="83"/>
      <c r="E622" s="83"/>
      <c r="F622" s="83"/>
      <c r="G622" s="83"/>
      <c r="H622" s="83"/>
      <c r="I622" s="83"/>
      <c r="J622" s="83"/>
      <c r="K622" s="83"/>
      <c r="L622" s="83"/>
      <c r="M622" s="83"/>
      <c r="N622" s="83"/>
      <c r="O622" s="134"/>
      <c r="P622" s="83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</row>
    <row r="623" ht="15.75" customHeight="1">
      <c r="A623" s="160"/>
      <c r="B623" s="83"/>
      <c r="C623" s="83"/>
      <c r="D623" s="83"/>
      <c r="E623" s="83"/>
      <c r="F623" s="83"/>
      <c r="G623" s="83"/>
      <c r="H623" s="83"/>
      <c r="I623" s="83"/>
      <c r="J623" s="83"/>
      <c r="K623" s="83"/>
      <c r="L623" s="83"/>
      <c r="M623" s="83"/>
      <c r="N623" s="83"/>
      <c r="O623" s="134"/>
      <c r="P623" s="83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</row>
    <row r="624" ht="15.75" customHeight="1">
      <c r="A624" s="160"/>
      <c r="B624" s="83"/>
      <c r="C624" s="83"/>
      <c r="D624" s="83"/>
      <c r="E624" s="83"/>
      <c r="F624" s="83"/>
      <c r="G624" s="83"/>
      <c r="H624" s="83"/>
      <c r="I624" s="83"/>
      <c r="J624" s="83"/>
      <c r="K624" s="83"/>
      <c r="L624" s="83"/>
      <c r="M624" s="83"/>
      <c r="N624" s="83"/>
      <c r="O624" s="134"/>
      <c r="P624" s="83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</row>
    <row r="625" ht="15.75" customHeight="1">
      <c r="A625" s="160"/>
      <c r="B625" s="83"/>
      <c r="C625" s="83"/>
      <c r="D625" s="83"/>
      <c r="E625" s="83"/>
      <c r="F625" s="83"/>
      <c r="G625" s="83"/>
      <c r="H625" s="83"/>
      <c r="I625" s="83"/>
      <c r="J625" s="83"/>
      <c r="K625" s="83"/>
      <c r="L625" s="83"/>
      <c r="M625" s="83"/>
      <c r="N625" s="83"/>
      <c r="O625" s="134"/>
      <c r="P625" s="83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</row>
    <row r="626" ht="15.75" customHeight="1">
      <c r="A626" s="160"/>
      <c r="B626" s="83"/>
      <c r="C626" s="83"/>
      <c r="D626" s="83"/>
      <c r="E626" s="83"/>
      <c r="F626" s="83"/>
      <c r="G626" s="83"/>
      <c r="H626" s="83"/>
      <c r="I626" s="83"/>
      <c r="J626" s="83"/>
      <c r="K626" s="83"/>
      <c r="L626" s="83"/>
      <c r="M626" s="83"/>
      <c r="N626" s="83"/>
      <c r="O626" s="134"/>
      <c r="P626" s="83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</row>
    <row r="627" ht="15.75" customHeight="1">
      <c r="A627" s="160"/>
      <c r="B627" s="83"/>
      <c r="C627" s="83"/>
      <c r="D627" s="83"/>
      <c r="E627" s="83"/>
      <c r="F627" s="83"/>
      <c r="G627" s="83"/>
      <c r="H627" s="83"/>
      <c r="I627" s="83"/>
      <c r="J627" s="83"/>
      <c r="K627" s="83"/>
      <c r="L627" s="83"/>
      <c r="M627" s="83"/>
      <c r="N627" s="83"/>
      <c r="O627" s="134"/>
      <c r="P627" s="83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</row>
    <row r="628" ht="15.75" customHeight="1">
      <c r="A628" s="160"/>
      <c r="B628" s="83"/>
      <c r="C628" s="83"/>
      <c r="D628" s="83"/>
      <c r="E628" s="83"/>
      <c r="F628" s="83"/>
      <c r="G628" s="83"/>
      <c r="H628" s="83"/>
      <c r="I628" s="83"/>
      <c r="J628" s="83"/>
      <c r="K628" s="83"/>
      <c r="L628" s="83"/>
      <c r="M628" s="83"/>
      <c r="N628" s="83"/>
      <c r="O628" s="134"/>
      <c r="P628" s="83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</row>
    <row r="629" ht="15.75" customHeight="1">
      <c r="A629" s="160"/>
      <c r="B629" s="83"/>
      <c r="C629" s="83"/>
      <c r="D629" s="83"/>
      <c r="E629" s="83"/>
      <c r="F629" s="83"/>
      <c r="G629" s="83"/>
      <c r="H629" s="83"/>
      <c r="I629" s="83"/>
      <c r="J629" s="83"/>
      <c r="K629" s="83"/>
      <c r="L629" s="83"/>
      <c r="M629" s="83"/>
      <c r="N629" s="83"/>
      <c r="O629" s="134"/>
      <c r="P629" s="83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</row>
    <row r="630" ht="15.75" customHeight="1">
      <c r="A630" s="160"/>
      <c r="B630" s="83"/>
      <c r="C630" s="83"/>
      <c r="D630" s="83"/>
      <c r="E630" s="83"/>
      <c r="F630" s="83"/>
      <c r="G630" s="83"/>
      <c r="H630" s="83"/>
      <c r="I630" s="83"/>
      <c r="J630" s="83"/>
      <c r="K630" s="83"/>
      <c r="L630" s="83"/>
      <c r="M630" s="83"/>
      <c r="N630" s="83"/>
      <c r="O630" s="134"/>
      <c r="P630" s="83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</row>
    <row r="631" ht="15.75" customHeight="1">
      <c r="A631" s="160"/>
      <c r="B631" s="83"/>
      <c r="C631" s="83"/>
      <c r="D631" s="83"/>
      <c r="E631" s="83"/>
      <c r="F631" s="83"/>
      <c r="G631" s="83"/>
      <c r="H631" s="83"/>
      <c r="I631" s="83"/>
      <c r="J631" s="83"/>
      <c r="K631" s="83"/>
      <c r="L631" s="83"/>
      <c r="M631" s="83"/>
      <c r="N631" s="83"/>
      <c r="O631" s="134"/>
      <c r="P631" s="83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</row>
    <row r="632" ht="15.75" customHeight="1">
      <c r="A632" s="160"/>
      <c r="B632" s="83"/>
      <c r="C632" s="83"/>
      <c r="D632" s="83"/>
      <c r="E632" s="83"/>
      <c r="F632" s="83"/>
      <c r="G632" s="83"/>
      <c r="H632" s="83"/>
      <c r="I632" s="83"/>
      <c r="J632" s="83"/>
      <c r="K632" s="83"/>
      <c r="L632" s="83"/>
      <c r="M632" s="83"/>
      <c r="N632" s="83"/>
      <c r="O632" s="134"/>
      <c r="P632" s="83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</row>
    <row r="633" ht="15.75" customHeight="1">
      <c r="A633" s="160"/>
      <c r="B633" s="83"/>
      <c r="C633" s="83"/>
      <c r="D633" s="83"/>
      <c r="E633" s="83"/>
      <c r="F633" s="83"/>
      <c r="G633" s="83"/>
      <c r="H633" s="83"/>
      <c r="I633" s="83"/>
      <c r="J633" s="83"/>
      <c r="K633" s="83"/>
      <c r="L633" s="83"/>
      <c r="M633" s="83"/>
      <c r="N633" s="83"/>
      <c r="O633" s="134"/>
      <c r="P633" s="83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</row>
    <row r="634" ht="15.75" customHeight="1">
      <c r="A634" s="160"/>
      <c r="B634" s="83"/>
      <c r="C634" s="83"/>
      <c r="D634" s="83"/>
      <c r="E634" s="83"/>
      <c r="F634" s="83"/>
      <c r="G634" s="83"/>
      <c r="H634" s="83"/>
      <c r="I634" s="83"/>
      <c r="J634" s="83"/>
      <c r="K634" s="83"/>
      <c r="L634" s="83"/>
      <c r="M634" s="83"/>
      <c r="N634" s="83"/>
      <c r="O634" s="134"/>
      <c r="P634" s="83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</row>
    <row r="635" ht="15.75" customHeight="1">
      <c r="A635" s="160"/>
      <c r="B635" s="83"/>
      <c r="C635" s="83"/>
      <c r="D635" s="83"/>
      <c r="E635" s="83"/>
      <c r="F635" s="83"/>
      <c r="G635" s="83"/>
      <c r="H635" s="83"/>
      <c r="I635" s="83"/>
      <c r="J635" s="83"/>
      <c r="K635" s="83"/>
      <c r="L635" s="83"/>
      <c r="M635" s="83"/>
      <c r="N635" s="83"/>
      <c r="O635" s="134"/>
      <c r="P635" s="83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</row>
    <row r="636" ht="15.75" customHeight="1">
      <c r="A636" s="160"/>
      <c r="B636" s="83"/>
      <c r="C636" s="83"/>
      <c r="D636" s="83"/>
      <c r="E636" s="83"/>
      <c r="F636" s="83"/>
      <c r="G636" s="83"/>
      <c r="H636" s="83"/>
      <c r="I636" s="83"/>
      <c r="J636" s="83"/>
      <c r="K636" s="83"/>
      <c r="L636" s="83"/>
      <c r="M636" s="83"/>
      <c r="N636" s="83"/>
      <c r="O636" s="134"/>
      <c r="P636" s="83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</row>
    <row r="637" ht="15.75" customHeight="1">
      <c r="A637" s="160"/>
      <c r="B637" s="83"/>
      <c r="C637" s="83"/>
      <c r="D637" s="83"/>
      <c r="E637" s="83"/>
      <c r="F637" s="83"/>
      <c r="G637" s="83"/>
      <c r="H637" s="83"/>
      <c r="I637" s="83"/>
      <c r="J637" s="83"/>
      <c r="K637" s="83"/>
      <c r="L637" s="83"/>
      <c r="M637" s="83"/>
      <c r="N637" s="83"/>
      <c r="O637" s="134"/>
      <c r="P637" s="83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</row>
    <row r="638" ht="15.75" customHeight="1">
      <c r="A638" s="160"/>
      <c r="B638" s="83"/>
      <c r="C638" s="83"/>
      <c r="D638" s="83"/>
      <c r="E638" s="83"/>
      <c r="F638" s="83"/>
      <c r="G638" s="83"/>
      <c r="H638" s="83"/>
      <c r="I638" s="83"/>
      <c r="J638" s="83"/>
      <c r="K638" s="83"/>
      <c r="L638" s="83"/>
      <c r="M638" s="83"/>
      <c r="N638" s="83"/>
      <c r="O638" s="134"/>
      <c r="P638" s="83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</row>
    <row r="639" ht="15.75" customHeight="1">
      <c r="A639" s="160"/>
      <c r="B639" s="83"/>
      <c r="C639" s="83"/>
      <c r="D639" s="83"/>
      <c r="E639" s="83"/>
      <c r="F639" s="83"/>
      <c r="G639" s="83"/>
      <c r="H639" s="83"/>
      <c r="I639" s="83"/>
      <c r="J639" s="83"/>
      <c r="K639" s="83"/>
      <c r="L639" s="83"/>
      <c r="M639" s="83"/>
      <c r="N639" s="83"/>
      <c r="O639" s="134"/>
      <c r="P639" s="83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</row>
    <row r="640" ht="15.75" customHeight="1">
      <c r="A640" s="160"/>
      <c r="B640" s="83"/>
      <c r="C640" s="83"/>
      <c r="D640" s="83"/>
      <c r="E640" s="83"/>
      <c r="F640" s="83"/>
      <c r="G640" s="83"/>
      <c r="H640" s="83"/>
      <c r="I640" s="83"/>
      <c r="J640" s="83"/>
      <c r="K640" s="83"/>
      <c r="L640" s="83"/>
      <c r="M640" s="83"/>
      <c r="N640" s="83"/>
      <c r="O640" s="134"/>
      <c r="P640" s="83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</row>
    <row r="641" ht="15.75" customHeight="1">
      <c r="A641" s="160"/>
      <c r="B641" s="83"/>
      <c r="C641" s="83"/>
      <c r="D641" s="83"/>
      <c r="E641" s="83"/>
      <c r="F641" s="83"/>
      <c r="G641" s="83"/>
      <c r="H641" s="83"/>
      <c r="I641" s="83"/>
      <c r="J641" s="83"/>
      <c r="K641" s="83"/>
      <c r="L641" s="83"/>
      <c r="M641" s="83"/>
      <c r="N641" s="83"/>
      <c r="O641" s="134"/>
      <c r="P641" s="83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</row>
    <row r="642" ht="15.75" customHeight="1">
      <c r="A642" s="160"/>
      <c r="B642" s="83"/>
      <c r="C642" s="83"/>
      <c r="D642" s="83"/>
      <c r="E642" s="83"/>
      <c r="F642" s="83"/>
      <c r="G642" s="83"/>
      <c r="H642" s="83"/>
      <c r="I642" s="83"/>
      <c r="J642" s="83"/>
      <c r="K642" s="83"/>
      <c r="L642" s="83"/>
      <c r="M642" s="83"/>
      <c r="N642" s="83"/>
      <c r="O642" s="134"/>
      <c r="P642" s="83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</row>
    <row r="643" ht="15.75" customHeight="1">
      <c r="A643" s="160"/>
      <c r="B643" s="83"/>
      <c r="C643" s="83"/>
      <c r="D643" s="83"/>
      <c r="E643" s="83"/>
      <c r="F643" s="83"/>
      <c r="G643" s="83"/>
      <c r="H643" s="83"/>
      <c r="I643" s="83"/>
      <c r="J643" s="83"/>
      <c r="K643" s="83"/>
      <c r="L643" s="83"/>
      <c r="M643" s="83"/>
      <c r="N643" s="83"/>
      <c r="O643" s="134"/>
      <c r="P643" s="83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</row>
    <row r="644" ht="15.75" customHeight="1">
      <c r="A644" s="160"/>
      <c r="B644" s="83"/>
      <c r="C644" s="83"/>
      <c r="D644" s="83"/>
      <c r="E644" s="83"/>
      <c r="F644" s="83"/>
      <c r="G644" s="83"/>
      <c r="H644" s="83"/>
      <c r="I644" s="83"/>
      <c r="J644" s="83"/>
      <c r="K644" s="83"/>
      <c r="L644" s="83"/>
      <c r="M644" s="83"/>
      <c r="N644" s="83"/>
      <c r="O644" s="134"/>
      <c r="P644" s="83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</row>
    <row r="645" ht="15.75" customHeight="1">
      <c r="A645" s="160"/>
      <c r="B645" s="83"/>
      <c r="C645" s="83"/>
      <c r="D645" s="83"/>
      <c r="E645" s="83"/>
      <c r="F645" s="83"/>
      <c r="G645" s="83"/>
      <c r="H645" s="83"/>
      <c r="I645" s="83"/>
      <c r="J645" s="83"/>
      <c r="K645" s="83"/>
      <c r="L645" s="83"/>
      <c r="M645" s="83"/>
      <c r="N645" s="83"/>
      <c r="O645" s="134"/>
      <c r="P645" s="83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</row>
    <row r="646" ht="15.75" customHeight="1">
      <c r="A646" s="160"/>
      <c r="B646" s="83"/>
      <c r="C646" s="83"/>
      <c r="D646" s="83"/>
      <c r="E646" s="83"/>
      <c r="F646" s="83"/>
      <c r="G646" s="83"/>
      <c r="H646" s="83"/>
      <c r="I646" s="83"/>
      <c r="J646" s="83"/>
      <c r="K646" s="83"/>
      <c r="L646" s="83"/>
      <c r="M646" s="83"/>
      <c r="N646" s="83"/>
      <c r="O646" s="134"/>
      <c r="P646" s="83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</row>
    <row r="647" ht="15.75" customHeight="1">
      <c r="A647" s="160"/>
      <c r="B647" s="83"/>
      <c r="C647" s="83"/>
      <c r="D647" s="83"/>
      <c r="E647" s="83"/>
      <c r="F647" s="83"/>
      <c r="G647" s="83"/>
      <c r="H647" s="83"/>
      <c r="I647" s="83"/>
      <c r="J647" s="83"/>
      <c r="K647" s="83"/>
      <c r="L647" s="83"/>
      <c r="M647" s="83"/>
      <c r="N647" s="83"/>
      <c r="O647" s="134"/>
      <c r="P647" s="83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</row>
    <row r="648" ht="15.75" customHeight="1">
      <c r="A648" s="160"/>
      <c r="B648" s="83"/>
      <c r="C648" s="83"/>
      <c r="D648" s="83"/>
      <c r="E648" s="83"/>
      <c r="F648" s="83"/>
      <c r="G648" s="83"/>
      <c r="H648" s="83"/>
      <c r="I648" s="83"/>
      <c r="J648" s="83"/>
      <c r="K648" s="83"/>
      <c r="L648" s="83"/>
      <c r="M648" s="83"/>
      <c r="N648" s="83"/>
      <c r="O648" s="134"/>
      <c r="P648" s="83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</row>
    <row r="649" ht="15.75" customHeight="1">
      <c r="A649" s="160"/>
      <c r="B649" s="83"/>
      <c r="C649" s="83"/>
      <c r="D649" s="83"/>
      <c r="E649" s="83"/>
      <c r="F649" s="83"/>
      <c r="G649" s="83"/>
      <c r="H649" s="83"/>
      <c r="I649" s="83"/>
      <c r="J649" s="83"/>
      <c r="K649" s="83"/>
      <c r="L649" s="83"/>
      <c r="M649" s="83"/>
      <c r="N649" s="83"/>
      <c r="O649" s="134"/>
      <c r="P649" s="83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</row>
    <row r="650" ht="15.75" customHeight="1">
      <c r="A650" s="160"/>
      <c r="B650" s="83"/>
      <c r="C650" s="83"/>
      <c r="D650" s="83"/>
      <c r="E650" s="83"/>
      <c r="F650" s="83"/>
      <c r="G650" s="83"/>
      <c r="H650" s="83"/>
      <c r="I650" s="83"/>
      <c r="J650" s="83"/>
      <c r="K650" s="83"/>
      <c r="L650" s="83"/>
      <c r="M650" s="83"/>
      <c r="N650" s="83"/>
      <c r="O650" s="134"/>
      <c r="P650" s="83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</row>
    <row r="651" ht="15.75" customHeight="1">
      <c r="A651" s="160"/>
      <c r="B651" s="83"/>
      <c r="C651" s="83"/>
      <c r="D651" s="83"/>
      <c r="E651" s="83"/>
      <c r="F651" s="83"/>
      <c r="G651" s="83"/>
      <c r="H651" s="83"/>
      <c r="I651" s="83"/>
      <c r="J651" s="83"/>
      <c r="K651" s="83"/>
      <c r="L651" s="83"/>
      <c r="M651" s="83"/>
      <c r="N651" s="83"/>
      <c r="O651" s="134"/>
      <c r="P651" s="83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</row>
    <row r="652" ht="15.75" customHeight="1">
      <c r="A652" s="160"/>
      <c r="B652" s="83"/>
      <c r="C652" s="83"/>
      <c r="D652" s="83"/>
      <c r="E652" s="83"/>
      <c r="F652" s="83"/>
      <c r="G652" s="83"/>
      <c r="H652" s="83"/>
      <c r="I652" s="83"/>
      <c r="J652" s="83"/>
      <c r="K652" s="83"/>
      <c r="L652" s="83"/>
      <c r="M652" s="83"/>
      <c r="N652" s="83"/>
      <c r="O652" s="134"/>
      <c r="P652" s="83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</row>
    <row r="653" ht="15.75" customHeight="1">
      <c r="A653" s="160"/>
      <c r="B653" s="83"/>
      <c r="C653" s="83"/>
      <c r="D653" s="83"/>
      <c r="E653" s="83"/>
      <c r="F653" s="83"/>
      <c r="G653" s="83"/>
      <c r="H653" s="83"/>
      <c r="I653" s="83"/>
      <c r="J653" s="83"/>
      <c r="K653" s="83"/>
      <c r="L653" s="83"/>
      <c r="M653" s="83"/>
      <c r="N653" s="83"/>
      <c r="O653" s="134"/>
      <c r="P653" s="83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</row>
    <row r="654" ht="15.75" customHeight="1">
      <c r="A654" s="160"/>
      <c r="B654" s="83"/>
      <c r="C654" s="83"/>
      <c r="D654" s="83"/>
      <c r="E654" s="83"/>
      <c r="F654" s="83"/>
      <c r="G654" s="83"/>
      <c r="H654" s="83"/>
      <c r="I654" s="83"/>
      <c r="J654" s="83"/>
      <c r="K654" s="83"/>
      <c r="L654" s="83"/>
      <c r="M654" s="83"/>
      <c r="N654" s="83"/>
      <c r="O654" s="134"/>
      <c r="P654" s="83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</row>
    <row r="655" ht="15.75" customHeight="1">
      <c r="A655" s="160"/>
      <c r="B655" s="83"/>
      <c r="C655" s="83"/>
      <c r="D655" s="83"/>
      <c r="E655" s="83"/>
      <c r="F655" s="83"/>
      <c r="G655" s="83"/>
      <c r="H655" s="83"/>
      <c r="I655" s="83"/>
      <c r="J655" s="83"/>
      <c r="K655" s="83"/>
      <c r="L655" s="83"/>
      <c r="M655" s="83"/>
      <c r="N655" s="83"/>
      <c r="O655" s="134"/>
      <c r="P655" s="83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</row>
    <row r="656" ht="15.75" customHeight="1">
      <c r="A656" s="160"/>
      <c r="B656" s="83"/>
      <c r="C656" s="83"/>
      <c r="D656" s="83"/>
      <c r="E656" s="83"/>
      <c r="F656" s="83"/>
      <c r="G656" s="83"/>
      <c r="H656" s="83"/>
      <c r="I656" s="83"/>
      <c r="J656" s="83"/>
      <c r="K656" s="83"/>
      <c r="L656" s="83"/>
      <c r="M656" s="83"/>
      <c r="N656" s="83"/>
      <c r="O656" s="134"/>
      <c r="P656" s="83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</row>
    <row r="657" ht="15.75" customHeight="1">
      <c r="A657" s="160"/>
      <c r="B657" s="83"/>
      <c r="C657" s="83"/>
      <c r="D657" s="83"/>
      <c r="E657" s="83"/>
      <c r="F657" s="83"/>
      <c r="G657" s="83"/>
      <c r="H657" s="83"/>
      <c r="I657" s="83"/>
      <c r="J657" s="83"/>
      <c r="K657" s="83"/>
      <c r="L657" s="83"/>
      <c r="M657" s="83"/>
      <c r="N657" s="83"/>
      <c r="O657" s="134"/>
      <c r="P657" s="83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</row>
    <row r="658" ht="15.75" customHeight="1">
      <c r="A658" s="160"/>
      <c r="B658" s="83"/>
      <c r="C658" s="83"/>
      <c r="D658" s="83"/>
      <c r="E658" s="83"/>
      <c r="F658" s="83"/>
      <c r="G658" s="83"/>
      <c r="H658" s="83"/>
      <c r="I658" s="83"/>
      <c r="J658" s="83"/>
      <c r="K658" s="83"/>
      <c r="L658" s="83"/>
      <c r="M658" s="83"/>
      <c r="N658" s="83"/>
      <c r="O658" s="134"/>
      <c r="P658" s="83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</row>
    <row r="659" ht="15.75" customHeight="1">
      <c r="A659" s="160"/>
      <c r="B659" s="83"/>
      <c r="C659" s="83"/>
      <c r="D659" s="83"/>
      <c r="E659" s="83"/>
      <c r="F659" s="83"/>
      <c r="G659" s="83"/>
      <c r="H659" s="83"/>
      <c r="I659" s="83"/>
      <c r="J659" s="83"/>
      <c r="K659" s="83"/>
      <c r="L659" s="83"/>
      <c r="M659" s="83"/>
      <c r="N659" s="83"/>
      <c r="O659" s="134"/>
      <c r="P659" s="83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</row>
    <row r="660" ht="15.75" customHeight="1">
      <c r="A660" s="160"/>
      <c r="B660" s="83"/>
      <c r="C660" s="83"/>
      <c r="D660" s="83"/>
      <c r="E660" s="83"/>
      <c r="F660" s="83"/>
      <c r="G660" s="83"/>
      <c r="H660" s="83"/>
      <c r="I660" s="83"/>
      <c r="J660" s="83"/>
      <c r="K660" s="83"/>
      <c r="L660" s="83"/>
      <c r="M660" s="83"/>
      <c r="N660" s="83"/>
      <c r="O660" s="134"/>
      <c r="P660" s="83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</row>
    <row r="661" ht="15.75" customHeight="1">
      <c r="A661" s="160"/>
      <c r="B661" s="83"/>
      <c r="C661" s="83"/>
      <c r="D661" s="83"/>
      <c r="E661" s="83"/>
      <c r="F661" s="83"/>
      <c r="G661" s="83"/>
      <c r="H661" s="83"/>
      <c r="I661" s="83"/>
      <c r="J661" s="83"/>
      <c r="K661" s="83"/>
      <c r="L661" s="83"/>
      <c r="M661" s="83"/>
      <c r="N661" s="83"/>
      <c r="O661" s="134"/>
      <c r="P661" s="83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</row>
    <row r="662" ht="15.75" customHeight="1">
      <c r="A662" s="160"/>
      <c r="B662" s="83"/>
      <c r="C662" s="83"/>
      <c r="D662" s="83"/>
      <c r="E662" s="83"/>
      <c r="F662" s="83"/>
      <c r="G662" s="83"/>
      <c r="H662" s="83"/>
      <c r="I662" s="83"/>
      <c r="J662" s="83"/>
      <c r="K662" s="83"/>
      <c r="L662" s="83"/>
      <c r="M662" s="83"/>
      <c r="N662" s="83"/>
      <c r="O662" s="134"/>
      <c r="P662" s="83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</row>
    <row r="663" ht="15.75" customHeight="1">
      <c r="A663" s="160"/>
      <c r="B663" s="83"/>
      <c r="C663" s="83"/>
      <c r="D663" s="83"/>
      <c r="E663" s="83"/>
      <c r="F663" s="83"/>
      <c r="G663" s="83"/>
      <c r="H663" s="83"/>
      <c r="I663" s="83"/>
      <c r="J663" s="83"/>
      <c r="K663" s="83"/>
      <c r="L663" s="83"/>
      <c r="M663" s="83"/>
      <c r="N663" s="83"/>
      <c r="O663" s="134"/>
      <c r="P663" s="83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</row>
    <row r="664" ht="15.75" customHeight="1">
      <c r="A664" s="160"/>
      <c r="B664" s="83"/>
      <c r="C664" s="83"/>
      <c r="D664" s="83"/>
      <c r="E664" s="83"/>
      <c r="F664" s="83"/>
      <c r="G664" s="83"/>
      <c r="H664" s="83"/>
      <c r="I664" s="83"/>
      <c r="J664" s="83"/>
      <c r="K664" s="83"/>
      <c r="L664" s="83"/>
      <c r="M664" s="83"/>
      <c r="N664" s="83"/>
      <c r="O664" s="134"/>
      <c r="P664" s="83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</row>
    <row r="665" ht="15.75" customHeight="1">
      <c r="A665" s="160"/>
      <c r="B665" s="83"/>
      <c r="C665" s="83"/>
      <c r="D665" s="83"/>
      <c r="E665" s="83"/>
      <c r="F665" s="83"/>
      <c r="G665" s="83"/>
      <c r="H665" s="83"/>
      <c r="I665" s="83"/>
      <c r="J665" s="83"/>
      <c r="K665" s="83"/>
      <c r="L665" s="83"/>
      <c r="M665" s="83"/>
      <c r="N665" s="83"/>
      <c r="O665" s="134"/>
      <c r="P665" s="83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</row>
    <row r="666" ht="15.75" customHeight="1">
      <c r="A666" s="160"/>
      <c r="B666" s="83"/>
      <c r="C666" s="83"/>
      <c r="D666" s="83"/>
      <c r="E666" s="83"/>
      <c r="F666" s="83"/>
      <c r="G666" s="83"/>
      <c r="H666" s="83"/>
      <c r="I666" s="83"/>
      <c r="J666" s="83"/>
      <c r="K666" s="83"/>
      <c r="L666" s="83"/>
      <c r="M666" s="83"/>
      <c r="N666" s="83"/>
      <c r="O666" s="134"/>
      <c r="P666" s="83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</row>
    <row r="667" ht="15.75" customHeight="1">
      <c r="A667" s="160"/>
      <c r="B667" s="83"/>
      <c r="C667" s="83"/>
      <c r="D667" s="83"/>
      <c r="E667" s="83"/>
      <c r="F667" s="83"/>
      <c r="G667" s="83"/>
      <c r="H667" s="83"/>
      <c r="I667" s="83"/>
      <c r="J667" s="83"/>
      <c r="K667" s="83"/>
      <c r="L667" s="83"/>
      <c r="M667" s="83"/>
      <c r="N667" s="83"/>
      <c r="O667" s="134"/>
      <c r="P667" s="83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</row>
    <row r="668" ht="15.75" customHeight="1">
      <c r="A668" s="160"/>
      <c r="B668" s="83"/>
      <c r="C668" s="83"/>
      <c r="D668" s="83"/>
      <c r="E668" s="83"/>
      <c r="F668" s="83"/>
      <c r="G668" s="83"/>
      <c r="H668" s="83"/>
      <c r="I668" s="83"/>
      <c r="J668" s="83"/>
      <c r="K668" s="83"/>
      <c r="L668" s="83"/>
      <c r="M668" s="83"/>
      <c r="N668" s="83"/>
      <c r="O668" s="134"/>
      <c r="P668" s="83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</row>
    <row r="669" ht="15.75" customHeight="1">
      <c r="A669" s="160"/>
      <c r="B669" s="83"/>
      <c r="C669" s="83"/>
      <c r="D669" s="83"/>
      <c r="E669" s="83"/>
      <c r="F669" s="83"/>
      <c r="G669" s="83"/>
      <c r="H669" s="83"/>
      <c r="I669" s="83"/>
      <c r="J669" s="83"/>
      <c r="K669" s="83"/>
      <c r="L669" s="83"/>
      <c r="M669" s="83"/>
      <c r="N669" s="83"/>
      <c r="O669" s="134"/>
      <c r="P669" s="83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</row>
    <row r="670" ht="15.75" customHeight="1">
      <c r="A670" s="160"/>
      <c r="B670" s="83"/>
      <c r="C670" s="83"/>
      <c r="D670" s="83"/>
      <c r="E670" s="83"/>
      <c r="F670" s="83"/>
      <c r="G670" s="83"/>
      <c r="H670" s="83"/>
      <c r="I670" s="83"/>
      <c r="J670" s="83"/>
      <c r="K670" s="83"/>
      <c r="L670" s="83"/>
      <c r="M670" s="83"/>
      <c r="N670" s="83"/>
      <c r="O670" s="134"/>
      <c r="P670" s="83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</row>
    <row r="671" ht="15.75" customHeight="1">
      <c r="A671" s="160"/>
      <c r="B671" s="83"/>
      <c r="C671" s="83"/>
      <c r="D671" s="83"/>
      <c r="E671" s="83"/>
      <c r="F671" s="83"/>
      <c r="G671" s="83"/>
      <c r="H671" s="83"/>
      <c r="I671" s="83"/>
      <c r="J671" s="83"/>
      <c r="K671" s="83"/>
      <c r="L671" s="83"/>
      <c r="M671" s="83"/>
      <c r="N671" s="83"/>
      <c r="O671" s="134"/>
      <c r="P671" s="83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</row>
    <row r="672" ht="15.75" customHeight="1">
      <c r="A672" s="160"/>
      <c r="B672" s="83"/>
      <c r="C672" s="83"/>
      <c r="D672" s="83"/>
      <c r="E672" s="83"/>
      <c r="F672" s="83"/>
      <c r="G672" s="83"/>
      <c r="H672" s="83"/>
      <c r="I672" s="83"/>
      <c r="J672" s="83"/>
      <c r="K672" s="83"/>
      <c r="L672" s="83"/>
      <c r="M672" s="83"/>
      <c r="N672" s="83"/>
      <c r="O672" s="134"/>
      <c r="P672" s="83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</row>
    <row r="673" ht="15.75" customHeight="1">
      <c r="A673" s="160"/>
      <c r="B673" s="83"/>
      <c r="C673" s="83"/>
      <c r="D673" s="83"/>
      <c r="E673" s="83"/>
      <c r="F673" s="83"/>
      <c r="G673" s="83"/>
      <c r="H673" s="83"/>
      <c r="I673" s="83"/>
      <c r="J673" s="83"/>
      <c r="K673" s="83"/>
      <c r="L673" s="83"/>
      <c r="M673" s="83"/>
      <c r="N673" s="83"/>
      <c r="O673" s="134"/>
      <c r="P673" s="83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</row>
    <row r="674" ht="15.75" customHeight="1">
      <c r="A674" s="160"/>
      <c r="B674" s="83"/>
      <c r="C674" s="83"/>
      <c r="D674" s="83"/>
      <c r="E674" s="83"/>
      <c r="F674" s="83"/>
      <c r="G674" s="83"/>
      <c r="H674" s="83"/>
      <c r="I674" s="83"/>
      <c r="J674" s="83"/>
      <c r="K674" s="83"/>
      <c r="L674" s="83"/>
      <c r="M674" s="83"/>
      <c r="N674" s="83"/>
      <c r="O674" s="134"/>
      <c r="P674" s="83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</row>
    <row r="675" ht="15.75" customHeight="1">
      <c r="A675" s="160"/>
      <c r="B675" s="83"/>
      <c r="C675" s="83"/>
      <c r="D675" s="83"/>
      <c r="E675" s="83"/>
      <c r="F675" s="83"/>
      <c r="G675" s="83"/>
      <c r="H675" s="83"/>
      <c r="I675" s="83"/>
      <c r="J675" s="83"/>
      <c r="K675" s="83"/>
      <c r="L675" s="83"/>
      <c r="M675" s="83"/>
      <c r="N675" s="83"/>
      <c r="O675" s="134"/>
      <c r="P675" s="83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</row>
    <row r="676" ht="15.75" customHeight="1">
      <c r="A676" s="160"/>
      <c r="B676" s="83"/>
      <c r="C676" s="83"/>
      <c r="D676" s="83"/>
      <c r="E676" s="83"/>
      <c r="F676" s="83"/>
      <c r="G676" s="83"/>
      <c r="H676" s="83"/>
      <c r="I676" s="83"/>
      <c r="J676" s="83"/>
      <c r="K676" s="83"/>
      <c r="L676" s="83"/>
      <c r="M676" s="83"/>
      <c r="N676" s="83"/>
      <c r="O676" s="134"/>
      <c r="P676" s="83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</row>
    <row r="677" ht="15.75" customHeight="1">
      <c r="A677" s="160"/>
      <c r="B677" s="83"/>
      <c r="C677" s="83"/>
      <c r="D677" s="83"/>
      <c r="E677" s="83"/>
      <c r="F677" s="83"/>
      <c r="G677" s="83"/>
      <c r="H677" s="83"/>
      <c r="I677" s="83"/>
      <c r="J677" s="83"/>
      <c r="K677" s="83"/>
      <c r="L677" s="83"/>
      <c r="M677" s="83"/>
      <c r="N677" s="83"/>
      <c r="O677" s="134"/>
      <c r="P677" s="83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</row>
    <row r="678" ht="15.75" customHeight="1">
      <c r="A678" s="160"/>
      <c r="B678" s="83"/>
      <c r="C678" s="83"/>
      <c r="D678" s="83"/>
      <c r="E678" s="83"/>
      <c r="F678" s="83"/>
      <c r="G678" s="83"/>
      <c r="H678" s="83"/>
      <c r="I678" s="83"/>
      <c r="J678" s="83"/>
      <c r="K678" s="83"/>
      <c r="L678" s="83"/>
      <c r="M678" s="83"/>
      <c r="N678" s="83"/>
      <c r="O678" s="134"/>
      <c r="P678" s="83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</row>
    <row r="679" ht="15.75" customHeight="1">
      <c r="A679" s="160"/>
      <c r="B679" s="83"/>
      <c r="C679" s="83"/>
      <c r="D679" s="83"/>
      <c r="E679" s="83"/>
      <c r="F679" s="83"/>
      <c r="G679" s="83"/>
      <c r="H679" s="83"/>
      <c r="I679" s="83"/>
      <c r="J679" s="83"/>
      <c r="K679" s="83"/>
      <c r="L679" s="83"/>
      <c r="M679" s="83"/>
      <c r="N679" s="83"/>
      <c r="O679" s="134"/>
      <c r="P679" s="83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</row>
    <row r="680" ht="15.75" customHeight="1">
      <c r="A680" s="160"/>
      <c r="B680" s="83"/>
      <c r="C680" s="83"/>
      <c r="D680" s="83"/>
      <c r="E680" s="83"/>
      <c r="F680" s="83"/>
      <c r="G680" s="83"/>
      <c r="H680" s="83"/>
      <c r="I680" s="83"/>
      <c r="J680" s="83"/>
      <c r="K680" s="83"/>
      <c r="L680" s="83"/>
      <c r="M680" s="83"/>
      <c r="N680" s="83"/>
      <c r="O680" s="134"/>
      <c r="P680" s="83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</row>
    <row r="681" ht="15.75" customHeight="1">
      <c r="A681" s="160"/>
      <c r="B681" s="83"/>
      <c r="C681" s="83"/>
      <c r="D681" s="83"/>
      <c r="E681" s="83"/>
      <c r="F681" s="83"/>
      <c r="G681" s="83"/>
      <c r="H681" s="83"/>
      <c r="I681" s="83"/>
      <c r="J681" s="83"/>
      <c r="K681" s="83"/>
      <c r="L681" s="83"/>
      <c r="M681" s="83"/>
      <c r="N681" s="83"/>
      <c r="O681" s="134"/>
      <c r="P681" s="83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</row>
    <row r="682" ht="15.75" customHeight="1">
      <c r="A682" s="160"/>
      <c r="B682" s="83"/>
      <c r="C682" s="83"/>
      <c r="D682" s="83"/>
      <c r="E682" s="83"/>
      <c r="F682" s="83"/>
      <c r="G682" s="83"/>
      <c r="H682" s="83"/>
      <c r="I682" s="83"/>
      <c r="J682" s="83"/>
      <c r="K682" s="83"/>
      <c r="L682" s="83"/>
      <c r="M682" s="83"/>
      <c r="N682" s="83"/>
      <c r="O682" s="134"/>
      <c r="P682" s="83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</row>
    <row r="683" ht="15.75" customHeight="1">
      <c r="A683" s="160"/>
      <c r="B683" s="83"/>
      <c r="C683" s="83"/>
      <c r="D683" s="83"/>
      <c r="E683" s="83"/>
      <c r="F683" s="83"/>
      <c r="G683" s="83"/>
      <c r="H683" s="83"/>
      <c r="I683" s="83"/>
      <c r="J683" s="83"/>
      <c r="K683" s="83"/>
      <c r="L683" s="83"/>
      <c r="M683" s="83"/>
      <c r="N683" s="83"/>
      <c r="O683" s="134"/>
      <c r="P683" s="83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</row>
    <row r="684" ht="15.75" customHeight="1">
      <c r="A684" s="160"/>
      <c r="B684" s="83"/>
      <c r="C684" s="83"/>
      <c r="D684" s="83"/>
      <c r="E684" s="83"/>
      <c r="F684" s="83"/>
      <c r="G684" s="83"/>
      <c r="H684" s="83"/>
      <c r="I684" s="83"/>
      <c r="J684" s="83"/>
      <c r="K684" s="83"/>
      <c r="L684" s="83"/>
      <c r="M684" s="83"/>
      <c r="N684" s="83"/>
      <c r="O684" s="134"/>
      <c r="P684" s="83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</row>
    <row r="685" ht="15.75" customHeight="1">
      <c r="A685" s="160"/>
      <c r="B685" s="83"/>
      <c r="C685" s="83"/>
      <c r="D685" s="83"/>
      <c r="E685" s="83"/>
      <c r="F685" s="83"/>
      <c r="G685" s="83"/>
      <c r="H685" s="83"/>
      <c r="I685" s="83"/>
      <c r="J685" s="83"/>
      <c r="K685" s="83"/>
      <c r="L685" s="83"/>
      <c r="M685" s="83"/>
      <c r="N685" s="83"/>
      <c r="O685" s="134"/>
      <c r="P685" s="83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</row>
    <row r="686" ht="15.75" customHeight="1">
      <c r="A686" s="160"/>
      <c r="B686" s="83"/>
      <c r="C686" s="83"/>
      <c r="D686" s="83"/>
      <c r="E686" s="83"/>
      <c r="F686" s="83"/>
      <c r="G686" s="83"/>
      <c r="H686" s="83"/>
      <c r="I686" s="83"/>
      <c r="J686" s="83"/>
      <c r="K686" s="83"/>
      <c r="L686" s="83"/>
      <c r="M686" s="83"/>
      <c r="N686" s="83"/>
      <c r="O686" s="134"/>
      <c r="P686" s="83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</row>
    <row r="687" ht="15.75" customHeight="1">
      <c r="A687" s="160"/>
      <c r="B687" s="83"/>
      <c r="C687" s="83"/>
      <c r="D687" s="83"/>
      <c r="E687" s="83"/>
      <c r="F687" s="83"/>
      <c r="G687" s="83"/>
      <c r="H687" s="83"/>
      <c r="I687" s="83"/>
      <c r="J687" s="83"/>
      <c r="K687" s="83"/>
      <c r="L687" s="83"/>
      <c r="M687" s="83"/>
      <c r="N687" s="83"/>
      <c r="O687" s="134"/>
      <c r="P687" s="83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</row>
    <row r="688" ht="15.75" customHeight="1">
      <c r="A688" s="160"/>
      <c r="B688" s="83"/>
      <c r="C688" s="83"/>
      <c r="D688" s="83"/>
      <c r="E688" s="83"/>
      <c r="F688" s="83"/>
      <c r="G688" s="83"/>
      <c r="H688" s="83"/>
      <c r="I688" s="83"/>
      <c r="J688" s="83"/>
      <c r="K688" s="83"/>
      <c r="L688" s="83"/>
      <c r="M688" s="83"/>
      <c r="N688" s="83"/>
      <c r="O688" s="134"/>
      <c r="P688" s="83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</row>
    <row r="689" ht="15.75" customHeight="1">
      <c r="A689" s="160"/>
      <c r="B689" s="83"/>
      <c r="C689" s="83"/>
      <c r="D689" s="83"/>
      <c r="E689" s="83"/>
      <c r="F689" s="83"/>
      <c r="G689" s="83"/>
      <c r="H689" s="83"/>
      <c r="I689" s="83"/>
      <c r="J689" s="83"/>
      <c r="K689" s="83"/>
      <c r="L689" s="83"/>
      <c r="M689" s="83"/>
      <c r="N689" s="83"/>
      <c r="O689" s="134"/>
      <c r="P689" s="83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</row>
    <row r="690" ht="15.75" customHeight="1">
      <c r="A690" s="160"/>
      <c r="B690" s="83"/>
      <c r="C690" s="83"/>
      <c r="D690" s="83"/>
      <c r="E690" s="83"/>
      <c r="F690" s="83"/>
      <c r="G690" s="83"/>
      <c r="H690" s="83"/>
      <c r="I690" s="83"/>
      <c r="J690" s="83"/>
      <c r="K690" s="83"/>
      <c r="L690" s="83"/>
      <c r="M690" s="83"/>
      <c r="N690" s="83"/>
      <c r="O690" s="134"/>
      <c r="P690" s="83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</row>
    <row r="691" ht="15.75" customHeight="1">
      <c r="A691" s="160"/>
      <c r="B691" s="83"/>
      <c r="C691" s="83"/>
      <c r="D691" s="83"/>
      <c r="E691" s="83"/>
      <c r="F691" s="83"/>
      <c r="G691" s="83"/>
      <c r="H691" s="83"/>
      <c r="I691" s="83"/>
      <c r="J691" s="83"/>
      <c r="K691" s="83"/>
      <c r="L691" s="83"/>
      <c r="M691" s="83"/>
      <c r="N691" s="83"/>
      <c r="O691" s="134"/>
      <c r="P691" s="83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</row>
    <row r="692" ht="15.75" customHeight="1">
      <c r="A692" s="160"/>
      <c r="B692" s="83"/>
      <c r="C692" s="83"/>
      <c r="D692" s="83"/>
      <c r="E692" s="83"/>
      <c r="F692" s="83"/>
      <c r="G692" s="83"/>
      <c r="H692" s="83"/>
      <c r="I692" s="83"/>
      <c r="J692" s="83"/>
      <c r="K692" s="83"/>
      <c r="L692" s="83"/>
      <c r="M692" s="83"/>
      <c r="N692" s="83"/>
      <c r="O692" s="134"/>
      <c r="P692" s="83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</row>
    <row r="693" ht="15.75" customHeight="1">
      <c r="A693" s="160"/>
      <c r="B693" s="83"/>
      <c r="C693" s="83"/>
      <c r="D693" s="83"/>
      <c r="E693" s="83"/>
      <c r="F693" s="83"/>
      <c r="G693" s="83"/>
      <c r="H693" s="83"/>
      <c r="I693" s="83"/>
      <c r="J693" s="83"/>
      <c r="K693" s="83"/>
      <c r="L693" s="83"/>
      <c r="M693" s="83"/>
      <c r="N693" s="83"/>
      <c r="O693" s="134"/>
      <c r="P693" s="83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</row>
    <row r="694" ht="15.75" customHeight="1">
      <c r="A694" s="160"/>
      <c r="B694" s="83"/>
      <c r="C694" s="83"/>
      <c r="D694" s="83"/>
      <c r="E694" s="83"/>
      <c r="F694" s="83"/>
      <c r="G694" s="83"/>
      <c r="H694" s="83"/>
      <c r="I694" s="83"/>
      <c r="J694" s="83"/>
      <c r="K694" s="83"/>
      <c r="L694" s="83"/>
      <c r="M694" s="83"/>
      <c r="N694" s="83"/>
      <c r="O694" s="134"/>
      <c r="P694" s="83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</row>
    <row r="695" ht="15.75" customHeight="1">
      <c r="A695" s="160"/>
      <c r="B695" s="83"/>
      <c r="C695" s="83"/>
      <c r="D695" s="83"/>
      <c r="E695" s="83"/>
      <c r="F695" s="83"/>
      <c r="G695" s="83"/>
      <c r="H695" s="83"/>
      <c r="I695" s="83"/>
      <c r="J695" s="83"/>
      <c r="K695" s="83"/>
      <c r="L695" s="83"/>
      <c r="M695" s="83"/>
      <c r="N695" s="83"/>
      <c r="O695" s="134"/>
      <c r="P695" s="83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</row>
    <row r="696" ht="15.75" customHeight="1">
      <c r="A696" s="160"/>
      <c r="B696" s="83"/>
      <c r="C696" s="83"/>
      <c r="D696" s="83"/>
      <c r="E696" s="83"/>
      <c r="F696" s="83"/>
      <c r="G696" s="83"/>
      <c r="H696" s="83"/>
      <c r="I696" s="83"/>
      <c r="J696" s="83"/>
      <c r="K696" s="83"/>
      <c r="L696" s="83"/>
      <c r="M696" s="83"/>
      <c r="N696" s="83"/>
      <c r="O696" s="134"/>
      <c r="P696" s="83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</row>
    <row r="697" ht="15.75" customHeight="1">
      <c r="A697" s="160"/>
      <c r="B697" s="83"/>
      <c r="C697" s="83"/>
      <c r="D697" s="83"/>
      <c r="E697" s="83"/>
      <c r="F697" s="83"/>
      <c r="G697" s="83"/>
      <c r="H697" s="83"/>
      <c r="I697" s="83"/>
      <c r="J697" s="83"/>
      <c r="K697" s="83"/>
      <c r="L697" s="83"/>
      <c r="M697" s="83"/>
      <c r="N697" s="83"/>
      <c r="O697" s="134"/>
      <c r="P697" s="83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</row>
    <row r="698" ht="15.75" customHeight="1">
      <c r="A698" s="160"/>
      <c r="B698" s="83"/>
      <c r="C698" s="83"/>
      <c r="D698" s="83"/>
      <c r="E698" s="83"/>
      <c r="F698" s="83"/>
      <c r="G698" s="83"/>
      <c r="H698" s="83"/>
      <c r="I698" s="83"/>
      <c r="J698" s="83"/>
      <c r="K698" s="83"/>
      <c r="L698" s="83"/>
      <c r="M698" s="83"/>
      <c r="N698" s="83"/>
      <c r="O698" s="134"/>
      <c r="P698" s="83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</row>
    <row r="699" ht="15.75" customHeight="1">
      <c r="A699" s="160"/>
      <c r="B699" s="83"/>
      <c r="C699" s="83"/>
      <c r="D699" s="83"/>
      <c r="E699" s="83"/>
      <c r="F699" s="83"/>
      <c r="G699" s="83"/>
      <c r="H699" s="83"/>
      <c r="I699" s="83"/>
      <c r="J699" s="83"/>
      <c r="K699" s="83"/>
      <c r="L699" s="83"/>
      <c r="M699" s="83"/>
      <c r="N699" s="83"/>
      <c r="O699" s="134"/>
      <c r="P699" s="83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</row>
    <row r="700" ht="15.75" customHeight="1">
      <c r="A700" s="160"/>
      <c r="B700" s="83"/>
      <c r="C700" s="83"/>
      <c r="D700" s="83"/>
      <c r="E700" s="83"/>
      <c r="F700" s="83"/>
      <c r="G700" s="83"/>
      <c r="H700" s="83"/>
      <c r="I700" s="83"/>
      <c r="J700" s="83"/>
      <c r="K700" s="83"/>
      <c r="L700" s="83"/>
      <c r="M700" s="83"/>
      <c r="N700" s="83"/>
      <c r="O700" s="134"/>
      <c r="P700" s="83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</row>
    <row r="701" ht="15.75" customHeight="1">
      <c r="A701" s="160"/>
      <c r="B701" s="83"/>
      <c r="C701" s="83"/>
      <c r="D701" s="83"/>
      <c r="E701" s="83"/>
      <c r="F701" s="83"/>
      <c r="G701" s="83"/>
      <c r="H701" s="83"/>
      <c r="I701" s="83"/>
      <c r="J701" s="83"/>
      <c r="K701" s="83"/>
      <c r="L701" s="83"/>
      <c r="M701" s="83"/>
      <c r="N701" s="83"/>
      <c r="O701" s="134"/>
      <c r="P701" s="83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</row>
    <row r="702" ht="15.75" customHeight="1">
      <c r="A702" s="160"/>
      <c r="B702" s="83"/>
      <c r="C702" s="83"/>
      <c r="D702" s="83"/>
      <c r="E702" s="83"/>
      <c r="F702" s="83"/>
      <c r="G702" s="83"/>
      <c r="H702" s="83"/>
      <c r="I702" s="83"/>
      <c r="J702" s="83"/>
      <c r="K702" s="83"/>
      <c r="L702" s="83"/>
      <c r="M702" s="83"/>
      <c r="N702" s="83"/>
      <c r="O702" s="134"/>
      <c r="P702" s="83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</row>
    <row r="703" ht="15.75" customHeight="1">
      <c r="A703" s="160"/>
      <c r="B703" s="83"/>
      <c r="C703" s="83"/>
      <c r="D703" s="83"/>
      <c r="E703" s="83"/>
      <c r="F703" s="83"/>
      <c r="G703" s="83"/>
      <c r="H703" s="83"/>
      <c r="I703" s="83"/>
      <c r="J703" s="83"/>
      <c r="K703" s="83"/>
      <c r="L703" s="83"/>
      <c r="M703" s="83"/>
      <c r="N703" s="83"/>
      <c r="O703" s="134"/>
      <c r="P703" s="83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</row>
    <row r="704" ht="15.75" customHeight="1">
      <c r="A704" s="160"/>
      <c r="B704" s="83"/>
      <c r="C704" s="83"/>
      <c r="D704" s="83"/>
      <c r="E704" s="83"/>
      <c r="F704" s="83"/>
      <c r="G704" s="83"/>
      <c r="H704" s="83"/>
      <c r="I704" s="83"/>
      <c r="J704" s="83"/>
      <c r="K704" s="83"/>
      <c r="L704" s="83"/>
      <c r="M704" s="83"/>
      <c r="N704" s="83"/>
      <c r="O704" s="134"/>
      <c r="P704" s="83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</row>
    <row r="705" ht="15.75" customHeight="1">
      <c r="A705" s="160"/>
      <c r="B705" s="83"/>
      <c r="C705" s="83"/>
      <c r="D705" s="83"/>
      <c r="E705" s="83"/>
      <c r="F705" s="83"/>
      <c r="G705" s="83"/>
      <c r="H705" s="83"/>
      <c r="I705" s="83"/>
      <c r="J705" s="83"/>
      <c r="K705" s="83"/>
      <c r="L705" s="83"/>
      <c r="M705" s="83"/>
      <c r="N705" s="83"/>
      <c r="O705" s="134"/>
      <c r="P705" s="83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</row>
    <row r="706" ht="15.75" customHeight="1">
      <c r="A706" s="160"/>
      <c r="B706" s="83"/>
      <c r="C706" s="83"/>
      <c r="D706" s="83"/>
      <c r="E706" s="83"/>
      <c r="F706" s="83"/>
      <c r="G706" s="83"/>
      <c r="H706" s="83"/>
      <c r="I706" s="83"/>
      <c r="J706" s="83"/>
      <c r="K706" s="83"/>
      <c r="L706" s="83"/>
      <c r="M706" s="83"/>
      <c r="N706" s="83"/>
      <c r="O706" s="134"/>
      <c r="P706" s="83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</row>
    <row r="707" ht="15.75" customHeight="1">
      <c r="A707" s="160"/>
      <c r="B707" s="83"/>
      <c r="C707" s="83"/>
      <c r="D707" s="83"/>
      <c r="E707" s="83"/>
      <c r="F707" s="83"/>
      <c r="G707" s="83"/>
      <c r="H707" s="83"/>
      <c r="I707" s="83"/>
      <c r="J707" s="83"/>
      <c r="K707" s="83"/>
      <c r="L707" s="83"/>
      <c r="M707" s="83"/>
      <c r="N707" s="83"/>
      <c r="O707" s="134"/>
      <c r="P707" s="83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</row>
    <row r="708" ht="15.75" customHeight="1">
      <c r="A708" s="160"/>
      <c r="B708" s="83"/>
      <c r="C708" s="83"/>
      <c r="D708" s="83"/>
      <c r="E708" s="83"/>
      <c r="F708" s="83"/>
      <c r="G708" s="83"/>
      <c r="H708" s="83"/>
      <c r="I708" s="83"/>
      <c r="J708" s="83"/>
      <c r="K708" s="83"/>
      <c r="L708" s="83"/>
      <c r="M708" s="83"/>
      <c r="N708" s="83"/>
      <c r="O708" s="134"/>
      <c r="P708" s="83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</row>
    <row r="709" ht="15.75" customHeight="1">
      <c r="A709" s="160"/>
      <c r="B709" s="83"/>
      <c r="C709" s="83"/>
      <c r="D709" s="83"/>
      <c r="E709" s="83"/>
      <c r="F709" s="83"/>
      <c r="G709" s="83"/>
      <c r="H709" s="83"/>
      <c r="I709" s="83"/>
      <c r="J709" s="83"/>
      <c r="K709" s="83"/>
      <c r="L709" s="83"/>
      <c r="M709" s="83"/>
      <c r="N709" s="83"/>
      <c r="O709" s="134"/>
      <c r="P709" s="83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</row>
    <row r="710" ht="15.75" customHeight="1">
      <c r="A710" s="160"/>
      <c r="B710" s="83"/>
      <c r="C710" s="83"/>
      <c r="D710" s="83"/>
      <c r="E710" s="83"/>
      <c r="F710" s="83"/>
      <c r="G710" s="83"/>
      <c r="H710" s="83"/>
      <c r="I710" s="83"/>
      <c r="J710" s="83"/>
      <c r="K710" s="83"/>
      <c r="L710" s="83"/>
      <c r="M710" s="83"/>
      <c r="N710" s="83"/>
      <c r="O710" s="134"/>
      <c r="P710" s="83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</row>
    <row r="711" ht="15.75" customHeight="1">
      <c r="A711" s="160"/>
      <c r="B711" s="83"/>
      <c r="C711" s="83"/>
      <c r="D711" s="83"/>
      <c r="E711" s="83"/>
      <c r="F711" s="83"/>
      <c r="G711" s="83"/>
      <c r="H711" s="83"/>
      <c r="I711" s="83"/>
      <c r="J711" s="83"/>
      <c r="K711" s="83"/>
      <c r="L711" s="83"/>
      <c r="M711" s="83"/>
      <c r="N711" s="83"/>
      <c r="O711" s="134"/>
      <c r="P711" s="83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</row>
    <row r="712" ht="15.75" customHeight="1">
      <c r="A712" s="160"/>
      <c r="B712" s="83"/>
      <c r="C712" s="83"/>
      <c r="D712" s="83"/>
      <c r="E712" s="83"/>
      <c r="F712" s="83"/>
      <c r="G712" s="83"/>
      <c r="H712" s="83"/>
      <c r="I712" s="83"/>
      <c r="J712" s="83"/>
      <c r="K712" s="83"/>
      <c r="L712" s="83"/>
      <c r="M712" s="83"/>
      <c r="N712" s="83"/>
      <c r="O712" s="134"/>
      <c r="P712" s="83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</row>
    <row r="713" ht="15.75" customHeight="1">
      <c r="A713" s="160"/>
      <c r="B713" s="83"/>
      <c r="C713" s="83"/>
      <c r="D713" s="83"/>
      <c r="E713" s="83"/>
      <c r="F713" s="83"/>
      <c r="G713" s="83"/>
      <c r="H713" s="83"/>
      <c r="I713" s="83"/>
      <c r="J713" s="83"/>
      <c r="K713" s="83"/>
      <c r="L713" s="83"/>
      <c r="M713" s="83"/>
      <c r="N713" s="83"/>
      <c r="O713" s="134"/>
      <c r="P713" s="83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</row>
    <row r="714" ht="15.75" customHeight="1">
      <c r="A714" s="160"/>
      <c r="B714" s="83"/>
      <c r="C714" s="83"/>
      <c r="D714" s="83"/>
      <c r="E714" s="83"/>
      <c r="F714" s="83"/>
      <c r="G714" s="83"/>
      <c r="H714" s="83"/>
      <c r="I714" s="83"/>
      <c r="J714" s="83"/>
      <c r="K714" s="83"/>
      <c r="L714" s="83"/>
      <c r="M714" s="83"/>
      <c r="N714" s="83"/>
      <c r="O714" s="134"/>
      <c r="P714" s="83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</row>
    <row r="715" ht="15.75" customHeight="1">
      <c r="A715" s="160"/>
      <c r="B715" s="83"/>
      <c r="C715" s="83"/>
      <c r="D715" s="83"/>
      <c r="E715" s="83"/>
      <c r="F715" s="83"/>
      <c r="G715" s="83"/>
      <c r="H715" s="83"/>
      <c r="I715" s="83"/>
      <c r="J715" s="83"/>
      <c r="K715" s="83"/>
      <c r="L715" s="83"/>
      <c r="M715" s="83"/>
      <c r="N715" s="83"/>
      <c r="O715" s="134"/>
      <c r="P715" s="83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</row>
    <row r="716" ht="15.75" customHeight="1">
      <c r="A716" s="160"/>
      <c r="B716" s="83"/>
      <c r="C716" s="83"/>
      <c r="D716" s="83"/>
      <c r="E716" s="83"/>
      <c r="F716" s="83"/>
      <c r="G716" s="83"/>
      <c r="H716" s="83"/>
      <c r="I716" s="83"/>
      <c r="J716" s="83"/>
      <c r="K716" s="83"/>
      <c r="L716" s="83"/>
      <c r="M716" s="83"/>
      <c r="N716" s="83"/>
      <c r="O716" s="134"/>
      <c r="P716" s="83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</row>
    <row r="717" ht="15.75" customHeight="1">
      <c r="A717" s="160"/>
      <c r="B717" s="83"/>
      <c r="C717" s="83"/>
      <c r="D717" s="83"/>
      <c r="E717" s="83"/>
      <c r="F717" s="83"/>
      <c r="G717" s="83"/>
      <c r="H717" s="83"/>
      <c r="I717" s="83"/>
      <c r="J717" s="83"/>
      <c r="K717" s="83"/>
      <c r="L717" s="83"/>
      <c r="M717" s="83"/>
      <c r="N717" s="83"/>
      <c r="O717" s="134"/>
      <c r="P717" s="83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</row>
    <row r="718" ht="15.75" customHeight="1">
      <c r="A718" s="160"/>
      <c r="B718" s="83"/>
      <c r="C718" s="83"/>
      <c r="D718" s="83"/>
      <c r="E718" s="83"/>
      <c r="F718" s="83"/>
      <c r="G718" s="83"/>
      <c r="H718" s="83"/>
      <c r="I718" s="83"/>
      <c r="J718" s="83"/>
      <c r="K718" s="83"/>
      <c r="L718" s="83"/>
      <c r="M718" s="83"/>
      <c r="N718" s="83"/>
      <c r="O718" s="134"/>
      <c r="P718" s="83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</row>
    <row r="719" ht="15.75" customHeight="1">
      <c r="A719" s="160"/>
      <c r="B719" s="83"/>
      <c r="C719" s="83"/>
      <c r="D719" s="83"/>
      <c r="E719" s="83"/>
      <c r="F719" s="83"/>
      <c r="G719" s="83"/>
      <c r="H719" s="83"/>
      <c r="I719" s="83"/>
      <c r="J719" s="83"/>
      <c r="K719" s="83"/>
      <c r="L719" s="83"/>
      <c r="M719" s="83"/>
      <c r="N719" s="83"/>
      <c r="O719" s="134"/>
      <c r="P719" s="83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</row>
    <row r="720" ht="15.75" customHeight="1">
      <c r="A720" s="160"/>
      <c r="B720" s="83"/>
      <c r="C720" s="83"/>
      <c r="D720" s="83"/>
      <c r="E720" s="83"/>
      <c r="F720" s="83"/>
      <c r="G720" s="83"/>
      <c r="H720" s="83"/>
      <c r="I720" s="83"/>
      <c r="J720" s="83"/>
      <c r="K720" s="83"/>
      <c r="L720" s="83"/>
      <c r="M720" s="83"/>
      <c r="N720" s="83"/>
      <c r="O720" s="134"/>
      <c r="P720" s="83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</row>
    <row r="721" ht="15.75" customHeight="1">
      <c r="A721" s="160"/>
      <c r="B721" s="83"/>
      <c r="C721" s="83"/>
      <c r="D721" s="83"/>
      <c r="E721" s="83"/>
      <c r="F721" s="83"/>
      <c r="G721" s="83"/>
      <c r="H721" s="83"/>
      <c r="I721" s="83"/>
      <c r="J721" s="83"/>
      <c r="K721" s="83"/>
      <c r="L721" s="83"/>
      <c r="M721" s="83"/>
      <c r="N721" s="83"/>
      <c r="O721" s="134"/>
      <c r="P721" s="83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</row>
    <row r="722" ht="15.75" customHeight="1">
      <c r="A722" s="160"/>
      <c r="B722" s="83"/>
      <c r="C722" s="83"/>
      <c r="D722" s="83"/>
      <c r="E722" s="83"/>
      <c r="F722" s="83"/>
      <c r="G722" s="83"/>
      <c r="H722" s="83"/>
      <c r="I722" s="83"/>
      <c r="J722" s="83"/>
      <c r="K722" s="83"/>
      <c r="L722" s="83"/>
      <c r="M722" s="83"/>
      <c r="N722" s="83"/>
      <c r="O722" s="134"/>
      <c r="P722" s="83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</row>
    <row r="723" ht="15.75" customHeight="1">
      <c r="A723" s="160"/>
      <c r="B723" s="83"/>
      <c r="C723" s="83"/>
      <c r="D723" s="83"/>
      <c r="E723" s="83"/>
      <c r="F723" s="83"/>
      <c r="G723" s="83"/>
      <c r="H723" s="83"/>
      <c r="I723" s="83"/>
      <c r="J723" s="83"/>
      <c r="K723" s="83"/>
      <c r="L723" s="83"/>
      <c r="M723" s="83"/>
      <c r="N723" s="83"/>
      <c r="O723" s="134"/>
      <c r="P723" s="83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</row>
    <row r="724" ht="15.75" customHeight="1">
      <c r="A724" s="160"/>
      <c r="B724" s="83"/>
      <c r="C724" s="83"/>
      <c r="D724" s="83"/>
      <c r="E724" s="83"/>
      <c r="F724" s="83"/>
      <c r="G724" s="83"/>
      <c r="H724" s="83"/>
      <c r="I724" s="83"/>
      <c r="J724" s="83"/>
      <c r="K724" s="83"/>
      <c r="L724" s="83"/>
      <c r="M724" s="83"/>
      <c r="N724" s="83"/>
      <c r="O724" s="134"/>
      <c r="P724" s="83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</row>
    <row r="725" ht="15.75" customHeight="1">
      <c r="A725" s="160"/>
      <c r="B725" s="83"/>
      <c r="C725" s="83"/>
      <c r="D725" s="83"/>
      <c r="E725" s="83"/>
      <c r="F725" s="83"/>
      <c r="G725" s="83"/>
      <c r="H725" s="83"/>
      <c r="I725" s="83"/>
      <c r="J725" s="83"/>
      <c r="K725" s="83"/>
      <c r="L725" s="83"/>
      <c r="M725" s="83"/>
      <c r="N725" s="83"/>
      <c r="O725" s="134"/>
      <c r="P725" s="83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</row>
    <row r="726" ht="15.75" customHeight="1">
      <c r="A726" s="160"/>
      <c r="B726" s="83"/>
      <c r="C726" s="83"/>
      <c r="D726" s="83"/>
      <c r="E726" s="83"/>
      <c r="F726" s="83"/>
      <c r="G726" s="83"/>
      <c r="H726" s="83"/>
      <c r="I726" s="83"/>
      <c r="J726" s="83"/>
      <c r="K726" s="83"/>
      <c r="L726" s="83"/>
      <c r="M726" s="83"/>
      <c r="N726" s="83"/>
      <c r="O726" s="134"/>
      <c r="P726" s="83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</row>
    <row r="727" ht="15.75" customHeight="1">
      <c r="A727" s="160"/>
      <c r="B727" s="83"/>
      <c r="C727" s="83"/>
      <c r="D727" s="83"/>
      <c r="E727" s="83"/>
      <c r="F727" s="83"/>
      <c r="G727" s="83"/>
      <c r="H727" s="83"/>
      <c r="I727" s="83"/>
      <c r="J727" s="83"/>
      <c r="K727" s="83"/>
      <c r="L727" s="83"/>
      <c r="M727" s="83"/>
      <c r="N727" s="83"/>
      <c r="O727" s="134"/>
      <c r="P727" s="83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</row>
    <row r="728" ht="15.75" customHeight="1">
      <c r="A728" s="160"/>
      <c r="B728" s="83"/>
      <c r="C728" s="83"/>
      <c r="D728" s="83"/>
      <c r="E728" s="83"/>
      <c r="F728" s="83"/>
      <c r="G728" s="83"/>
      <c r="H728" s="83"/>
      <c r="I728" s="83"/>
      <c r="J728" s="83"/>
      <c r="K728" s="83"/>
      <c r="L728" s="83"/>
      <c r="M728" s="83"/>
      <c r="N728" s="83"/>
      <c r="O728" s="134"/>
      <c r="P728" s="83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</row>
    <row r="729" ht="15.75" customHeight="1">
      <c r="A729" s="160"/>
      <c r="B729" s="83"/>
      <c r="C729" s="83"/>
      <c r="D729" s="83"/>
      <c r="E729" s="83"/>
      <c r="F729" s="83"/>
      <c r="G729" s="83"/>
      <c r="H729" s="83"/>
      <c r="I729" s="83"/>
      <c r="J729" s="83"/>
      <c r="K729" s="83"/>
      <c r="L729" s="83"/>
      <c r="M729" s="83"/>
      <c r="N729" s="83"/>
      <c r="O729" s="134"/>
      <c r="P729" s="83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</row>
    <row r="730" ht="15.75" customHeight="1">
      <c r="A730" s="160"/>
      <c r="B730" s="83"/>
      <c r="C730" s="83"/>
      <c r="D730" s="83"/>
      <c r="E730" s="83"/>
      <c r="F730" s="83"/>
      <c r="G730" s="83"/>
      <c r="H730" s="83"/>
      <c r="I730" s="83"/>
      <c r="J730" s="83"/>
      <c r="K730" s="83"/>
      <c r="L730" s="83"/>
      <c r="M730" s="83"/>
      <c r="N730" s="83"/>
      <c r="O730" s="134"/>
      <c r="P730" s="83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</row>
    <row r="731" ht="15.75" customHeight="1">
      <c r="A731" s="160"/>
      <c r="B731" s="83"/>
      <c r="C731" s="83"/>
      <c r="D731" s="83"/>
      <c r="E731" s="83"/>
      <c r="F731" s="83"/>
      <c r="G731" s="83"/>
      <c r="H731" s="83"/>
      <c r="I731" s="83"/>
      <c r="J731" s="83"/>
      <c r="K731" s="83"/>
      <c r="L731" s="83"/>
      <c r="M731" s="83"/>
      <c r="N731" s="83"/>
      <c r="O731" s="134"/>
      <c r="P731" s="83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</row>
    <row r="732" ht="15.75" customHeight="1">
      <c r="A732" s="160"/>
      <c r="B732" s="83"/>
      <c r="C732" s="83"/>
      <c r="D732" s="83"/>
      <c r="E732" s="83"/>
      <c r="F732" s="83"/>
      <c r="G732" s="83"/>
      <c r="H732" s="83"/>
      <c r="I732" s="83"/>
      <c r="J732" s="83"/>
      <c r="K732" s="83"/>
      <c r="L732" s="83"/>
      <c r="M732" s="83"/>
      <c r="N732" s="83"/>
      <c r="O732" s="134"/>
      <c r="P732" s="83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</row>
    <row r="733" ht="15.75" customHeight="1">
      <c r="A733" s="160"/>
      <c r="B733" s="83"/>
      <c r="C733" s="83"/>
      <c r="D733" s="83"/>
      <c r="E733" s="83"/>
      <c r="F733" s="83"/>
      <c r="G733" s="83"/>
      <c r="H733" s="83"/>
      <c r="I733" s="83"/>
      <c r="J733" s="83"/>
      <c r="K733" s="83"/>
      <c r="L733" s="83"/>
      <c r="M733" s="83"/>
      <c r="N733" s="83"/>
      <c r="O733" s="134"/>
      <c r="P733" s="83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</row>
    <row r="734" ht="15.75" customHeight="1">
      <c r="A734" s="160"/>
      <c r="B734" s="83"/>
      <c r="C734" s="83"/>
      <c r="D734" s="83"/>
      <c r="E734" s="83"/>
      <c r="F734" s="83"/>
      <c r="G734" s="83"/>
      <c r="H734" s="83"/>
      <c r="I734" s="83"/>
      <c r="J734" s="83"/>
      <c r="K734" s="83"/>
      <c r="L734" s="83"/>
      <c r="M734" s="83"/>
      <c r="N734" s="83"/>
      <c r="O734" s="134"/>
      <c r="P734" s="83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</row>
    <row r="735" ht="15.75" customHeight="1">
      <c r="A735" s="160"/>
      <c r="B735" s="83"/>
      <c r="C735" s="83"/>
      <c r="D735" s="83"/>
      <c r="E735" s="83"/>
      <c r="F735" s="83"/>
      <c r="G735" s="83"/>
      <c r="H735" s="83"/>
      <c r="I735" s="83"/>
      <c r="J735" s="83"/>
      <c r="K735" s="83"/>
      <c r="L735" s="83"/>
      <c r="M735" s="83"/>
      <c r="N735" s="83"/>
      <c r="O735" s="134"/>
      <c r="P735" s="83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</row>
    <row r="736" ht="15.75" customHeight="1">
      <c r="A736" s="160"/>
      <c r="B736" s="83"/>
      <c r="C736" s="83"/>
      <c r="D736" s="83"/>
      <c r="E736" s="83"/>
      <c r="F736" s="83"/>
      <c r="G736" s="83"/>
      <c r="H736" s="83"/>
      <c r="I736" s="83"/>
      <c r="J736" s="83"/>
      <c r="K736" s="83"/>
      <c r="L736" s="83"/>
      <c r="M736" s="83"/>
      <c r="N736" s="83"/>
      <c r="O736" s="134"/>
      <c r="P736" s="83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</row>
    <row r="737" ht="15.75" customHeight="1">
      <c r="A737" s="160"/>
      <c r="B737" s="83"/>
      <c r="C737" s="83"/>
      <c r="D737" s="83"/>
      <c r="E737" s="83"/>
      <c r="F737" s="83"/>
      <c r="G737" s="83"/>
      <c r="H737" s="83"/>
      <c r="I737" s="83"/>
      <c r="J737" s="83"/>
      <c r="K737" s="83"/>
      <c r="L737" s="83"/>
      <c r="M737" s="83"/>
      <c r="N737" s="83"/>
      <c r="O737" s="134"/>
      <c r="P737" s="83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</row>
    <row r="738" ht="15.75" customHeight="1">
      <c r="A738" s="160"/>
      <c r="B738" s="83"/>
      <c r="C738" s="83"/>
      <c r="D738" s="83"/>
      <c r="E738" s="83"/>
      <c r="F738" s="83"/>
      <c r="G738" s="83"/>
      <c r="H738" s="83"/>
      <c r="I738" s="83"/>
      <c r="J738" s="83"/>
      <c r="K738" s="83"/>
      <c r="L738" s="83"/>
      <c r="M738" s="83"/>
      <c r="N738" s="83"/>
      <c r="O738" s="134"/>
      <c r="P738" s="83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</row>
    <row r="739" ht="15.75" customHeight="1">
      <c r="A739" s="160"/>
      <c r="B739" s="83"/>
      <c r="C739" s="83"/>
      <c r="D739" s="83"/>
      <c r="E739" s="83"/>
      <c r="F739" s="83"/>
      <c r="G739" s="83"/>
      <c r="H739" s="83"/>
      <c r="I739" s="83"/>
      <c r="J739" s="83"/>
      <c r="K739" s="83"/>
      <c r="L739" s="83"/>
      <c r="M739" s="83"/>
      <c r="N739" s="83"/>
      <c r="O739" s="134"/>
      <c r="P739" s="83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</row>
    <row r="740" ht="15.75" customHeight="1">
      <c r="A740" s="160"/>
      <c r="B740" s="83"/>
      <c r="C740" s="83"/>
      <c r="D740" s="83"/>
      <c r="E740" s="83"/>
      <c r="F740" s="83"/>
      <c r="G740" s="83"/>
      <c r="H740" s="83"/>
      <c r="I740" s="83"/>
      <c r="J740" s="83"/>
      <c r="K740" s="83"/>
      <c r="L740" s="83"/>
      <c r="M740" s="83"/>
      <c r="N740" s="83"/>
      <c r="O740" s="134"/>
      <c r="P740" s="83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</row>
    <row r="741" ht="15.75" customHeight="1">
      <c r="A741" s="160"/>
      <c r="B741" s="83"/>
      <c r="C741" s="83"/>
      <c r="D741" s="83"/>
      <c r="E741" s="83"/>
      <c r="F741" s="83"/>
      <c r="G741" s="83"/>
      <c r="H741" s="83"/>
      <c r="I741" s="83"/>
      <c r="J741" s="83"/>
      <c r="K741" s="83"/>
      <c r="L741" s="83"/>
      <c r="M741" s="83"/>
      <c r="N741" s="83"/>
      <c r="O741" s="134"/>
      <c r="P741" s="83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</row>
    <row r="742" ht="15.75" customHeight="1">
      <c r="A742" s="160"/>
      <c r="B742" s="83"/>
      <c r="C742" s="83"/>
      <c r="D742" s="83"/>
      <c r="E742" s="83"/>
      <c r="F742" s="83"/>
      <c r="G742" s="83"/>
      <c r="H742" s="83"/>
      <c r="I742" s="83"/>
      <c r="J742" s="83"/>
      <c r="K742" s="83"/>
      <c r="L742" s="83"/>
      <c r="M742" s="83"/>
      <c r="N742" s="83"/>
      <c r="O742" s="134"/>
      <c r="P742" s="83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</row>
    <row r="743" ht="15.75" customHeight="1">
      <c r="A743" s="160"/>
      <c r="B743" s="83"/>
      <c r="C743" s="83"/>
      <c r="D743" s="83"/>
      <c r="E743" s="83"/>
      <c r="F743" s="83"/>
      <c r="G743" s="83"/>
      <c r="H743" s="83"/>
      <c r="I743" s="83"/>
      <c r="J743" s="83"/>
      <c r="K743" s="83"/>
      <c r="L743" s="83"/>
      <c r="M743" s="83"/>
      <c r="N743" s="83"/>
      <c r="O743" s="134"/>
      <c r="P743" s="83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</row>
    <row r="744" ht="15.75" customHeight="1">
      <c r="A744" s="160"/>
      <c r="B744" s="83"/>
      <c r="C744" s="83"/>
      <c r="D744" s="83"/>
      <c r="E744" s="83"/>
      <c r="F744" s="83"/>
      <c r="G744" s="83"/>
      <c r="H744" s="83"/>
      <c r="I744" s="83"/>
      <c r="J744" s="83"/>
      <c r="K744" s="83"/>
      <c r="L744" s="83"/>
      <c r="M744" s="83"/>
      <c r="N744" s="83"/>
      <c r="O744" s="134"/>
      <c r="P744" s="83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</row>
    <row r="745" ht="15.75" customHeight="1">
      <c r="A745" s="160"/>
      <c r="B745" s="83"/>
      <c r="C745" s="83"/>
      <c r="D745" s="83"/>
      <c r="E745" s="83"/>
      <c r="F745" s="83"/>
      <c r="G745" s="83"/>
      <c r="H745" s="83"/>
      <c r="I745" s="83"/>
      <c r="J745" s="83"/>
      <c r="K745" s="83"/>
      <c r="L745" s="83"/>
      <c r="M745" s="83"/>
      <c r="N745" s="83"/>
      <c r="O745" s="134"/>
      <c r="P745" s="83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</row>
    <row r="746" ht="15.75" customHeight="1">
      <c r="A746" s="160"/>
      <c r="B746" s="83"/>
      <c r="C746" s="83"/>
      <c r="D746" s="83"/>
      <c r="E746" s="83"/>
      <c r="F746" s="83"/>
      <c r="G746" s="83"/>
      <c r="H746" s="83"/>
      <c r="I746" s="83"/>
      <c r="J746" s="83"/>
      <c r="K746" s="83"/>
      <c r="L746" s="83"/>
      <c r="M746" s="83"/>
      <c r="N746" s="83"/>
      <c r="O746" s="134"/>
      <c r="P746" s="83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</row>
    <row r="747" ht="15.75" customHeight="1">
      <c r="A747" s="160"/>
      <c r="B747" s="83"/>
      <c r="C747" s="83"/>
      <c r="D747" s="83"/>
      <c r="E747" s="83"/>
      <c r="F747" s="83"/>
      <c r="G747" s="83"/>
      <c r="H747" s="83"/>
      <c r="I747" s="83"/>
      <c r="J747" s="83"/>
      <c r="K747" s="83"/>
      <c r="L747" s="83"/>
      <c r="M747" s="83"/>
      <c r="N747" s="83"/>
      <c r="O747" s="134"/>
      <c r="P747" s="83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</row>
    <row r="748" ht="15.75" customHeight="1">
      <c r="A748" s="160"/>
      <c r="B748" s="83"/>
      <c r="C748" s="83"/>
      <c r="D748" s="83"/>
      <c r="E748" s="83"/>
      <c r="F748" s="83"/>
      <c r="G748" s="83"/>
      <c r="H748" s="83"/>
      <c r="I748" s="83"/>
      <c r="J748" s="83"/>
      <c r="K748" s="83"/>
      <c r="L748" s="83"/>
      <c r="M748" s="83"/>
      <c r="N748" s="83"/>
      <c r="O748" s="134"/>
      <c r="P748" s="83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</row>
    <row r="749" ht="15.75" customHeight="1">
      <c r="A749" s="160"/>
      <c r="B749" s="83"/>
      <c r="C749" s="83"/>
      <c r="D749" s="83"/>
      <c r="E749" s="83"/>
      <c r="F749" s="83"/>
      <c r="G749" s="83"/>
      <c r="H749" s="83"/>
      <c r="I749" s="83"/>
      <c r="J749" s="83"/>
      <c r="K749" s="83"/>
      <c r="L749" s="83"/>
      <c r="M749" s="83"/>
      <c r="N749" s="83"/>
      <c r="O749" s="134"/>
      <c r="P749" s="83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</row>
    <row r="750" ht="15.75" customHeight="1">
      <c r="A750" s="160"/>
      <c r="B750" s="83"/>
      <c r="C750" s="83"/>
      <c r="D750" s="83"/>
      <c r="E750" s="83"/>
      <c r="F750" s="83"/>
      <c r="G750" s="83"/>
      <c r="H750" s="83"/>
      <c r="I750" s="83"/>
      <c r="J750" s="83"/>
      <c r="K750" s="83"/>
      <c r="L750" s="83"/>
      <c r="M750" s="83"/>
      <c r="N750" s="83"/>
      <c r="O750" s="134"/>
      <c r="P750" s="83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</row>
    <row r="751" ht="15.75" customHeight="1">
      <c r="A751" s="160"/>
      <c r="B751" s="83"/>
      <c r="C751" s="83"/>
      <c r="D751" s="83"/>
      <c r="E751" s="83"/>
      <c r="F751" s="83"/>
      <c r="G751" s="83"/>
      <c r="H751" s="83"/>
      <c r="I751" s="83"/>
      <c r="J751" s="83"/>
      <c r="K751" s="83"/>
      <c r="L751" s="83"/>
      <c r="M751" s="83"/>
      <c r="N751" s="83"/>
      <c r="O751" s="134"/>
      <c r="P751" s="83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</row>
    <row r="752" ht="15.75" customHeight="1">
      <c r="A752" s="160"/>
      <c r="B752" s="83"/>
      <c r="C752" s="83"/>
      <c r="D752" s="83"/>
      <c r="E752" s="83"/>
      <c r="F752" s="83"/>
      <c r="G752" s="83"/>
      <c r="H752" s="83"/>
      <c r="I752" s="83"/>
      <c r="J752" s="83"/>
      <c r="K752" s="83"/>
      <c r="L752" s="83"/>
      <c r="M752" s="83"/>
      <c r="N752" s="83"/>
      <c r="O752" s="134"/>
      <c r="P752" s="83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</row>
    <row r="753" ht="15.75" customHeight="1">
      <c r="A753" s="160"/>
      <c r="B753" s="83"/>
      <c r="C753" s="83"/>
      <c r="D753" s="83"/>
      <c r="E753" s="83"/>
      <c r="F753" s="83"/>
      <c r="G753" s="83"/>
      <c r="H753" s="83"/>
      <c r="I753" s="83"/>
      <c r="J753" s="83"/>
      <c r="K753" s="83"/>
      <c r="L753" s="83"/>
      <c r="M753" s="83"/>
      <c r="N753" s="83"/>
      <c r="O753" s="134"/>
      <c r="P753" s="83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</row>
    <row r="754" ht="15.75" customHeight="1">
      <c r="A754" s="160"/>
      <c r="B754" s="83"/>
      <c r="C754" s="83"/>
      <c r="D754" s="83"/>
      <c r="E754" s="83"/>
      <c r="F754" s="83"/>
      <c r="G754" s="83"/>
      <c r="H754" s="83"/>
      <c r="I754" s="83"/>
      <c r="J754" s="83"/>
      <c r="K754" s="83"/>
      <c r="L754" s="83"/>
      <c r="M754" s="83"/>
      <c r="N754" s="83"/>
      <c r="O754" s="134"/>
      <c r="P754" s="83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</row>
    <row r="755" ht="15.75" customHeight="1">
      <c r="A755" s="160"/>
      <c r="B755" s="83"/>
      <c r="C755" s="83"/>
      <c r="D755" s="83"/>
      <c r="E755" s="83"/>
      <c r="F755" s="83"/>
      <c r="G755" s="83"/>
      <c r="H755" s="83"/>
      <c r="I755" s="83"/>
      <c r="J755" s="83"/>
      <c r="K755" s="83"/>
      <c r="L755" s="83"/>
      <c r="M755" s="83"/>
      <c r="N755" s="83"/>
      <c r="O755" s="134"/>
      <c r="P755" s="83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</row>
    <row r="756" ht="15.75" customHeight="1">
      <c r="A756" s="160"/>
      <c r="B756" s="83"/>
      <c r="C756" s="83"/>
      <c r="D756" s="83"/>
      <c r="E756" s="83"/>
      <c r="F756" s="83"/>
      <c r="G756" s="83"/>
      <c r="H756" s="83"/>
      <c r="I756" s="83"/>
      <c r="J756" s="83"/>
      <c r="K756" s="83"/>
      <c r="L756" s="83"/>
      <c r="M756" s="83"/>
      <c r="N756" s="83"/>
      <c r="O756" s="134"/>
      <c r="P756" s="83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</row>
    <row r="757" ht="15.75" customHeight="1">
      <c r="A757" s="160"/>
      <c r="B757" s="83"/>
      <c r="C757" s="83"/>
      <c r="D757" s="83"/>
      <c r="E757" s="83"/>
      <c r="F757" s="83"/>
      <c r="G757" s="83"/>
      <c r="H757" s="83"/>
      <c r="I757" s="83"/>
      <c r="J757" s="83"/>
      <c r="K757" s="83"/>
      <c r="L757" s="83"/>
      <c r="M757" s="83"/>
      <c r="N757" s="83"/>
      <c r="O757" s="134"/>
      <c r="P757" s="83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</row>
    <row r="758" ht="15.75" customHeight="1">
      <c r="A758" s="160"/>
      <c r="B758" s="83"/>
      <c r="C758" s="83"/>
      <c r="D758" s="83"/>
      <c r="E758" s="83"/>
      <c r="F758" s="83"/>
      <c r="G758" s="83"/>
      <c r="H758" s="83"/>
      <c r="I758" s="83"/>
      <c r="J758" s="83"/>
      <c r="K758" s="83"/>
      <c r="L758" s="83"/>
      <c r="M758" s="83"/>
      <c r="N758" s="83"/>
      <c r="O758" s="134"/>
      <c r="P758" s="83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</row>
    <row r="759" ht="15.75" customHeight="1">
      <c r="A759" s="160"/>
      <c r="B759" s="83"/>
      <c r="C759" s="83"/>
      <c r="D759" s="83"/>
      <c r="E759" s="83"/>
      <c r="F759" s="83"/>
      <c r="G759" s="83"/>
      <c r="H759" s="83"/>
      <c r="I759" s="83"/>
      <c r="J759" s="83"/>
      <c r="K759" s="83"/>
      <c r="L759" s="83"/>
      <c r="M759" s="83"/>
      <c r="N759" s="83"/>
      <c r="O759" s="134"/>
      <c r="P759" s="83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</row>
    <row r="760" ht="15.75" customHeight="1">
      <c r="A760" s="160"/>
      <c r="B760" s="83"/>
      <c r="C760" s="83"/>
      <c r="D760" s="83"/>
      <c r="E760" s="83"/>
      <c r="F760" s="83"/>
      <c r="G760" s="83"/>
      <c r="H760" s="83"/>
      <c r="I760" s="83"/>
      <c r="J760" s="83"/>
      <c r="K760" s="83"/>
      <c r="L760" s="83"/>
      <c r="M760" s="83"/>
      <c r="N760" s="83"/>
      <c r="O760" s="134"/>
      <c r="P760" s="83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</row>
    <row r="761" ht="15.75" customHeight="1">
      <c r="A761" s="160"/>
      <c r="B761" s="83"/>
      <c r="C761" s="83"/>
      <c r="D761" s="83"/>
      <c r="E761" s="83"/>
      <c r="F761" s="83"/>
      <c r="G761" s="83"/>
      <c r="H761" s="83"/>
      <c r="I761" s="83"/>
      <c r="J761" s="83"/>
      <c r="K761" s="83"/>
      <c r="L761" s="83"/>
      <c r="M761" s="83"/>
      <c r="N761" s="83"/>
      <c r="O761" s="134"/>
      <c r="P761" s="83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</row>
    <row r="762" ht="15.75" customHeight="1">
      <c r="A762" s="160"/>
      <c r="B762" s="83"/>
      <c r="C762" s="83"/>
      <c r="D762" s="83"/>
      <c r="E762" s="83"/>
      <c r="F762" s="83"/>
      <c r="G762" s="83"/>
      <c r="H762" s="83"/>
      <c r="I762" s="83"/>
      <c r="J762" s="83"/>
      <c r="K762" s="83"/>
      <c r="L762" s="83"/>
      <c r="M762" s="83"/>
      <c r="N762" s="83"/>
      <c r="O762" s="134"/>
      <c r="P762" s="83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</row>
    <row r="763" ht="15.75" customHeight="1">
      <c r="A763" s="160"/>
      <c r="B763" s="83"/>
      <c r="C763" s="83"/>
      <c r="D763" s="83"/>
      <c r="E763" s="83"/>
      <c r="F763" s="83"/>
      <c r="G763" s="83"/>
      <c r="H763" s="83"/>
      <c r="I763" s="83"/>
      <c r="J763" s="83"/>
      <c r="K763" s="83"/>
      <c r="L763" s="83"/>
      <c r="M763" s="83"/>
      <c r="N763" s="83"/>
      <c r="O763" s="134"/>
      <c r="P763" s="83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</row>
    <row r="764" ht="15.75" customHeight="1">
      <c r="A764" s="160"/>
      <c r="B764" s="83"/>
      <c r="C764" s="83"/>
      <c r="D764" s="83"/>
      <c r="E764" s="83"/>
      <c r="F764" s="83"/>
      <c r="G764" s="83"/>
      <c r="H764" s="83"/>
      <c r="I764" s="83"/>
      <c r="J764" s="83"/>
      <c r="K764" s="83"/>
      <c r="L764" s="83"/>
      <c r="M764" s="83"/>
      <c r="N764" s="83"/>
      <c r="O764" s="134"/>
      <c r="P764" s="83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</row>
    <row r="765" ht="15.75" customHeight="1">
      <c r="A765" s="160"/>
      <c r="B765" s="83"/>
      <c r="C765" s="83"/>
      <c r="D765" s="83"/>
      <c r="E765" s="83"/>
      <c r="F765" s="83"/>
      <c r="G765" s="83"/>
      <c r="H765" s="83"/>
      <c r="I765" s="83"/>
      <c r="J765" s="83"/>
      <c r="K765" s="83"/>
      <c r="L765" s="83"/>
      <c r="M765" s="83"/>
      <c r="N765" s="83"/>
      <c r="O765" s="134"/>
      <c r="P765" s="83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</row>
    <row r="766" ht="15.75" customHeight="1">
      <c r="A766" s="160"/>
      <c r="B766" s="83"/>
      <c r="C766" s="83"/>
      <c r="D766" s="83"/>
      <c r="E766" s="83"/>
      <c r="F766" s="83"/>
      <c r="G766" s="83"/>
      <c r="H766" s="83"/>
      <c r="I766" s="83"/>
      <c r="J766" s="83"/>
      <c r="K766" s="83"/>
      <c r="L766" s="83"/>
      <c r="M766" s="83"/>
      <c r="N766" s="83"/>
      <c r="O766" s="134"/>
      <c r="P766" s="83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</row>
    <row r="767" ht="15.75" customHeight="1">
      <c r="A767" s="160"/>
      <c r="B767" s="83"/>
      <c r="C767" s="83"/>
      <c r="D767" s="83"/>
      <c r="E767" s="83"/>
      <c r="F767" s="83"/>
      <c r="G767" s="83"/>
      <c r="H767" s="83"/>
      <c r="I767" s="83"/>
      <c r="J767" s="83"/>
      <c r="K767" s="83"/>
      <c r="L767" s="83"/>
      <c r="M767" s="83"/>
      <c r="N767" s="83"/>
      <c r="O767" s="134"/>
      <c r="P767" s="83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</row>
    <row r="768" ht="15.75" customHeight="1">
      <c r="A768" s="160"/>
      <c r="B768" s="83"/>
      <c r="C768" s="83"/>
      <c r="D768" s="83"/>
      <c r="E768" s="83"/>
      <c r="F768" s="83"/>
      <c r="G768" s="83"/>
      <c r="H768" s="83"/>
      <c r="I768" s="83"/>
      <c r="J768" s="83"/>
      <c r="K768" s="83"/>
      <c r="L768" s="83"/>
      <c r="M768" s="83"/>
      <c r="N768" s="83"/>
      <c r="O768" s="134"/>
      <c r="P768" s="83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</row>
    <row r="769" ht="15.75" customHeight="1">
      <c r="A769" s="160"/>
      <c r="B769" s="83"/>
      <c r="C769" s="83"/>
      <c r="D769" s="83"/>
      <c r="E769" s="83"/>
      <c r="F769" s="83"/>
      <c r="G769" s="83"/>
      <c r="H769" s="83"/>
      <c r="I769" s="83"/>
      <c r="J769" s="83"/>
      <c r="K769" s="83"/>
      <c r="L769" s="83"/>
      <c r="M769" s="83"/>
      <c r="N769" s="83"/>
      <c r="O769" s="134"/>
      <c r="P769" s="83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</row>
    <row r="770" ht="15.75" customHeight="1">
      <c r="A770" s="160"/>
      <c r="B770" s="83"/>
      <c r="C770" s="83"/>
      <c r="D770" s="83"/>
      <c r="E770" s="83"/>
      <c r="F770" s="83"/>
      <c r="G770" s="83"/>
      <c r="H770" s="83"/>
      <c r="I770" s="83"/>
      <c r="J770" s="83"/>
      <c r="K770" s="83"/>
      <c r="L770" s="83"/>
      <c r="M770" s="83"/>
      <c r="N770" s="83"/>
      <c r="O770" s="134"/>
      <c r="P770" s="83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</row>
    <row r="771" ht="15.75" customHeight="1">
      <c r="A771" s="160"/>
      <c r="B771" s="83"/>
      <c r="C771" s="83"/>
      <c r="D771" s="83"/>
      <c r="E771" s="83"/>
      <c r="F771" s="83"/>
      <c r="G771" s="83"/>
      <c r="H771" s="83"/>
      <c r="I771" s="83"/>
      <c r="J771" s="83"/>
      <c r="K771" s="83"/>
      <c r="L771" s="83"/>
      <c r="M771" s="83"/>
      <c r="N771" s="83"/>
      <c r="O771" s="134"/>
      <c r="P771" s="83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</row>
    <row r="772" ht="15.75" customHeight="1">
      <c r="A772" s="160"/>
      <c r="B772" s="83"/>
      <c r="C772" s="83"/>
      <c r="D772" s="83"/>
      <c r="E772" s="83"/>
      <c r="F772" s="83"/>
      <c r="G772" s="83"/>
      <c r="H772" s="83"/>
      <c r="I772" s="83"/>
      <c r="J772" s="83"/>
      <c r="K772" s="83"/>
      <c r="L772" s="83"/>
      <c r="M772" s="83"/>
      <c r="N772" s="83"/>
      <c r="O772" s="134"/>
      <c r="P772" s="83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</row>
    <row r="773" ht="15.75" customHeight="1">
      <c r="A773" s="160"/>
      <c r="B773" s="83"/>
      <c r="C773" s="83"/>
      <c r="D773" s="83"/>
      <c r="E773" s="83"/>
      <c r="F773" s="83"/>
      <c r="G773" s="83"/>
      <c r="H773" s="83"/>
      <c r="I773" s="83"/>
      <c r="J773" s="83"/>
      <c r="K773" s="83"/>
      <c r="L773" s="83"/>
      <c r="M773" s="83"/>
      <c r="N773" s="83"/>
      <c r="O773" s="134"/>
      <c r="P773" s="83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</row>
    <row r="774" ht="15.75" customHeight="1">
      <c r="A774" s="160"/>
      <c r="B774" s="83"/>
      <c r="C774" s="83"/>
      <c r="D774" s="83"/>
      <c r="E774" s="83"/>
      <c r="F774" s="83"/>
      <c r="G774" s="83"/>
      <c r="H774" s="83"/>
      <c r="I774" s="83"/>
      <c r="J774" s="83"/>
      <c r="K774" s="83"/>
      <c r="L774" s="83"/>
      <c r="M774" s="83"/>
      <c r="N774" s="83"/>
      <c r="O774" s="134"/>
      <c r="P774" s="83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</row>
    <row r="775" ht="15.75" customHeight="1">
      <c r="A775" s="160"/>
      <c r="B775" s="83"/>
      <c r="C775" s="83"/>
      <c r="D775" s="83"/>
      <c r="E775" s="83"/>
      <c r="F775" s="83"/>
      <c r="G775" s="83"/>
      <c r="H775" s="83"/>
      <c r="I775" s="83"/>
      <c r="J775" s="83"/>
      <c r="K775" s="83"/>
      <c r="L775" s="83"/>
      <c r="M775" s="83"/>
      <c r="N775" s="83"/>
      <c r="O775" s="134"/>
      <c r="P775" s="83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</row>
    <row r="776" ht="15.75" customHeight="1">
      <c r="A776" s="160"/>
      <c r="B776" s="83"/>
      <c r="C776" s="83"/>
      <c r="D776" s="83"/>
      <c r="E776" s="83"/>
      <c r="F776" s="83"/>
      <c r="G776" s="83"/>
      <c r="H776" s="83"/>
      <c r="I776" s="83"/>
      <c r="J776" s="83"/>
      <c r="K776" s="83"/>
      <c r="L776" s="83"/>
      <c r="M776" s="83"/>
      <c r="N776" s="83"/>
      <c r="O776" s="134"/>
      <c r="P776" s="83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</row>
    <row r="777" ht="15.75" customHeight="1">
      <c r="A777" s="160"/>
      <c r="B777" s="83"/>
      <c r="C777" s="83"/>
      <c r="D777" s="83"/>
      <c r="E777" s="83"/>
      <c r="F777" s="83"/>
      <c r="G777" s="83"/>
      <c r="H777" s="83"/>
      <c r="I777" s="83"/>
      <c r="J777" s="83"/>
      <c r="K777" s="83"/>
      <c r="L777" s="83"/>
      <c r="M777" s="83"/>
      <c r="N777" s="83"/>
      <c r="O777" s="134"/>
      <c r="P777" s="83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</row>
    <row r="778" ht="15.75" customHeight="1">
      <c r="A778" s="160"/>
      <c r="B778" s="83"/>
      <c r="C778" s="83"/>
      <c r="D778" s="83"/>
      <c r="E778" s="83"/>
      <c r="F778" s="83"/>
      <c r="G778" s="83"/>
      <c r="H778" s="83"/>
      <c r="I778" s="83"/>
      <c r="J778" s="83"/>
      <c r="K778" s="83"/>
      <c r="L778" s="83"/>
      <c r="M778" s="83"/>
      <c r="N778" s="83"/>
      <c r="O778" s="134"/>
      <c r="P778" s="83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</row>
    <row r="779" ht="15.75" customHeight="1">
      <c r="A779" s="160"/>
      <c r="B779" s="83"/>
      <c r="C779" s="83"/>
      <c r="D779" s="83"/>
      <c r="E779" s="83"/>
      <c r="F779" s="83"/>
      <c r="G779" s="83"/>
      <c r="H779" s="83"/>
      <c r="I779" s="83"/>
      <c r="J779" s="83"/>
      <c r="K779" s="83"/>
      <c r="L779" s="83"/>
      <c r="M779" s="83"/>
      <c r="N779" s="83"/>
      <c r="O779" s="134"/>
      <c r="P779" s="83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</row>
    <row r="780" ht="15.75" customHeight="1">
      <c r="A780" s="160"/>
      <c r="B780" s="83"/>
      <c r="C780" s="83"/>
      <c r="D780" s="83"/>
      <c r="E780" s="83"/>
      <c r="F780" s="83"/>
      <c r="G780" s="83"/>
      <c r="H780" s="83"/>
      <c r="I780" s="83"/>
      <c r="J780" s="83"/>
      <c r="K780" s="83"/>
      <c r="L780" s="83"/>
      <c r="M780" s="83"/>
      <c r="N780" s="83"/>
      <c r="O780" s="134"/>
      <c r="P780" s="83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</row>
    <row r="781" ht="15.75" customHeight="1">
      <c r="A781" s="160"/>
      <c r="B781" s="83"/>
      <c r="C781" s="83"/>
      <c r="D781" s="83"/>
      <c r="E781" s="83"/>
      <c r="F781" s="83"/>
      <c r="G781" s="83"/>
      <c r="H781" s="83"/>
      <c r="I781" s="83"/>
      <c r="J781" s="83"/>
      <c r="K781" s="83"/>
      <c r="L781" s="83"/>
      <c r="M781" s="83"/>
      <c r="N781" s="83"/>
      <c r="O781" s="134"/>
      <c r="P781" s="83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</row>
    <row r="782" ht="15.75" customHeight="1">
      <c r="A782" s="160"/>
      <c r="B782" s="83"/>
      <c r="C782" s="83"/>
      <c r="D782" s="83"/>
      <c r="E782" s="83"/>
      <c r="F782" s="83"/>
      <c r="G782" s="83"/>
      <c r="H782" s="83"/>
      <c r="I782" s="83"/>
      <c r="J782" s="83"/>
      <c r="K782" s="83"/>
      <c r="L782" s="83"/>
      <c r="M782" s="83"/>
      <c r="N782" s="83"/>
      <c r="O782" s="134"/>
      <c r="P782" s="83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</row>
    <row r="783" ht="15.75" customHeight="1">
      <c r="A783" s="160"/>
      <c r="B783" s="83"/>
      <c r="C783" s="83"/>
      <c r="D783" s="83"/>
      <c r="E783" s="83"/>
      <c r="F783" s="83"/>
      <c r="G783" s="83"/>
      <c r="H783" s="83"/>
      <c r="I783" s="83"/>
      <c r="J783" s="83"/>
      <c r="K783" s="83"/>
      <c r="L783" s="83"/>
      <c r="M783" s="83"/>
      <c r="N783" s="83"/>
      <c r="O783" s="134"/>
      <c r="P783" s="83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</row>
    <row r="784" ht="15.75" customHeight="1">
      <c r="A784" s="160"/>
      <c r="B784" s="83"/>
      <c r="C784" s="83"/>
      <c r="D784" s="83"/>
      <c r="E784" s="83"/>
      <c r="F784" s="83"/>
      <c r="G784" s="83"/>
      <c r="H784" s="83"/>
      <c r="I784" s="83"/>
      <c r="J784" s="83"/>
      <c r="K784" s="83"/>
      <c r="L784" s="83"/>
      <c r="M784" s="83"/>
      <c r="N784" s="83"/>
      <c r="O784" s="134"/>
      <c r="P784" s="83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</row>
    <row r="785" ht="15.75" customHeight="1">
      <c r="A785" s="160"/>
      <c r="B785" s="83"/>
      <c r="C785" s="83"/>
      <c r="D785" s="83"/>
      <c r="E785" s="83"/>
      <c r="F785" s="83"/>
      <c r="G785" s="83"/>
      <c r="H785" s="83"/>
      <c r="I785" s="83"/>
      <c r="J785" s="83"/>
      <c r="K785" s="83"/>
      <c r="L785" s="83"/>
      <c r="M785" s="83"/>
      <c r="N785" s="83"/>
      <c r="O785" s="134"/>
      <c r="P785" s="83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</row>
    <row r="786" ht="15.75" customHeight="1">
      <c r="A786" s="160"/>
      <c r="B786" s="83"/>
      <c r="C786" s="83"/>
      <c r="D786" s="83"/>
      <c r="E786" s="83"/>
      <c r="F786" s="83"/>
      <c r="G786" s="83"/>
      <c r="H786" s="83"/>
      <c r="I786" s="83"/>
      <c r="J786" s="83"/>
      <c r="K786" s="83"/>
      <c r="L786" s="83"/>
      <c r="M786" s="83"/>
      <c r="N786" s="83"/>
      <c r="O786" s="134"/>
      <c r="P786" s="83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</row>
    <row r="787" ht="15.75" customHeight="1">
      <c r="A787" s="160"/>
      <c r="B787" s="83"/>
      <c r="C787" s="83"/>
      <c r="D787" s="83"/>
      <c r="E787" s="83"/>
      <c r="F787" s="83"/>
      <c r="G787" s="83"/>
      <c r="H787" s="83"/>
      <c r="I787" s="83"/>
      <c r="J787" s="83"/>
      <c r="K787" s="83"/>
      <c r="L787" s="83"/>
      <c r="M787" s="83"/>
      <c r="N787" s="83"/>
      <c r="O787" s="134"/>
      <c r="P787" s="83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</row>
    <row r="788" ht="15.75" customHeight="1">
      <c r="A788" s="160"/>
      <c r="B788" s="83"/>
      <c r="C788" s="83"/>
      <c r="D788" s="83"/>
      <c r="E788" s="83"/>
      <c r="F788" s="83"/>
      <c r="G788" s="83"/>
      <c r="H788" s="83"/>
      <c r="I788" s="83"/>
      <c r="J788" s="83"/>
      <c r="K788" s="83"/>
      <c r="L788" s="83"/>
      <c r="M788" s="83"/>
      <c r="N788" s="83"/>
      <c r="O788" s="134"/>
      <c r="P788" s="83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</row>
    <row r="789" ht="15.75" customHeight="1">
      <c r="A789" s="160"/>
      <c r="B789" s="83"/>
      <c r="C789" s="83"/>
      <c r="D789" s="83"/>
      <c r="E789" s="83"/>
      <c r="F789" s="83"/>
      <c r="G789" s="83"/>
      <c r="H789" s="83"/>
      <c r="I789" s="83"/>
      <c r="J789" s="83"/>
      <c r="K789" s="83"/>
      <c r="L789" s="83"/>
      <c r="M789" s="83"/>
      <c r="N789" s="83"/>
      <c r="O789" s="134"/>
      <c r="P789" s="83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</row>
    <row r="790" ht="15.75" customHeight="1">
      <c r="A790" s="160"/>
      <c r="B790" s="83"/>
      <c r="C790" s="83"/>
      <c r="D790" s="83"/>
      <c r="E790" s="83"/>
      <c r="F790" s="83"/>
      <c r="G790" s="83"/>
      <c r="H790" s="83"/>
      <c r="I790" s="83"/>
      <c r="J790" s="83"/>
      <c r="K790" s="83"/>
      <c r="L790" s="83"/>
      <c r="M790" s="83"/>
      <c r="N790" s="83"/>
      <c r="O790" s="134"/>
      <c r="P790" s="83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</row>
    <row r="791" ht="15.75" customHeight="1">
      <c r="A791" s="160"/>
      <c r="B791" s="83"/>
      <c r="C791" s="83"/>
      <c r="D791" s="83"/>
      <c r="E791" s="83"/>
      <c r="F791" s="83"/>
      <c r="G791" s="83"/>
      <c r="H791" s="83"/>
      <c r="I791" s="83"/>
      <c r="J791" s="83"/>
      <c r="K791" s="83"/>
      <c r="L791" s="83"/>
      <c r="M791" s="83"/>
      <c r="N791" s="83"/>
      <c r="O791" s="134"/>
      <c r="P791" s="83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</row>
    <row r="792" ht="15.75" customHeight="1">
      <c r="A792" s="160"/>
      <c r="B792" s="83"/>
      <c r="C792" s="83"/>
      <c r="D792" s="83"/>
      <c r="E792" s="83"/>
      <c r="F792" s="83"/>
      <c r="G792" s="83"/>
      <c r="H792" s="83"/>
      <c r="I792" s="83"/>
      <c r="J792" s="83"/>
      <c r="K792" s="83"/>
      <c r="L792" s="83"/>
      <c r="M792" s="83"/>
      <c r="N792" s="83"/>
      <c r="O792" s="134"/>
      <c r="P792" s="83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</row>
    <row r="793" ht="15.75" customHeight="1">
      <c r="A793" s="160"/>
      <c r="B793" s="83"/>
      <c r="C793" s="83"/>
      <c r="D793" s="83"/>
      <c r="E793" s="83"/>
      <c r="F793" s="83"/>
      <c r="G793" s="83"/>
      <c r="H793" s="83"/>
      <c r="I793" s="83"/>
      <c r="J793" s="83"/>
      <c r="K793" s="83"/>
      <c r="L793" s="83"/>
      <c r="M793" s="83"/>
      <c r="N793" s="83"/>
      <c r="O793" s="134"/>
      <c r="P793" s="83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</row>
    <row r="794" ht="15.75" customHeight="1">
      <c r="A794" s="160"/>
      <c r="B794" s="83"/>
      <c r="C794" s="83"/>
      <c r="D794" s="83"/>
      <c r="E794" s="83"/>
      <c r="F794" s="83"/>
      <c r="G794" s="83"/>
      <c r="H794" s="83"/>
      <c r="I794" s="83"/>
      <c r="J794" s="83"/>
      <c r="K794" s="83"/>
      <c r="L794" s="83"/>
      <c r="M794" s="83"/>
      <c r="N794" s="83"/>
      <c r="O794" s="134"/>
      <c r="P794" s="83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</row>
    <row r="795" ht="15.75" customHeight="1">
      <c r="A795" s="160"/>
      <c r="B795" s="83"/>
      <c r="C795" s="83"/>
      <c r="D795" s="83"/>
      <c r="E795" s="83"/>
      <c r="F795" s="83"/>
      <c r="G795" s="83"/>
      <c r="H795" s="83"/>
      <c r="I795" s="83"/>
      <c r="J795" s="83"/>
      <c r="K795" s="83"/>
      <c r="L795" s="83"/>
      <c r="M795" s="83"/>
      <c r="N795" s="83"/>
      <c r="O795" s="134"/>
      <c r="P795" s="83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</row>
    <row r="796" ht="15.75" customHeight="1">
      <c r="A796" s="160"/>
      <c r="B796" s="83"/>
      <c r="C796" s="83"/>
      <c r="D796" s="83"/>
      <c r="E796" s="83"/>
      <c r="F796" s="83"/>
      <c r="G796" s="83"/>
      <c r="H796" s="83"/>
      <c r="I796" s="83"/>
      <c r="J796" s="83"/>
      <c r="K796" s="83"/>
      <c r="L796" s="83"/>
      <c r="M796" s="83"/>
      <c r="N796" s="83"/>
      <c r="O796" s="134"/>
      <c r="P796" s="83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</row>
    <row r="797" ht="15.75" customHeight="1">
      <c r="A797" s="160"/>
      <c r="B797" s="83"/>
      <c r="C797" s="83"/>
      <c r="D797" s="83"/>
      <c r="E797" s="83"/>
      <c r="F797" s="83"/>
      <c r="G797" s="83"/>
      <c r="H797" s="83"/>
      <c r="I797" s="83"/>
      <c r="J797" s="83"/>
      <c r="K797" s="83"/>
      <c r="L797" s="83"/>
      <c r="M797" s="83"/>
      <c r="N797" s="83"/>
      <c r="O797" s="134"/>
      <c r="P797" s="83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</row>
    <row r="798" ht="15.75" customHeight="1">
      <c r="A798" s="160"/>
      <c r="B798" s="83"/>
      <c r="C798" s="83"/>
      <c r="D798" s="83"/>
      <c r="E798" s="83"/>
      <c r="F798" s="83"/>
      <c r="G798" s="83"/>
      <c r="H798" s="83"/>
      <c r="I798" s="83"/>
      <c r="J798" s="83"/>
      <c r="K798" s="83"/>
      <c r="L798" s="83"/>
      <c r="M798" s="83"/>
      <c r="N798" s="83"/>
      <c r="O798" s="134"/>
      <c r="P798" s="83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</row>
    <row r="799" ht="15.75" customHeight="1">
      <c r="A799" s="160"/>
      <c r="B799" s="83"/>
      <c r="C799" s="83"/>
      <c r="D799" s="83"/>
      <c r="E799" s="83"/>
      <c r="F799" s="83"/>
      <c r="G799" s="83"/>
      <c r="H799" s="83"/>
      <c r="I799" s="83"/>
      <c r="J799" s="83"/>
      <c r="K799" s="83"/>
      <c r="L799" s="83"/>
      <c r="M799" s="83"/>
      <c r="N799" s="83"/>
      <c r="O799" s="134"/>
      <c r="P799" s="83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</row>
    <row r="800" ht="15.75" customHeight="1">
      <c r="A800" s="160"/>
      <c r="B800" s="83"/>
      <c r="C800" s="83"/>
      <c r="D800" s="83"/>
      <c r="E800" s="83"/>
      <c r="F800" s="83"/>
      <c r="G800" s="83"/>
      <c r="H800" s="83"/>
      <c r="I800" s="83"/>
      <c r="J800" s="83"/>
      <c r="K800" s="83"/>
      <c r="L800" s="83"/>
      <c r="M800" s="83"/>
      <c r="N800" s="83"/>
      <c r="O800" s="134"/>
      <c r="P800" s="83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</row>
    <row r="801" ht="15.75" customHeight="1">
      <c r="A801" s="160"/>
      <c r="B801" s="83"/>
      <c r="C801" s="83"/>
      <c r="D801" s="83"/>
      <c r="E801" s="83"/>
      <c r="F801" s="83"/>
      <c r="G801" s="83"/>
      <c r="H801" s="83"/>
      <c r="I801" s="83"/>
      <c r="J801" s="83"/>
      <c r="K801" s="83"/>
      <c r="L801" s="83"/>
      <c r="M801" s="83"/>
      <c r="N801" s="83"/>
      <c r="O801" s="134"/>
      <c r="P801" s="83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</row>
    <row r="802" ht="15.75" customHeight="1">
      <c r="A802" s="160"/>
      <c r="B802" s="83"/>
      <c r="C802" s="83"/>
      <c r="D802" s="83"/>
      <c r="E802" s="83"/>
      <c r="F802" s="83"/>
      <c r="G802" s="83"/>
      <c r="H802" s="83"/>
      <c r="I802" s="83"/>
      <c r="J802" s="83"/>
      <c r="K802" s="83"/>
      <c r="L802" s="83"/>
      <c r="M802" s="83"/>
      <c r="N802" s="83"/>
      <c r="O802" s="134"/>
      <c r="P802" s="83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</row>
    <row r="803" ht="15.75" customHeight="1">
      <c r="A803" s="160"/>
      <c r="B803" s="83"/>
      <c r="C803" s="83"/>
      <c r="D803" s="83"/>
      <c r="E803" s="83"/>
      <c r="F803" s="83"/>
      <c r="G803" s="83"/>
      <c r="H803" s="83"/>
      <c r="I803" s="83"/>
      <c r="J803" s="83"/>
      <c r="K803" s="83"/>
      <c r="L803" s="83"/>
      <c r="M803" s="83"/>
      <c r="N803" s="83"/>
      <c r="O803" s="134"/>
      <c r="P803" s="83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</row>
    <row r="804" ht="15.75" customHeight="1">
      <c r="A804" s="160"/>
      <c r="B804" s="83"/>
      <c r="C804" s="83"/>
      <c r="D804" s="83"/>
      <c r="E804" s="83"/>
      <c r="F804" s="83"/>
      <c r="G804" s="83"/>
      <c r="H804" s="83"/>
      <c r="I804" s="83"/>
      <c r="J804" s="83"/>
      <c r="K804" s="83"/>
      <c r="L804" s="83"/>
      <c r="M804" s="83"/>
      <c r="N804" s="83"/>
      <c r="O804" s="134"/>
      <c r="P804" s="83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</row>
    <row r="805" ht="15.75" customHeight="1">
      <c r="A805" s="160"/>
      <c r="B805" s="83"/>
      <c r="C805" s="83"/>
      <c r="D805" s="83"/>
      <c r="E805" s="83"/>
      <c r="F805" s="83"/>
      <c r="G805" s="83"/>
      <c r="H805" s="83"/>
      <c r="I805" s="83"/>
      <c r="J805" s="83"/>
      <c r="K805" s="83"/>
      <c r="L805" s="83"/>
      <c r="M805" s="83"/>
      <c r="N805" s="83"/>
      <c r="O805" s="134"/>
      <c r="P805" s="83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</row>
    <row r="806" ht="15.75" customHeight="1">
      <c r="A806" s="160"/>
      <c r="B806" s="83"/>
      <c r="C806" s="83"/>
      <c r="D806" s="83"/>
      <c r="E806" s="83"/>
      <c r="F806" s="83"/>
      <c r="G806" s="83"/>
      <c r="H806" s="83"/>
      <c r="I806" s="83"/>
      <c r="J806" s="83"/>
      <c r="K806" s="83"/>
      <c r="L806" s="83"/>
      <c r="M806" s="83"/>
      <c r="N806" s="83"/>
      <c r="O806" s="134"/>
      <c r="P806" s="83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</row>
    <row r="807" ht="15.75" customHeight="1">
      <c r="A807" s="160"/>
      <c r="B807" s="83"/>
      <c r="C807" s="83"/>
      <c r="D807" s="83"/>
      <c r="E807" s="83"/>
      <c r="F807" s="83"/>
      <c r="G807" s="83"/>
      <c r="H807" s="83"/>
      <c r="I807" s="83"/>
      <c r="J807" s="83"/>
      <c r="K807" s="83"/>
      <c r="L807" s="83"/>
      <c r="M807" s="83"/>
      <c r="N807" s="83"/>
      <c r="O807" s="134"/>
      <c r="P807" s="83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</row>
    <row r="808" ht="15.75" customHeight="1">
      <c r="A808" s="160"/>
      <c r="B808" s="83"/>
      <c r="C808" s="83"/>
      <c r="D808" s="83"/>
      <c r="E808" s="83"/>
      <c r="F808" s="83"/>
      <c r="G808" s="83"/>
      <c r="H808" s="83"/>
      <c r="I808" s="83"/>
      <c r="J808" s="83"/>
      <c r="K808" s="83"/>
      <c r="L808" s="83"/>
      <c r="M808" s="83"/>
      <c r="N808" s="83"/>
      <c r="O808" s="134"/>
      <c r="P808" s="83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</row>
    <row r="809" ht="15.75" customHeight="1">
      <c r="A809" s="160"/>
      <c r="B809" s="83"/>
      <c r="C809" s="83"/>
      <c r="D809" s="83"/>
      <c r="E809" s="83"/>
      <c r="F809" s="83"/>
      <c r="G809" s="83"/>
      <c r="H809" s="83"/>
      <c r="I809" s="83"/>
      <c r="J809" s="83"/>
      <c r="K809" s="83"/>
      <c r="L809" s="83"/>
      <c r="M809" s="83"/>
      <c r="N809" s="83"/>
      <c r="O809" s="134"/>
      <c r="P809" s="83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</row>
    <row r="810" ht="15.75" customHeight="1">
      <c r="A810" s="160"/>
      <c r="B810" s="83"/>
      <c r="C810" s="83"/>
      <c r="D810" s="83"/>
      <c r="E810" s="83"/>
      <c r="F810" s="83"/>
      <c r="G810" s="83"/>
      <c r="H810" s="83"/>
      <c r="I810" s="83"/>
      <c r="J810" s="83"/>
      <c r="K810" s="83"/>
      <c r="L810" s="83"/>
      <c r="M810" s="83"/>
      <c r="N810" s="83"/>
      <c r="O810" s="134"/>
      <c r="P810" s="83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</row>
    <row r="811" ht="15.75" customHeight="1">
      <c r="A811" s="160"/>
      <c r="B811" s="83"/>
      <c r="C811" s="83"/>
      <c r="D811" s="83"/>
      <c r="E811" s="83"/>
      <c r="F811" s="83"/>
      <c r="G811" s="83"/>
      <c r="H811" s="83"/>
      <c r="I811" s="83"/>
      <c r="J811" s="83"/>
      <c r="K811" s="83"/>
      <c r="L811" s="83"/>
      <c r="M811" s="83"/>
      <c r="N811" s="83"/>
      <c r="O811" s="134"/>
      <c r="P811" s="83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</row>
    <row r="812" ht="15.75" customHeight="1">
      <c r="A812" s="160"/>
      <c r="B812" s="83"/>
      <c r="C812" s="83"/>
      <c r="D812" s="83"/>
      <c r="E812" s="83"/>
      <c r="F812" s="83"/>
      <c r="G812" s="83"/>
      <c r="H812" s="83"/>
      <c r="I812" s="83"/>
      <c r="J812" s="83"/>
      <c r="K812" s="83"/>
      <c r="L812" s="83"/>
      <c r="M812" s="83"/>
      <c r="N812" s="83"/>
      <c r="O812" s="134"/>
      <c r="P812" s="83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</row>
    <row r="813" ht="15.75" customHeight="1">
      <c r="A813" s="160"/>
      <c r="B813" s="83"/>
      <c r="C813" s="83"/>
      <c r="D813" s="83"/>
      <c r="E813" s="83"/>
      <c r="F813" s="83"/>
      <c r="G813" s="83"/>
      <c r="H813" s="83"/>
      <c r="I813" s="83"/>
      <c r="J813" s="83"/>
      <c r="K813" s="83"/>
      <c r="L813" s="83"/>
      <c r="M813" s="83"/>
      <c r="N813" s="83"/>
      <c r="O813" s="134"/>
      <c r="P813" s="83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</row>
    <row r="814" ht="15.75" customHeight="1">
      <c r="A814" s="160"/>
      <c r="B814" s="83"/>
      <c r="C814" s="83"/>
      <c r="D814" s="83"/>
      <c r="E814" s="83"/>
      <c r="F814" s="83"/>
      <c r="G814" s="83"/>
      <c r="H814" s="83"/>
      <c r="I814" s="83"/>
      <c r="J814" s="83"/>
      <c r="K814" s="83"/>
      <c r="L814" s="83"/>
      <c r="M814" s="83"/>
      <c r="N814" s="83"/>
      <c r="O814" s="134"/>
      <c r="P814" s="83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</row>
    <row r="815" ht="15.75" customHeight="1">
      <c r="A815" s="160"/>
      <c r="B815" s="83"/>
      <c r="C815" s="83"/>
      <c r="D815" s="83"/>
      <c r="E815" s="83"/>
      <c r="F815" s="83"/>
      <c r="G815" s="83"/>
      <c r="H815" s="83"/>
      <c r="I815" s="83"/>
      <c r="J815" s="83"/>
      <c r="K815" s="83"/>
      <c r="L815" s="83"/>
      <c r="M815" s="83"/>
      <c r="N815" s="83"/>
      <c r="O815" s="134"/>
      <c r="P815" s="83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</row>
    <row r="816" ht="15.75" customHeight="1">
      <c r="A816" s="160"/>
      <c r="B816" s="83"/>
      <c r="C816" s="83"/>
      <c r="D816" s="83"/>
      <c r="E816" s="83"/>
      <c r="F816" s="83"/>
      <c r="G816" s="83"/>
      <c r="H816" s="83"/>
      <c r="I816" s="83"/>
      <c r="J816" s="83"/>
      <c r="K816" s="83"/>
      <c r="L816" s="83"/>
      <c r="M816" s="83"/>
      <c r="N816" s="83"/>
      <c r="O816" s="134"/>
      <c r="P816" s="83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</row>
    <row r="817" ht="15.75" customHeight="1">
      <c r="A817" s="160"/>
      <c r="B817" s="83"/>
      <c r="C817" s="83"/>
      <c r="D817" s="83"/>
      <c r="E817" s="83"/>
      <c r="F817" s="83"/>
      <c r="G817" s="83"/>
      <c r="H817" s="83"/>
      <c r="I817" s="83"/>
      <c r="J817" s="83"/>
      <c r="K817" s="83"/>
      <c r="L817" s="83"/>
      <c r="M817" s="83"/>
      <c r="N817" s="83"/>
      <c r="O817" s="134"/>
      <c r="P817" s="83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</row>
    <row r="818" ht="15.75" customHeight="1">
      <c r="A818" s="160"/>
      <c r="B818" s="83"/>
      <c r="C818" s="83"/>
      <c r="D818" s="83"/>
      <c r="E818" s="83"/>
      <c r="F818" s="83"/>
      <c r="G818" s="83"/>
      <c r="H818" s="83"/>
      <c r="I818" s="83"/>
      <c r="J818" s="83"/>
      <c r="K818" s="83"/>
      <c r="L818" s="83"/>
      <c r="M818" s="83"/>
      <c r="N818" s="83"/>
      <c r="O818" s="134"/>
      <c r="P818" s="83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</row>
    <row r="819" ht="15.75" customHeight="1">
      <c r="A819" s="160"/>
      <c r="B819" s="83"/>
      <c r="C819" s="83"/>
      <c r="D819" s="83"/>
      <c r="E819" s="83"/>
      <c r="F819" s="83"/>
      <c r="G819" s="83"/>
      <c r="H819" s="83"/>
      <c r="I819" s="83"/>
      <c r="J819" s="83"/>
      <c r="K819" s="83"/>
      <c r="L819" s="83"/>
      <c r="M819" s="83"/>
      <c r="N819" s="83"/>
      <c r="O819" s="134"/>
      <c r="P819" s="83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</row>
    <row r="820" ht="15.75" customHeight="1">
      <c r="A820" s="160"/>
      <c r="B820" s="83"/>
      <c r="C820" s="83"/>
      <c r="D820" s="83"/>
      <c r="E820" s="83"/>
      <c r="F820" s="83"/>
      <c r="G820" s="83"/>
      <c r="H820" s="83"/>
      <c r="I820" s="83"/>
      <c r="J820" s="83"/>
      <c r="K820" s="83"/>
      <c r="L820" s="83"/>
      <c r="M820" s="83"/>
      <c r="N820" s="83"/>
      <c r="O820" s="134"/>
      <c r="P820" s="83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</row>
    <row r="821" ht="15.75" customHeight="1">
      <c r="A821" s="160"/>
      <c r="B821" s="83"/>
      <c r="C821" s="83"/>
      <c r="D821" s="83"/>
      <c r="E821" s="83"/>
      <c r="F821" s="83"/>
      <c r="G821" s="83"/>
      <c r="H821" s="83"/>
      <c r="I821" s="83"/>
      <c r="J821" s="83"/>
      <c r="K821" s="83"/>
      <c r="L821" s="83"/>
      <c r="M821" s="83"/>
      <c r="N821" s="83"/>
      <c r="O821" s="134"/>
      <c r="P821" s="83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</row>
    <row r="822" ht="15.75" customHeight="1">
      <c r="A822" s="160"/>
      <c r="B822" s="83"/>
      <c r="C822" s="83"/>
      <c r="D822" s="83"/>
      <c r="E822" s="83"/>
      <c r="F822" s="83"/>
      <c r="G822" s="83"/>
      <c r="H822" s="83"/>
      <c r="I822" s="83"/>
      <c r="J822" s="83"/>
      <c r="K822" s="83"/>
      <c r="L822" s="83"/>
      <c r="M822" s="83"/>
      <c r="N822" s="83"/>
      <c r="O822" s="134"/>
      <c r="P822" s="83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</row>
    <row r="823" ht="15.75" customHeight="1">
      <c r="A823" s="160"/>
      <c r="B823" s="83"/>
      <c r="C823" s="83"/>
      <c r="D823" s="83"/>
      <c r="E823" s="83"/>
      <c r="F823" s="83"/>
      <c r="G823" s="83"/>
      <c r="H823" s="83"/>
      <c r="I823" s="83"/>
      <c r="J823" s="83"/>
      <c r="K823" s="83"/>
      <c r="L823" s="83"/>
      <c r="M823" s="83"/>
      <c r="N823" s="83"/>
      <c r="O823" s="134"/>
      <c r="P823" s="83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</row>
    <row r="824" ht="15.75" customHeight="1">
      <c r="A824" s="160"/>
      <c r="B824" s="83"/>
      <c r="C824" s="83"/>
      <c r="D824" s="83"/>
      <c r="E824" s="83"/>
      <c r="F824" s="83"/>
      <c r="G824" s="83"/>
      <c r="H824" s="83"/>
      <c r="I824" s="83"/>
      <c r="J824" s="83"/>
      <c r="K824" s="83"/>
      <c r="L824" s="83"/>
      <c r="M824" s="83"/>
      <c r="N824" s="83"/>
      <c r="O824" s="134"/>
      <c r="P824" s="83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</row>
    <row r="825" ht="15.75" customHeight="1">
      <c r="A825" s="160"/>
      <c r="B825" s="83"/>
      <c r="C825" s="83"/>
      <c r="D825" s="83"/>
      <c r="E825" s="83"/>
      <c r="F825" s="83"/>
      <c r="G825" s="83"/>
      <c r="H825" s="83"/>
      <c r="I825" s="83"/>
      <c r="J825" s="83"/>
      <c r="K825" s="83"/>
      <c r="L825" s="83"/>
      <c r="M825" s="83"/>
      <c r="N825" s="83"/>
      <c r="O825" s="134"/>
      <c r="P825" s="83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</row>
    <row r="826" ht="15.75" customHeight="1">
      <c r="A826" s="160"/>
      <c r="B826" s="83"/>
      <c r="C826" s="83"/>
      <c r="D826" s="83"/>
      <c r="E826" s="83"/>
      <c r="F826" s="83"/>
      <c r="G826" s="83"/>
      <c r="H826" s="83"/>
      <c r="I826" s="83"/>
      <c r="J826" s="83"/>
      <c r="K826" s="83"/>
      <c r="L826" s="83"/>
      <c r="M826" s="83"/>
      <c r="N826" s="83"/>
      <c r="O826" s="134"/>
      <c r="P826" s="83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</row>
    <row r="827" ht="15.75" customHeight="1">
      <c r="A827" s="160"/>
      <c r="B827" s="83"/>
      <c r="C827" s="83"/>
      <c r="D827" s="83"/>
      <c r="E827" s="83"/>
      <c r="F827" s="83"/>
      <c r="G827" s="83"/>
      <c r="H827" s="83"/>
      <c r="I827" s="83"/>
      <c r="J827" s="83"/>
      <c r="K827" s="83"/>
      <c r="L827" s="83"/>
      <c r="M827" s="83"/>
      <c r="N827" s="83"/>
      <c r="O827" s="134"/>
      <c r="P827" s="83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</row>
    <row r="828" ht="15.75" customHeight="1">
      <c r="A828" s="160"/>
      <c r="B828" s="83"/>
      <c r="C828" s="83"/>
      <c r="D828" s="83"/>
      <c r="E828" s="83"/>
      <c r="F828" s="83"/>
      <c r="G828" s="83"/>
      <c r="H828" s="83"/>
      <c r="I828" s="83"/>
      <c r="J828" s="83"/>
      <c r="K828" s="83"/>
      <c r="L828" s="83"/>
      <c r="M828" s="83"/>
      <c r="N828" s="83"/>
      <c r="O828" s="134"/>
      <c r="P828" s="83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</row>
    <row r="829" ht="15.75" customHeight="1">
      <c r="A829" s="160"/>
      <c r="B829" s="83"/>
      <c r="C829" s="83"/>
      <c r="D829" s="83"/>
      <c r="E829" s="83"/>
      <c r="F829" s="83"/>
      <c r="G829" s="83"/>
      <c r="H829" s="83"/>
      <c r="I829" s="83"/>
      <c r="J829" s="83"/>
      <c r="K829" s="83"/>
      <c r="L829" s="83"/>
      <c r="M829" s="83"/>
      <c r="N829" s="83"/>
      <c r="O829" s="134"/>
      <c r="P829" s="83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</row>
    <row r="830" ht="15.75" customHeight="1">
      <c r="A830" s="160"/>
      <c r="B830" s="83"/>
      <c r="C830" s="83"/>
      <c r="D830" s="83"/>
      <c r="E830" s="83"/>
      <c r="F830" s="83"/>
      <c r="G830" s="83"/>
      <c r="H830" s="83"/>
      <c r="I830" s="83"/>
      <c r="J830" s="83"/>
      <c r="K830" s="83"/>
      <c r="L830" s="83"/>
      <c r="M830" s="83"/>
      <c r="N830" s="83"/>
      <c r="O830" s="134"/>
      <c r="P830" s="83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</row>
    <row r="831" ht="15.75" customHeight="1">
      <c r="A831" s="160"/>
      <c r="B831" s="83"/>
      <c r="C831" s="83"/>
      <c r="D831" s="83"/>
      <c r="E831" s="83"/>
      <c r="F831" s="83"/>
      <c r="G831" s="83"/>
      <c r="H831" s="83"/>
      <c r="I831" s="83"/>
      <c r="J831" s="83"/>
      <c r="K831" s="83"/>
      <c r="L831" s="83"/>
      <c r="M831" s="83"/>
      <c r="N831" s="83"/>
      <c r="O831" s="134"/>
      <c r="P831" s="83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</row>
    <row r="832" ht="15.75" customHeight="1">
      <c r="A832" s="160"/>
      <c r="B832" s="83"/>
      <c r="C832" s="83"/>
      <c r="D832" s="83"/>
      <c r="E832" s="83"/>
      <c r="F832" s="83"/>
      <c r="G832" s="83"/>
      <c r="H832" s="83"/>
      <c r="I832" s="83"/>
      <c r="J832" s="83"/>
      <c r="K832" s="83"/>
      <c r="L832" s="83"/>
      <c r="M832" s="83"/>
      <c r="N832" s="83"/>
      <c r="O832" s="134"/>
      <c r="P832" s="83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</row>
    <row r="833" ht="15.75" customHeight="1">
      <c r="A833" s="160"/>
      <c r="B833" s="83"/>
      <c r="C833" s="83"/>
      <c r="D833" s="83"/>
      <c r="E833" s="83"/>
      <c r="F833" s="83"/>
      <c r="G833" s="83"/>
      <c r="H833" s="83"/>
      <c r="I833" s="83"/>
      <c r="J833" s="83"/>
      <c r="K833" s="83"/>
      <c r="L833" s="83"/>
      <c r="M833" s="83"/>
      <c r="N833" s="83"/>
      <c r="O833" s="134"/>
      <c r="P833" s="83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</row>
    <row r="834" ht="15.75" customHeight="1">
      <c r="A834" s="160"/>
      <c r="B834" s="83"/>
      <c r="C834" s="83"/>
      <c r="D834" s="83"/>
      <c r="E834" s="83"/>
      <c r="F834" s="83"/>
      <c r="G834" s="83"/>
      <c r="H834" s="83"/>
      <c r="I834" s="83"/>
      <c r="J834" s="83"/>
      <c r="K834" s="83"/>
      <c r="L834" s="83"/>
      <c r="M834" s="83"/>
      <c r="N834" s="83"/>
      <c r="O834" s="134"/>
      <c r="P834" s="83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</row>
    <row r="835" ht="15.75" customHeight="1">
      <c r="A835" s="160"/>
      <c r="B835" s="83"/>
      <c r="C835" s="83"/>
      <c r="D835" s="83"/>
      <c r="E835" s="83"/>
      <c r="F835" s="83"/>
      <c r="G835" s="83"/>
      <c r="H835" s="83"/>
      <c r="I835" s="83"/>
      <c r="J835" s="83"/>
      <c r="K835" s="83"/>
      <c r="L835" s="83"/>
      <c r="M835" s="83"/>
      <c r="N835" s="83"/>
      <c r="O835" s="134"/>
      <c r="P835" s="83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</row>
    <row r="836" ht="15.75" customHeight="1">
      <c r="A836" s="160"/>
      <c r="B836" s="83"/>
      <c r="C836" s="83"/>
      <c r="D836" s="83"/>
      <c r="E836" s="83"/>
      <c r="F836" s="83"/>
      <c r="G836" s="83"/>
      <c r="H836" s="83"/>
      <c r="I836" s="83"/>
      <c r="J836" s="83"/>
      <c r="K836" s="83"/>
      <c r="L836" s="83"/>
      <c r="M836" s="83"/>
      <c r="N836" s="83"/>
      <c r="O836" s="134"/>
      <c r="P836" s="83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</row>
    <row r="837" ht="15.75" customHeight="1">
      <c r="A837" s="160"/>
      <c r="B837" s="83"/>
      <c r="C837" s="83"/>
      <c r="D837" s="83"/>
      <c r="E837" s="83"/>
      <c r="F837" s="83"/>
      <c r="G837" s="83"/>
      <c r="H837" s="83"/>
      <c r="I837" s="83"/>
      <c r="J837" s="83"/>
      <c r="K837" s="83"/>
      <c r="L837" s="83"/>
      <c r="M837" s="83"/>
      <c r="N837" s="83"/>
      <c r="O837" s="134"/>
      <c r="P837" s="83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</row>
    <row r="838" ht="15.75" customHeight="1">
      <c r="A838" s="160"/>
      <c r="B838" s="83"/>
      <c r="C838" s="83"/>
      <c r="D838" s="83"/>
      <c r="E838" s="83"/>
      <c r="F838" s="83"/>
      <c r="G838" s="83"/>
      <c r="H838" s="83"/>
      <c r="I838" s="83"/>
      <c r="J838" s="83"/>
      <c r="K838" s="83"/>
      <c r="L838" s="83"/>
      <c r="M838" s="83"/>
      <c r="N838" s="83"/>
      <c r="O838" s="134"/>
      <c r="P838" s="83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</row>
    <row r="839" ht="15.75" customHeight="1">
      <c r="A839" s="160"/>
      <c r="B839" s="83"/>
      <c r="C839" s="83"/>
      <c r="D839" s="83"/>
      <c r="E839" s="83"/>
      <c r="F839" s="83"/>
      <c r="G839" s="83"/>
      <c r="H839" s="83"/>
      <c r="I839" s="83"/>
      <c r="J839" s="83"/>
      <c r="K839" s="83"/>
      <c r="L839" s="83"/>
      <c r="M839" s="83"/>
      <c r="N839" s="83"/>
      <c r="O839" s="134"/>
      <c r="P839" s="83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</row>
    <row r="840" ht="15.75" customHeight="1">
      <c r="A840" s="160"/>
      <c r="B840" s="83"/>
      <c r="C840" s="83"/>
      <c r="D840" s="83"/>
      <c r="E840" s="83"/>
      <c r="F840" s="83"/>
      <c r="G840" s="83"/>
      <c r="H840" s="83"/>
      <c r="I840" s="83"/>
      <c r="J840" s="83"/>
      <c r="K840" s="83"/>
      <c r="L840" s="83"/>
      <c r="M840" s="83"/>
      <c r="N840" s="83"/>
      <c r="O840" s="134"/>
      <c r="P840" s="83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</row>
    <row r="841" ht="15.75" customHeight="1">
      <c r="A841" s="160"/>
      <c r="B841" s="83"/>
      <c r="C841" s="83"/>
      <c r="D841" s="83"/>
      <c r="E841" s="83"/>
      <c r="F841" s="83"/>
      <c r="G841" s="83"/>
      <c r="H841" s="83"/>
      <c r="I841" s="83"/>
      <c r="J841" s="83"/>
      <c r="K841" s="83"/>
      <c r="L841" s="83"/>
      <c r="M841" s="83"/>
      <c r="N841" s="83"/>
      <c r="O841" s="134"/>
      <c r="P841" s="83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</row>
    <row r="842" ht="15.75" customHeight="1">
      <c r="A842" s="160"/>
      <c r="B842" s="83"/>
      <c r="C842" s="83"/>
      <c r="D842" s="83"/>
      <c r="E842" s="83"/>
      <c r="F842" s="83"/>
      <c r="G842" s="83"/>
      <c r="H842" s="83"/>
      <c r="I842" s="83"/>
      <c r="J842" s="83"/>
      <c r="K842" s="83"/>
      <c r="L842" s="83"/>
      <c r="M842" s="83"/>
      <c r="N842" s="83"/>
      <c r="O842" s="134"/>
      <c r="P842" s="83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</row>
    <row r="843" ht="15.75" customHeight="1">
      <c r="A843" s="160"/>
      <c r="B843" s="83"/>
      <c r="C843" s="83"/>
      <c r="D843" s="83"/>
      <c r="E843" s="83"/>
      <c r="F843" s="83"/>
      <c r="G843" s="83"/>
      <c r="H843" s="83"/>
      <c r="I843" s="83"/>
      <c r="J843" s="83"/>
      <c r="K843" s="83"/>
      <c r="L843" s="83"/>
      <c r="M843" s="83"/>
      <c r="N843" s="83"/>
      <c r="O843" s="134"/>
      <c r="P843" s="83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</row>
    <row r="844" ht="15.75" customHeight="1">
      <c r="A844" s="160"/>
      <c r="B844" s="83"/>
      <c r="C844" s="83"/>
      <c r="D844" s="83"/>
      <c r="E844" s="83"/>
      <c r="F844" s="83"/>
      <c r="G844" s="83"/>
      <c r="H844" s="83"/>
      <c r="I844" s="83"/>
      <c r="J844" s="83"/>
      <c r="K844" s="83"/>
      <c r="L844" s="83"/>
      <c r="M844" s="83"/>
      <c r="N844" s="83"/>
      <c r="O844" s="134"/>
      <c r="P844" s="83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</row>
    <row r="845" ht="15.75" customHeight="1">
      <c r="A845" s="160"/>
      <c r="B845" s="83"/>
      <c r="C845" s="83"/>
      <c r="D845" s="83"/>
      <c r="E845" s="83"/>
      <c r="F845" s="83"/>
      <c r="G845" s="83"/>
      <c r="H845" s="83"/>
      <c r="I845" s="83"/>
      <c r="J845" s="83"/>
      <c r="K845" s="83"/>
      <c r="L845" s="83"/>
      <c r="M845" s="83"/>
      <c r="N845" s="83"/>
      <c r="O845" s="134"/>
      <c r="P845" s="83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</row>
    <row r="846" ht="15.75" customHeight="1">
      <c r="A846" s="160"/>
      <c r="B846" s="83"/>
      <c r="C846" s="83"/>
      <c r="D846" s="83"/>
      <c r="E846" s="83"/>
      <c r="F846" s="83"/>
      <c r="G846" s="83"/>
      <c r="H846" s="83"/>
      <c r="I846" s="83"/>
      <c r="J846" s="83"/>
      <c r="K846" s="83"/>
      <c r="L846" s="83"/>
      <c r="M846" s="83"/>
      <c r="N846" s="83"/>
      <c r="O846" s="134"/>
      <c r="P846" s="83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</row>
    <row r="847" ht="15.75" customHeight="1">
      <c r="A847" s="160"/>
      <c r="B847" s="83"/>
      <c r="C847" s="83"/>
      <c r="D847" s="83"/>
      <c r="E847" s="83"/>
      <c r="F847" s="83"/>
      <c r="G847" s="83"/>
      <c r="H847" s="83"/>
      <c r="I847" s="83"/>
      <c r="J847" s="83"/>
      <c r="K847" s="83"/>
      <c r="L847" s="83"/>
      <c r="M847" s="83"/>
      <c r="N847" s="83"/>
      <c r="O847" s="134"/>
      <c r="P847" s="83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</row>
    <row r="848" ht="15.75" customHeight="1">
      <c r="A848" s="160"/>
      <c r="B848" s="83"/>
      <c r="C848" s="83"/>
      <c r="D848" s="83"/>
      <c r="E848" s="83"/>
      <c r="F848" s="83"/>
      <c r="G848" s="83"/>
      <c r="H848" s="83"/>
      <c r="I848" s="83"/>
      <c r="J848" s="83"/>
      <c r="K848" s="83"/>
      <c r="L848" s="83"/>
      <c r="M848" s="83"/>
      <c r="N848" s="83"/>
      <c r="O848" s="134"/>
      <c r="P848" s="83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</row>
    <row r="849" ht="15.75" customHeight="1">
      <c r="A849" s="160"/>
      <c r="B849" s="83"/>
      <c r="C849" s="83"/>
      <c r="D849" s="83"/>
      <c r="E849" s="83"/>
      <c r="F849" s="83"/>
      <c r="G849" s="83"/>
      <c r="H849" s="83"/>
      <c r="I849" s="83"/>
      <c r="J849" s="83"/>
      <c r="K849" s="83"/>
      <c r="L849" s="83"/>
      <c r="M849" s="83"/>
      <c r="N849" s="83"/>
      <c r="O849" s="134"/>
      <c r="P849" s="83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</row>
    <row r="850" ht="15.75" customHeight="1">
      <c r="A850" s="160"/>
      <c r="B850" s="83"/>
      <c r="C850" s="83"/>
      <c r="D850" s="83"/>
      <c r="E850" s="83"/>
      <c r="F850" s="83"/>
      <c r="G850" s="83"/>
      <c r="H850" s="83"/>
      <c r="I850" s="83"/>
      <c r="J850" s="83"/>
      <c r="K850" s="83"/>
      <c r="L850" s="83"/>
      <c r="M850" s="83"/>
      <c r="N850" s="83"/>
      <c r="O850" s="134"/>
      <c r="P850" s="83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</row>
    <row r="851" ht="15.75" customHeight="1">
      <c r="A851" s="160"/>
      <c r="B851" s="83"/>
      <c r="C851" s="83"/>
      <c r="D851" s="83"/>
      <c r="E851" s="83"/>
      <c r="F851" s="83"/>
      <c r="G851" s="83"/>
      <c r="H851" s="83"/>
      <c r="I851" s="83"/>
      <c r="J851" s="83"/>
      <c r="K851" s="83"/>
      <c r="L851" s="83"/>
      <c r="M851" s="83"/>
      <c r="N851" s="83"/>
      <c r="O851" s="134"/>
      <c r="P851" s="83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</row>
    <row r="852" ht="15.75" customHeight="1">
      <c r="A852" s="160"/>
      <c r="B852" s="83"/>
      <c r="C852" s="83"/>
      <c r="D852" s="83"/>
      <c r="E852" s="83"/>
      <c r="F852" s="83"/>
      <c r="G852" s="83"/>
      <c r="H852" s="83"/>
      <c r="I852" s="83"/>
      <c r="J852" s="83"/>
      <c r="K852" s="83"/>
      <c r="L852" s="83"/>
      <c r="M852" s="83"/>
      <c r="N852" s="83"/>
      <c r="O852" s="134"/>
      <c r="P852" s="83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</row>
    <row r="853" ht="15.75" customHeight="1">
      <c r="A853" s="160"/>
      <c r="B853" s="83"/>
      <c r="C853" s="83"/>
      <c r="D853" s="83"/>
      <c r="E853" s="83"/>
      <c r="F853" s="83"/>
      <c r="G853" s="83"/>
      <c r="H853" s="83"/>
      <c r="I853" s="83"/>
      <c r="J853" s="83"/>
      <c r="K853" s="83"/>
      <c r="L853" s="83"/>
      <c r="M853" s="83"/>
      <c r="N853" s="83"/>
      <c r="O853" s="134"/>
      <c r="P853" s="83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</row>
    <row r="854" ht="15.75" customHeight="1">
      <c r="A854" s="160"/>
      <c r="B854" s="83"/>
      <c r="C854" s="83"/>
      <c r="D854" s="83"/>
      <c r="E854" s="83"/>
      <c r="F854" s="83"/>
      <c r="G854" s="83"/>
      <c r="H854" s="83"/>
      <c r="I854" s="83"/>
      <c r="J854" s="83"/>
      <c r="K854" s="83"/>
      <c r="L854" s="83"/>
      <c r="M854" s="83"/>
      <c r="N854" s="83"/>
      <c r="O854" s="134"/>
      <c r="P854" s="83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</row>
    <row r="855" ht="15.75" customHeight="1">
      <c r="A855" s="160"/>
      <c r="B855" s="83"/>
      <c r="C855" s="83"/>
      <c r="D855" s="83"/>
      <c r="E855" s="83"/>
      <c r="F855" s="83"/>
      <c r="G855" s="83"/>
      <c r="H855" s="83"/>
      <c r="I855" s="83"/>
      <c r="J855" s="83"/>
      <c r="K855" s="83"/>
      <c r="L855" s="83"/>
      <c r="M855" s="83"/>
      <c r="N855" s="83"/>
      <c r="O855" s="134"/>
      <c r="P855" s="83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</row>
    <row r="856" ht="15.75" customHeight="1">
      <c r="A856" s="160"/>
      <c r="B856" s="83"/>
      <c r="C856" s="83"/>
      <c r="D856" s="83"/>
      <c r="E856" s="83"/>
      <c r="F856" s="83"/>
      <c r="G856" s="83"/>
      <c r="H856" s="83"/>
      <c r="I856" s="83"/>
      <c r="J856" s="83"/>
      <c r="K856" s="83"/>
      <c r="L856" s="83"/>
      <c r="M856" s="83"/>
      <c r="N856" s="83"/>
      <c r="O856" s="134"/>
      <c r="P856" s="83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</row>
    <row r="857" ht="15.75" customHeight="1">
      <c r="A857" s="160"/>
      <c r="B857" s="83"/>
      <c r="C857" s="83"/>
      <c r="D857" s="83"/>
      <c r="E857" s="83"/>
      <c r="F857" s="83"/>
      <c r="G857" s="83"/>
      <c r="H857" s="83"/>
      <c r="I857" s="83"/>
      <c r="J857" s="83"/>
      <c r="K857" s="83"/>
      <c r="L857" s="83"/>
      <c r="M857" s="83"/>
      <c r="N857" s="83"/>
      <c r="O857" s="134"/>
      <c r="P857" s="83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</row>
    <row r="858" ht="15.75" customHeight="1">
      <c r="A858" s="160"/>
      <c r="B858" s="83"/>
      <c r="C858" s="83"/>
      <c r="D858" s="83"/>
      <c r="E858" s="83"/>
      <c r="F858" s="83"/>
      <c r="G858" s="83"/>
      <c r="H858" s="83"/>
      <c r="I858" s="83"/>
      <c r="J858" s="83"/>
      <c r="K858" s="83"/>
      <c r="L858" s="83"/>
      <c r="M858" s="83"/>
      <c r="N858" s="83"/>
      <c r="O858" s="134"/>
      <c r="P858" s="83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</row>
    <row r="859" ht="15.75" customHeight="1">
      <c r="A859" s="160"/>
      <c r="B859" s="83"/>
      <c r="C859" s="83"/>
      <c r="D859" s="83"/>
      <c r="E859" s="83"/>
      <c r="F859" s="83"/>
      <c r="G859" s="83"/>
      <c r="H859" s="83"/>
      <c r="I859" s="83"/>
      <c r="J859" s="83"/>
      <c r="K859" s="83"/>
      <c r="L859" s="83"/>
      <c r="M859" s="83"/>
      <c r="N859" s="83"/>
      <c r="O859" s="134"/>
      <c r="P859" s="83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</row>
    <row r="860" ht="15.75" customHeight="1">
      <c r="A860" s="160"/>
      <c r="B860" s="83"/>
      <c r="C860" s="83"/>
      <c r="D860" s="83"/>
      <c r="E860" s="83"/>
      <c r="F860" s="83"/>
      <c r="G860" s="83"/>
      <c r="H860" s="83"/>
      <c r="I860" s="83"/>
      <c r="J860" s="83"/>
      <c r="K860" s="83"/>
      <c r="L860" s="83"/>
      <c r="M860" s="83"/>
      <c r="N860" s="83"/>
      <c r="O860" s="134"/>
      <c r="P860" s="83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</row>
    <row r="861" ht="15.75" customHeight="1">
      <c r="A861" s="160"/>
      <c r="B861" s="83"/>
      <c r="C861" s="83"/>
      <c r="D861" s="83"/>
      <c r="E861" s="83"/>
      <c r="F861" s="83"/>
      <c r="G861" s="83"/>
      <c r="H861" s="83"/>
      <c r="I861" s="83"/>
      <c r="J861" s="83"/>
      <c r="K861" s="83"/>
      <c r="L861" s="83"/>
      <c r="M861" s="83"/>
      <c r="N861" s="83"/>
      <c r="O861" s="134"/>
      <c r="P861" s="83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</row>
    <row r="862" ht="15.75" customHeight="1">
      <c r="A862" s="160"/>
      <c r="B862" s="83"/>
      <c r="C862" s="83"/>
      <c r="D862" s="83"/>
      <c r="E862" s="83"/>
      <c r="F862" s="83"/>
      <c r="G862" s="83"/>
      <c r="H862" s="83"/>
      <c r="I862" s="83"/>
      <c r="J862" s="83"/>
      <c r="K862" s="83"/>
      <c r="L862" s="83"/>
      <c r="M862" s="83"/>
      <c r="N862" s="83"/>
      <c r="O862" s="134"/>
      <c r="P862" s="83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</row>
    <row r="863" ht="15.75" customHeight="1">
      <c r="A863" s="160"/>
      <c r="B863" s="83"/>
      <c r="C863" s="83"/>
      <c r="D863" s="83"/>
      <c r="E863" s="83"/>
      <c r="F863" s="83"/>
      <c r="G863" s="83"/>
      <c r="H863" s="83"/>
      <c r="I863" s="83"/>
      <c r="J863" s="83"/>
      <c r="K863" s="83"/>
      <c r="L863" s="83"/>
      <c r="M863" s="83"/>
      <c r="N863" s="83"/>
      <c r="O863" s="134"/>
      <c r="P863" s="83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</row>
    <row r="864" ht="15.75" customHeight="1">
      <c r="A864" s="160"/>
      <c r="B864" s="83"/>
      <c r="C864" s="83"/>
      <c r="D864" s="83"/>
      <c r="E864" s="83"/>
      <c r="F864" s="83"/>
      <c r="G864" s="83"/>
      <c r="H864" s="83"/>
      <c r="I864" s="83"/>
      <c r="J864" s="83"/>
      <c r="K864" s="83"/>
      <c r="L864" s="83"/>
      <c r="M864" s="83"/>
      <c r="N864" s="83"/>
      <c r="O864" s="134"/>
      <c r="P864" s="83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</row>
    <row r="865" ht="15.75" customHeight="1">
      <c r="A865" s="160"/>
      <c r="B865" s="83"/>
      <c r="C865" s="83"/>
      <c r="D865" s="83"/>
      <c r="E865" s="83"/>
      <c r="F865" s="83"/>
      <c r="G865" s="83"/>
      <c r="H865" s="83"/>
      <c r="I865" s="83"/>
      <c r="J865" s="83"/>
      <c r="K865" s="83"/>
      <c r="L865" s="83"/>
      <c r="M865" s="83"/>
      <c r="N865" s="83"/>
      <c r="O865" s="134"/>
      <c r="P865" s="83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</row>
    <row r="866" ht="15.75" customHeight="1">
      <c r="A866" s="160"/>
      <c r="B866" s="83"/>
      <c r="C866" s="83"/>
      <c r="D866" s="83"/>
      <c r="E866" s="83"/>
      <c r="F866" s="83"/>
      <c r="G866" s="83"/>
      <c r="H866" s="83"/>
      <c r="I866" s="83"/>
      <c r="J866" s="83"/>
      <c r="K866" s="83"/>
      <c r="L866" s="83"/>
      <c r="M866" s="83"/>
      <c r="N866" s="83"/>
      <c r="O866" s="134"/>
      <c r="P866" s="83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</row>
    <row r="867" ht="15.75" customHeight="1">
      <c r="A867" s="160"/>
      <c r="B867" s="83"/>
      <c r="C867" s="83"/>
      <c r="D867" s="83"/>
      <c r="E867" s="83"/>
      <c r="F867" s="83"/>
      <c r="G867" s="83"/>
      <c r="H867" s="83"/>
      <c r="I867" s="83"/>
      <c r="J867" s="83"/>
      <c r="K867" s="83"/>
      <c r="L867" s="83"/>
      <c r="M867" s="83"/>
      <c r="N867" s="83"/>
      <c r="O867" s="134"/>
      <c r="P867" s="83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</row>
    <row r="868" ht="15.75" customHeight="1">
      <c r="A868" s="160"/>
      <c r="B868" s="83"/>
      <c r="C868" s="83"/>
      <c r="D868" s="83"/>
      <c r="E868" s="83"/>
      <c r="F868" s="83"/>
      <c r="G868" s="83"/>
      <c r="H868" s="83"/>
      <c r="I868" s="83"/>
      <c r="J868" s="83"/>
      <c r="K868" s="83"/>
      <c r="L868" s="83"/>
      <c r="M868" s="83"/>
      <c r="N868" s="83"/>
      <c r="O868" s="134"/>
      <c r="P868" s="83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</row>
    <row r="869" ht="15.75" customHeight="1">
      <c r="A869" s="160"/>
      <c r="B869" s="83"/>
      <c r="C869" s="83"/>
      <c r="D869" s="83"/>
      <c r="E869" s="83"/>
      <c r="F869" s="83"/>
      <c r="G869" s="83"/>
      <c r="H869" s="83"/>
      <c r="I869" s="83"/>
      <c r="J869" s="83"/>
      <c r="K869" s="83"/>
      <c r="L869" s="83"/>
      <c r="M869" s="83"/>
      <c r="N869" s="83"/>
      <c r="O869" s="134"/>
      <c r="P869" s="83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</row>
    <row r="870" ht="15.75" customHeight="1">
      <c r="A870" s="160"/>
      <c r="B870" s="83"/>
      <c r="C870" s="83"/>
      <c r="D870" s="83"/>
      <c r="E870" s="83"/>
      <c r="F870" s="83"/>
      <c r="G870" s="83"/>
      <c r="H870" s="83"/>
      <c r="I870" s="83"/>
      <c r="J870" s="83"/>
      <c r="K870" s="83"/>
      <c r="L870" s="83"/>
      <c r="M870" s="83"/>
      <c r="N870" s="83"/>
      <c r="O870" s="134"/>
      <c r="P870" s="83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</row>
    <row r="871" ht="15.75" customHeight="1">
      <c r="A871" s="160"/>
      <c r="B871" s="83"/>
      <c r="C871" s="83"/>
      <c r="D871" s="83"/>
      <c r="E871" s="83"/>
      <c r="F871" s="83"/>
      <c r="G871" s="83"/>
      <c r="H871" s="83"/>
      <c r="I871" s="83"/>
      <c r="J871" s="83"/>
      <c r="K871" s="83"/>
      <c r="L871" s="83"/>
      <c r="M871" s="83"/>
      <c r="N871" s="83"/>
      <c r="O871" s="134"/>
      <c r="P871" s="83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</row>
    <row r="872" ht="15.75" customHeight="1">
      <c r="A872" s="160"/>
      <c r="B872" s="83"/>
      <c r="C872" s="83"/>
      <c r="D872" s="83"/>
      <c r="E872" s="83"/>
      <c r="F872" s="83"/>
      <c r="G872" s="83"/>
      <c r="H872" s="83"/>
      <c r="I872" s="83"/>
      <c r="J872" s="83"/>
      <c r="K872" s="83"/>
      <c r="L872" s="83"/>
      <c r="M872" s="83"/>
      <c r="N872" s="83"/>
      <c r="O872" s="134"/>
      <c r="P872" s="83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</row>
    <row r="873" ht="15.75" customHeight="1">
      <c r="A873" s="160"/>
      <c r="B873" s="83"/>
      <c r="C873" s="83"/>
      <c r="D873" s="83"/>
      <c r="E873" s="83"/>
      <c r="F873" s="83"/>
      <c r="G873" s="83"/>
      <c r="H873" s="83"/>
      <c r="I873" s="83"/>
      <c r="J873" s="83"/>
      <c r="K873" s="83"/>
      <c r="L873" s="83"/>
      <c r="M873" s="83"/>
      <c r="N873" s="83"/>
      <c r="O873" s="134"/>
      <c r="P873" s="83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</row>
    <row r="874" ht="15.75" customHeight="1">
      <c r="A874" s="160"/>
      <c r="B874" s="83"/>
      <c r="C874" s="83"/>
      <c r="D874" s="83"/>
      <c r="E874" s="83"/>
      <c r="F874" s="83"/>
      <c r="G874" s="83"/>
      <c r="H874" s="83"/>
      <c r="I874" s="83"/>
      <c r="J874" s="83"/>
      <c r="K874" s="83"/>
      <c r="L874" s="83"/>
      <c r="M874" s="83"/>
      <c r="N874" s="83"/>
      <c r="O874" s="134"/>
      <c r="P874" s="83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</row>
    <row r="875" ht="15.75" customHeight="1">
      <c r="A875" s="160"/>
      <c r="B875" s="83"/>
      <c r="C875" s="83"/>
      <c r="D875" s="83"/>
      <c r="E875" s="83"/>
      <c r="F875" s="83"/>
      <c r="G875" s="83"/>
      <c r="H875" s="83"/>
      <c r="I875" s="83"/>
      <c r="J875" s="83"/>
      <c r="K875" s="83"/>
      <c r="L875" s="83"/>
      <c r="M875" s="83"/>
      <c r="N875" s="83"/>
      <c r="O875" s="134"/>
      <c r="P875" s="83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</row>
    <row r="876" ht="15.75" customHeight="1">
      <c r="A876" s="160"/>
      <c r="B876" s="83"/>
      <c r="C876" s="83"/>
      <c r="D876" s="83"/>
      <c r="E876" s="83"/>
      <c r="F876" s="83"/>
      <c r="G876" s="83"/>
      <c r="H876" s="83"/>
      <c r="I876" s="83"/>
      <c r="J876" s="83"/>
      <c r="K876" s="83"/>
      <c r="L876" s="83"/>
      <c r="M876" s="83"/>
      <c r="N876" s="83"/>
      <c r="O876" s="134"/>
      <c r="P876" s="83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</row>
    <row r="877" ht="15.75" customHeight="1">
      <c r="A877" s="160"/>
      <c r="B877" s="83"/>
      <c r="C877" s="83"/>
      <c r="D877" s="83"/>
      <c r="E877" s="83"/>
      <c r="F877" s="83"/>
      <c r="G877" s="83"/>
      <c r="H877" s="83"/>
      <c r="I877" s="83"/>
      <c r="J877" s="83"/>
      <c r="K877" s="83"/>
      <c r="L877" s="83"/>
      <c r="M877" s="83"/>
      <c r="N877" s="83"/>
      <c r="O877" s="134"/>
      <c r="P877" s="83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</row>
    <row r="878" ht="15.75" customHeight="1">
      <c r="A878" s="160"/>
      <c r="B878" s="83"/>
      <c r="C878" s="83"/>
      <c r="D878" s="83"/>
      <c r="E878" s="83"/>
      <c r="F878" s="83"/>
      <c r="G878" s="83"/>
      <c r="H878" s="83"/>
      <c r="I878" s="83"/>
      <c r="J878" s="83"/>
      <c r="K878" s="83"/>
      <c r="L878" s="83"/>
      <c r="M878" s="83"/>
      <c r="N878" s="83"/>
      <c r="O878" s="134"/>
      <c r="P878" s="83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</row>
    <row r="879" ht="15.75" customHeight="1">
      <c r="A879" s="160"/>
      <c r="B879" s="83"/>
      <c r="C879" s="83"/>
      <c r="D879" s="83"/>
      <c r="E879" s="83"/>
      <c r="F879" s="83"/>
      <c r="G879" s="83"/>
      <c r="H879" s="83"/>
      <c r="I879" s="83"/>
      <c r="J879" s="83"/>
      <c r="K879" s="83"/>
      <c r="L879" s="83"/>
      <c r="M879" s="83"/>
      <c r="N879" s="83"/>
      <c r="O879" s="134"/>
      <c r="P879" s="83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</row>
    <row r="880" ht="15.75" customHeight="1">
      <c r="A880" s="160"/>
      <c r="B880" s="83"/>
      <c r="C880" s="83"/>
      <c r="D880" s="83"/>
      <c r="E880" s="83"/>
      <c r="F880" s="83"/>
      <c r="G880" s="83"/>
      <c r="H880" s="83"/>
      <c r="I880" s="83"/>
      <c r="J880" s="83"/>
      <c r="K880" s="83"/>
      <c r="L880" s="83"/>
      <c r="M880" s="83"/>
      <c r="N880" s="83"/>
      <c r="O880" s="134"/>
      <c r="P880" s="83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</row>
    <row r="881" ht="15.75" customHeight="1">
      <c r="A881" s="160"/>
      <c r="B881" s="83"/>
      <c r="C881" s="83"/>
      <c r="D881" s="83"/>
      <c r="E881" s="83"/>
      <c r="F881" s="83"/>
      <c r="G881" s="83"/>
      <c r="H881" s="83"/>
      <c r="I881" s="83"/>
      <c r="J881" s="83"/>
      <c r="K881" s="83"/>
      <c r="L881" s="83"/>
      <c r="M881" s="83"/>
      <c r="N881" s="83"/>
      <c r="O881" s="134"/>
      <c r="P881" s="83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</row>
    <row r="882" ht="15.75" customHeight="1">
      <c r="A882" s="160"/>
      <c r="B882" s="83"/>
      <c r="C882" s="83"/>
      <c r="D882" s="83"/>
      <c r="E882" s="83"/>
      <c r="F882" s="83"/>
      <c r="G882" s="83"/>
      <c r="H882" s="83"/>
      <c r="I882" s="83"/>
      <c r="J882" s="83"/>
      <c r="K882" s="83"/>
      <c r="L882" s="83"/>
      <c r="M882" s="83"/>
      <c r="N882" s="83"/>
      <c r="O882" s="134"/>
      <c r="P882" s="83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</row>
    <row r="883" ht="15.75" customHeight="1">
      <c r="A883" s="160"/>
      <c r="B883" s="83"/>
      <c r="C883" s="83"/>
      <c r="D883" s="83"/>
      <c r="E883" s="83"/>
      <c r="F883" s="83"/>
      <c r="G883" s="83"/>
      <c r="H883" s="83"/>
      <c r="I883" s="83"/>
      <c r="J883" s="83"/>
      <c r="K883" s="83"/>
      <c r="L883" s="83"/>
      <c r="M883" s="83"/>
      <c r="N883" s="83"/>
      <c r="O883" s="134"/>
      <c r="P883" s="83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</row>
    <row r="884" ht="15.75" customHeight="1">
      <c r="A884" s="160"/>
      <c r="B884" s="83"/>
      <c r="C884" s="83"/>
      <c r="D884" s="83"/>
      <c r="E884" s="83"/>
      <c r="F884" s="83"/>
      <c r="G884" s="83"/>
      <c r="H884" s="83"/>
      <c r="I884" s="83"/>
      <c r="J884" s="83"/>
      <c r="K884" s="83"/>
      <c r="L884" s="83"/>
      <c r="M884" s="83"/>
      <c r="N884" s="83"/>
      <c r="O884" s="134"/>
      <c r="P884" s="83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</row>
    <row r="885" ht="15.75" customHeight="1">
      <c r="A885" s="160"/>
      <c r="B885" s="83"/>
      <c r="C885" s="83"/>
      <c r="D885" s="83"/>
      <c r="E885" s="83"/>
      <c r="F885" s="83"/>
      <c r="G885" s="83"/>
      <c r="H885" s="83"/>
      <c r="I885" s="83"/>
      <c r="J885" s="83"/>
      <c r="K885" s="83"/>
      <c r="L885" s="83"/>
      <c r="M885" s="83"/>
      <c r="N885" s="83"/>
      <c r="O885" s="134"/>
      <c r="P885" s="83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</row>
    <row r="886" ht="15.75" customHeight="1">
      <c r="A886" s="160"/>
      <c r="B886" s="83"/>
      <c r="C886" s="83"/>
      <c r="D886" s="83"/>
      <c r="E886" s="83"/>
      <c r="F886" s="83"/>
      <c r="G886" s="83"/>
      <c r="H886" s="83"/>
      <c r="I886" s="83"/>
      <c r="J886" s="83"/>
      <c r="K886" s="83"/>
      <c r="L886" s="83"/>
      <c r="M886" s="83"/>
      <c r="N886" s="83"/>
      <c r="O886" s="134"/>
      <c r="P886" s="83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</row>
    <row r="887" ht="15.75" customHeight="1">
      <c r="A887" s="160"/>
      <c r="B887" s="83"/>
      <c r="C887" s="83"/>
      <c r="D887" s="83"/>
      <c r="E887" s="83"/>
      <c r="F887" s="83"/>
      <c r="G887" s="83"/>
      <c r="H887" s="83"/>
      <c r="I887" s="83"/>
      <c r="J887" s="83"/>
      <c r="K887" s="83"/>
      <c r="L887" s="83"/>
      <c r="M887" s="83"/>
      <c r="N887" s="83"/>
      <c r="O887" s="134"/>
      <c r="P887" s="83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</row>
    <row r="888" ht="15.75" customHeight="1">
      <c r="A888" s="160"/>
      <c r="B888" s="83"/>
      <c r="C888" s="83"/>
      <c r="D888" s="83"/>
      <c r="E888" s="83"/>
      <c r="F888" s="83"/>
      <c r="G888" s="83"/>
      <c r="H888" s="83"/>
      <c r="I888" s="83"/>
      <c r="J888" s="83"/>
      <c r="K888" s="83"/>
      <c r="L888" s="83"/>
      <c r="M888" s="83"/>
      <c r="N888" s="83"/>
      <c r="O888" s="134"/>
      <c r="P888" s="83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</row>
    <row r="889" ht="15.75" customHeight="1">
      <c r="A889" s="160"/>
      <c r="B889" s="83"/>
      <c r="C889" s="83"/>
      <c r="D889" s="83"/>
      <c r="E889" s="83"/>
      <c r="F889" s="83"/>
      <c r="G889" s="83"/>
      <c r="H889" s="83"/>
      <c r="I889" s="83"/>
      <c r="J889" s="83"/>
      <c r="K889" s="83"/>
      <c r="L889" s="83"/>
      <c r="M889" s="83"/>
      <c r="N889" s="83"/>
      <c r="O889" s="134"/>
      <c r="P889" s="83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</row>
    <row r="890" ht="15.75" customHeight="1">
      <c r="A890" s="160"/>
      <c r="B890" s="83"/>
      <c r="C890" s="83"/>
      <c r="D890" s="83"/>
      <c r="E890" s="83"/>
      <c r="F890" s="83"/>
      <c r="G890" s="83"/>
      <c r="H890" s="83"/>
      <c r="I890" s="83"/>
      <c r="J890" s="83"/>
      <c r="K890" s="83"/>
      <c r="L890" s="83"/>
      <c r="M890" s="83"/>
      <c r="N890" s="83"/>
      <c r="O890" s="134"/>
      <c r="P890" s="83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</row>
    <row r="891" ht="15.75" customHeight="1">
      <c r="A891" s="160"/>
      <c r="B891" s="83"/>
      <c r="C891" s="83"/>
      <c r="D891" s="83"/>
      <c r="E891" s="83"/>
      <c r="F891" s="83"/>
      <c r="G891" s="83"/>
      <c r="H891" s="83"/>
      <c r="I891" s="83"/>
      <c r="J891" s="83"/>
      <c r="K891" s="83"/>
      <c r="L891" s="83"/>
      <c r="M891" s="83"/>
      <c r="N891" s="83"/>
      <c r="O891" s="134"/>
      <c r="P891" s="83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</row>
    <row r="892" ht="15.75" customHeight="1">
      <c r="A892" s="160"/>
      <c r="B892" s="83"/>
      <c r="C892" s="83"/>
      <c r="D892" s="83"/>
      <c r="E892" s="83"/>
      <c r="F892" s="83"/>
      <c r="G892" s="83"/>
      <c r="H892" s="83"/>
      <c r="I892" s="83"/>
      <c r="J892" s="83"/>
      <c r="K892" s="83"/>
      <c r="L892" s="83"/>
      <c r="M892" s="83"/>
      <c r="N892" s="83"/>
      <c r="O892" s="134"/>
      <c r="P892" s="83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</row>
    <row r="893" ht="15.75" customHeight="1">
      <c r="A893" s="160"/>
      <c r="B893" s="83"/>
      <c r="C893" s="83"/>
      <c r="D893" s="83"/>
      <c r="E893" s="83"/>
      <c r="F893" s="83"/>
      <c r="G893" s="83"/>
      <c r="H893" s="83"/>
      <c r="I893" s="83"/>
      <c r="J893" s="83"/>
      <c r="K893" s="83"/>
      <c r="L893" s="83"/>
      <c r="M893" s="83"/>
      <c r="N893" s="83"/>
      <c r="O893" s="134"/>
      <c r="P893" s="83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</row>
    <row r="894" ht="15.75" customHeight="1">
      <c r="A894" s="160"/>
      <c r="B894" s="83"/>
      <c r="C894" s="83"/>
      <c r="D894" s="83"/>
      <c r="E894" s="83"/>
      <c r="F894" s="83"/>
      <c r="G894" s="83"/>
      <c r="H894" s="83"/>
      <c r="I894" s="83"/>
      <c r="J894" s="83"/>
      <c r="K894" s="83"/>
      <c r="L894" s="83"/>
      <c r="M894" s="83"/>
      <c r="N894" s="83"/>
      <c r="O894" s="134"/>
      <c r="P894" s="83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</row>
    <row r="895" ht="15.75" customHeight="1">
      <c r="A895" s="160"/>
      <c r="B895" s="83"/>
      <c r="C895" s="83"/>
      <c r="D895" s="83"/>
      <c r="E895" s="83"/>
      <c r="F895" s="83"/>
      <c r="G895" s="83"/>
      <c r="H895" s="83"/>
      <c r="I895" s="83"/>
      <c r="J895" s="83"/>
      <c r="K895" s="83"/>
      <c r="L895" s="83"/>
      <c r="M895" s="83"/>
      <c r="N895" s="83"/>
      <c r="O895" s="134"/>
      <c r="P895" s="83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</row>
    <row r="896" ht="15.75" customHeight="1">
      <c r="A896" s="160"/>
      <c r="B896" s="83"/>
      <c r="C896" s="83"/>
      <c r="D896" s="83"/>
      <c r="E896" s="83"/>
      <c r="F896" s="83"/>
      <c r="G896" s="83"/>
      <c r="H896" s="83"/>
      <c r="I896" s="83"/>
      <c r="J896" s="83"/>
      <c r="K896" s="83"/>
      <c r="L896" s="83"/>
      <c r="M896" s="83"/>
      <c r="N896" s="83"/>
      <c r="O896" s="134"/>
      <c r="P896" s="83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</row>
    <row r="897" ht="15.75" customHeight="1">
      <c r="A897" s="160"/>
      <c r="B897" s="83"/>
      <c r="C897" s="83"/>
      <c r="D897" s="83"/>
      <c r="E897" s="83"/>
      <c r="F897" s="83"/>
      <c r="G897" s="83"/>
      <c r="H897" s="83"/>
      <c r="I897" s="83"/>
      <c r="J897" s="83"/>
      <c r="K897" s="83"/>
      <c r="L897" s="83"/>
      <c r="M897" s="83"/>
      <c r="N897" s="83"/>
      <c r="O897" s="134"/>
      <c r="P897" s="83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</row>
    <row r="898" ht="15.75" customHeight="1">
      <c r="A898" s="160"/>
      <c r="B898" s="83"/>
      <c r="C898" s="83"/>
      <c r="D898" s="83"/>
      <c r="E898" s="83"/>
      <c r="F898" s="83"/>
      <c r="G898" s="83"/>
      <c r="H898" s="83"/>
      <c r="I898" s="83"/>
      <c r="J898" s="83"/>
      <c r="K898" s="83"/>
      <c r="L898" s="83"/>
      <c r="M898" s="83"/>
      <c r="N898" s="83"/>
      <c r="O898" s="134"/>
      <c r="P898" s="83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</row>
    <row r="899" ht="15.75" customHeight="1">
      <c r="A899" s="160"/>
      <c r="B899" s="83"/>
      <c r="C899" s="83"/>
      <c r="D899" s="83"/>
      <c r="E899" s="83"/>
      <c r="F899" s="83"/>
      <c r="G899" s="83"/>
      <c r="H899" s="83"/>
      <c r="I899" s="83"/>
      <c r="J899" s="83"/>
      <c r="K899" s="83"/>
      <c r="L899" s="83"/>
      <c r="M899" s="83"/>
      <c r="N899" s="83"/>
      <c r="O899" s="134"/>
      <c r="P899" s="83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</row>
    <row r="900" ht="15.75" customHeight="1">
      <c r="A900" s="160"/>
      <c r="B900" s="83"/>
      <c r="C900" s="83"/>
      <c r="D900" s="83"/>
      <c r="E900" s="83"/>
      <c r="F900" s="83"/>
      <c r="G900" s="83"/>
      <c r="H900" s="83"/>
      <c r="I900" s="83"/>
      <c r="J900" s="83"/>
      <c r="K900" s="83"/>
      <c r="L900" s="83"/>
      <c r="M900" s="83"/>
      <c r="N900" s="83"/>
      <c r="O900" s="134"/>
      <c r="P900" s="83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</row>
    <row r="901" ht="15.75" customHeight="1">
      <c r="A901" s="160"/>
      <c r="B901" s="83"/>
      <c r="C901" s="83"/>
      <c r="D901" s="83"/>
      <c r="E901" s="83"/>
      <c r="F901" s="83"/>
      <c r="G901" s="83"/>
      <c r="H901" s="83"/>
      <c r="I901" s="83"/>
      <c r="J901" s="83"/>
      <c r="K901" s="83"/>
      <c r="L901" s="83"/>
      <c r="M901" s="83"/>
      <c r="N901" s="83"/>
      <c r="O901" s="134"/>
      <c r="P901" s="83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</row>
    <row r="902" ht="15.75" customHeight="1">
      <c r="A902" s="160"/>
      <c r="B902" s="83"/>
      <c r="C902" s="83"/>
      <c r="D902" s="83"/>
      <c r="E902" s="83"/>
      <c r="F902" s="83"/>
      <c r="G902" s="83"/>
      <c r="H902" s="83"/>
      <c r="I902" s="83"/>
      <c r="J902" s="83"/>
      <c r="K902" s="83"/>
      <c r="L902" s="83"/>
      <c r="M902" s="83"/>
      <c r="N902" s="83"/>
      <c r="O902" s="134"/>
      <c r="P902" s="83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</row>
    <row r="903" ht="15.75" customHeight="1">
      <c r="A903" s="160"/>
      <c r="B903" s="83"/>
      <c r="C903" s="83"/>
      <c r="D903" s="83"/>
      <c r="E903" s="83"/>
      <c r="F903" s="83"/>
      <c r="G903" s="83"/>
      <c r="H903" s="83"/>
      <c r="I903" s="83"/>
      <c r="J903" s="83"/>
      <c r="K903" s="83"/>
      <c r="L903" s="83"/>
      <c r="M903" s="83"/>
      <c r="N903" s="83"/>
      <c r="O903" s="134"/>
      <c r="P903" s="83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</row>
    <row r="904" ht="15.75" customHeight="1">
      <c r="A904" s="160"/>
      <c r="B904" s="83"/>
      <c r="C904" s="83"/>
      <c r="D904" s="83"/>
      <c r="E904" s="83"/>
      <c r="F904" s="83"/>
      <c r="G904" s="83"/>
      <c r="H904" s="83"/>
      <c r="I904" s="83"/>
      <c r="J904" s="83"/>
      <c r="K904" s="83"/>
      <c r="L904" s="83"/>
      <c r="M904" s="83"/>
      <c r="N904" s="83"/>
      <c r="O904" s="134"/>
      <c r="P904" s="83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</row>
    <row r="905" ht="15.75" customHeight="1">
      <c r="A905" s="160"/>
      <c r="B905" s="83"/>
      <c r="C905" s="83"/>
      <c r="D905" s="83"/>
      <c r="E905" s="83"/>
      <c r="F905" s="83"/>
      <c r="G905" s="83"/>
      <c r="H905" s="83"/>
      <c r="I905" s="83"/>
      <c r="J905" s="83"/>
      <c r="K905" s="83"/>
      <c r="L905" s="83"/>
      <c r="M905" s="83"/>
      <c r="N905" s="83"/>
      <c r="O905" s="134"/>
      <c r="P905" s="83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</row>
    <row r="906" ht="15.75" customHeight="1">
      <c r="A906" s="160"/>
      <c r="B906" s="83"/>
      <c r="C906" s="83"/>
      <c r="D906" s="83"/>
      <c r="E906" s="83"/>
      <c r="F906" s="83"/>
      <c r="G906" s="83"/>
      <c r="H906" s="83"/>
      <c r="I906" s="83"/>
      <c r="J906" s="83"/>
      <c r="K906" s="83"/>
      <c r="L906" s="83"/>
      <c r="M906" s="83"/>
      <c r="N906" s="83"/>
      <c r="O906" s="134"/>
      <c r="P906" s="83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</row>
    <row r="907" ht="15.75" customHeight="1">
      <c r="A907" s="160"/>
      <c r="B907" s="83"/>
      <c r="C907" s="83"/>
      <c r="D907" s="83"/>
      <c r="E907" s="83"/>
      <c r="F907" s="83"/>
      <c r="G907" s="83"/>
      <c r="H907" s="83"/>
      <c r="I907" s="83"/>
      <c r="J907" s="83"/>
      <c r="K907" s="83"/>
      <c r="L907" s="83"/>
      <c r="M907" s="83"/>
      <c r="N907" s="83"/>
      <c r="O907" s="134"/>
      <c r="P907" s="83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</row>
    <row r="908" ht="15.75" customHeight="1">
      <c r="A908" s="160"/>
      <c r="B908" s="83"/>
      <c r="C908" s="83"/>
      <c r="D908" s="83"/>
      <c r="E908" s="83"/>
      <c r="F908" s="83"/>
      <c r="G908" s="83"/>
      <c r="H908" s="83"/>
      <c r="I908" s="83"/>
      <c r="J908" s="83"/>
      <c r="K908" s="83"/>
      <c r="L908" s="83"/>
      <c r="M908" s="83"/>
      <c r="N908" s="83"/>
      <c r="O908" s="134"/>
      <c r="P908" s="83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</row>
    <row r="909" ht="15.75" customHeight="1">
      <c r="A909" s="160"/>
      <c r="B909" s="83"/>
      <c r="C909" s="83"/>
      <c r="D909" s="83"/>
      <c r="E909" s="83"/>
      <c r="F909" s="83"/>
      <c r="G909" s="83"/>
      <c r="H909" s="83"/>
      <c r="I909" s="83"/>
      <c r="J909" s="83"/>
      <c r="K909" s="83"/>
      <c r="L909" s="83"/>
      <c r="M909" s="83"/>
      <c r="N909" s="83"/>
      <c r="O909" s="134"/>
      <c r="P909" s="83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</row>
    <row r="910" ht="15.75" customHeight="1">
      <c r="A910" s="160"/>
      <c r="B910" s="83"/>
      <c r="C910" s="83"/>
      <c r="D910" s="83"/>
      <c r="E910" s="83"/>
      <c r="F910" s="83"/>
      <c r="G910" s="83"/>
      <c r="H910" s="83"/>
      <c r="I910" s="83"/>
      <c r="J910" s="83"/>
      <c r="K910" s="83"/>
      <c r="L910" s="83"/>
      <c r="M910" s="83"/>
      <c r="N910" s="83"/>
      <c r="O910" s="134"/>
      <c r="P910" s="83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</row>
    <row r="911" ht="15.75" customHeight="1">
      <c r="A911" s="160"/>
      <c r="B911" s="83"/>
      <c r="C911" s="83"/>
      <c r="D911" s="83"/>
      <c r="E911" s="83"/>
      <c r="F911" s="83"/>
      <c r="G911" s="83"/>
      <c r="H911" s="83"/>
      <c r="I911" s="83"/>
      <c r="J911" s="83"/>
      <c r="K911" s="83"/>
      <c r="L911" s="83"/>
      <c r="M911" s="83"/>
      <c r="N911" s="83"/>
      <c r="O911" s="134"/>
      <c r="P911" s="83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</row>
    <row r="912" ht="15.75" customHeight="1">
      <c r="A912" s="160"/>
      <c r="B912" s="83"/>
      <c r="C912" s="83"/>
      <c r="D912" s="83"/>
      <c r="E912" s="83"/>
      <c r="F912" s="83"/>
      <c r="G912" s="83"/>
      <c r="H912" s="83"/>
      <c r="I912" s="83"/>
      <c r="J912" s="83"/>
      <c r="K912" s="83"/>
      <c r="L912" s="83"/>
      <c r="M912" s="83"/>
      <c r="N912" s="83"/>
      <c r="O912" s="134"/>
      <c r="P912" s="83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</row>
    <row r="913" ht="15.75" customHeight="1">
      <c r="A913" s="160"/>
      <c r="B913" s="83"/>
      <c r="C913" s="83"/>
      <c r="D913" s="83"/>
      <c r="E913" s="83"/>
      <c r="F913" s="83"/>
      <c r="G913" s="83"/>
      <c r="H913" s="83"/>
      <c r="I913" s="83"/>
      <c r="J913" s="83"/>
      <c r="K913" s="83"/>
      <c r="L913" s="83"/>
      <c r="M913" s="83"/>
      <c r="N913" s="83"/>
      <c r="O913" s="134"/>
      <c r="P913" s="83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</row>
    <row r="914" ht="15.75" customHeight="1">
      <c r="A914" s="160"/>
      <c r="B914" s="83"/>
      <c r="C914" s="83"/>
      <c r="D914" s="83"/>
      <c r="E914" s="83"/>
      <c r="F914" s="83"/>
      <c r="G914" s="83"/>
      <c r="H914" s="83"/>
      <c r="I914" s="83"/>
      <c r="J914" s="83"/>
      <c r="K914" s="83"/>
      <c r="L914" s="83"/>
      <c r="M914" s="83"/>
      <c r="N914" s="83"/>
      <c r="O914" s="134"/>
      <c r="P914" s="83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</row>
    <row r="915" ht="15.75" customHeight="1">
      <c r="A915" s="160"/>
      <c r="B915" s="83"/>
      <c r="C915" s="83"/>
      <c r="D915" s="83"/>
      <c r="E915" s="83"/>
      <c r="F915" s="83"/>
      <c r="G915" s="83"/>
      <c r="H915" s="83"/>
      <c r="I915" s="83"/>
      <c r="J915" s="83"/>
      <c r="K915" s="83"/>
      <c r="L915" s="83"/>
      <c r="M915" s="83"/>
      <c r="N915" s="83"/>
      <c r="O915" s="134"/>
      <c r="P915" s="83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</row>
    <row r="916" ht="15.75" customHeight="1">
      <c r="A916" s="160"/>
      <c r="B916" s="83"/>
      <c r="C916" s="83"/>
      <c r="D916" s="83"/>
      <c r="E916" s="83"/>
      <c r="F916" s="83"/>
      <c r="G916" s="83"/>
      <c r="H916" s="83"/>
      <c r="I916" s="83"/>
      <c r="J916" s="83"/>
      <c r="K916" s="83"/>
      <c r="L916" s="83"/>
      <c r="M916" s="83"/>
      <c r="N916" s="83"/>
      <c r="O916" s="134"/>
      <c r="P916" s="83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</row>
    <row r="917" ht="15.75" customHeight="1">
      <c r="A917" s="160"/>
      <c r="B917" s="83"/>
      <c r="C917" s="83"/>
      <c r="D917" s="83"/>
      <c r="E917" s="83"/>
      <c r="F917" s="83"/>
      <c r="G917" s="83"/>
      <c r="H917" s="83"/>
      <c r="I917" s="83"/>
      <c r="J917" s="83"/>
      <c r="K917" s="83"/>
      <c r="L917" s="83"/>
      <c r="M917" s="83"/>
      <c r="N917" s="83"/>
      <c r="O917" s="134"/>
      <c r="P917" s="83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</row>
    <row r="918" ht="15.75" customHeight="1">
      <c r="A918" s="160"/>
      <c r="B918" s="83"/>
      <c r="C918" s="83"/>
      <c r="D918" s="83"/>
      <c r="E918" s="83"/>
      <c r="F918" s="83"/>
      <c r="G918" s="83"/>
      <c r="H918" s="83"/>
      <c r="I918" s="83"/>
      <c r="J918" s="83"/>
      <c r="K918" s="83"/>
      <c r="L918" s="83"/>
      <c r="M918" s="83"/>
      <c r="N918" s="83"/>
      <c r="O918" s="134"/>
      <c r="P918" s="83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</row>
    <row r="919" ht="15.75" customHeight="1">
      <c r="A919" s="160"/>
      <c r="B919" s="83"/>
      <c r="C919" s="83"/>
      <c r="D919" s="83"/>
      <c r="E919" s="83"/>
      <c r="F919" s="83"/>
      <c r="G919" s="83"/>
      <c r="H919" s="83"/>
      <c r="I919" s="83"/>
      <c r="J919" s="83"/>
      <c r="K919" s="83"/>
      <c r="L919" s="83"/>
      <c r="M919" s="83"/>
      <c r="N919" s="83"/>
      <c r="O919" s="134"/>
      <c r="P919" s="83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</row>
    <row r="920" ht="15.75" customHeight="1">
      <c r="A920" s="160"/>
      <c r="B920" s="83"/>
      <c r="C920" s="83"/>
      <c r="D920" s="83"/>
      <c r="E920" s="83"/>
      <c r="F920" s="83"/>
      <c r="G920" s="83"/>
      <c r="H920" s="83"/>
      <c r="I920" s="83"/>
      <c r="J920" s="83"/>
      <c r="K920" s="83"/>
      <c r="L920" s="83"/>
      <c r="M920" s="83"/>
      <c r="N920" s="83"/>
      <c r="O920" s="134"/>
      <c r="P920" s="83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</row>
    <row r="921" ht="15.75" customHeight="1">
      <c r="A921" s="160"/>
      <c r="B921" s="83"/>
      <c r="C921" s="83"/>
      <c r="D921" s="83"/>
      <c r="E921" s="83"/>
      <c r="F921" s="83"/>
      <c r="G921" s="83"/>
      <c r="H921" s="83"/>
      <c r="I921" s="83"/>
      <c r="J921" s="83"/>
      <c r="K921" s="83"/>
      <c r="L921" s="83"/>
      <c r="M921" s="83"/>
      <c r="N921" s="83"/>
      <c r="O921" s="134"/>
      <c r="P921" s="83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</row>
    <row r="922" ht="15.75" customHeight="1">
      <c r="A922" s="160"/>
      <c r="B922" s="83"/>
      <c r="C922" s="83"/>
      <c r="D922" s="83"/>
      <c r="E922" s="83"/>
      <c r="F922" s="83"/>
      <c r="G922" s="83"/>
      <c r="H922" s="83"/>
      <c r="I922" s="83"/>
      <c r="J922" s="83"/>
      <c r="K922" s="83"/>
      <c r="L922" s="83"/>
      <c r="M922" s="83"/>
      <c r="N922" s="83"/>
      <c r="O922" s="134"/>
      <c r="P922" s="83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</row>
    <row r="923" ht="15.75" customHeight="1">
      <c r="A923" s="160"/>
      <c r="B923" s="83"/>
      <c r="C923" s="83"/>
      <c r="D923" s="83"/>
      <c r="E923" s="83"/>
      <c r="F923" s="83"/>
      <c r="G923" s="83"/>
      <c r="H923" s="83"/>
      <c r="I923" s="83"/>
      <c r="J923" s="83"/>
      <c r="K923" s="83"/>
      <c r="L923" s="83"/>
      <c r="M923" s="83"/>
      <c r="N923" s="83"/>
      <c r="O923" s="134"/>
      <c r="P923" s="83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</row>
    <row r="924" ht="15.75" customHeight="1">
      <c r="A924" s="160"/>
      <c r="B924" s="83"/>
      <c r="C924" s="83"/>
      <c r="D924" s="83"/>
      <c r="E924" s="83"/>
      <c r="F924" s="83"/>
      <c r="G924" s="83"/>
      <c r="H924" s="83"/>
      <c r="I924" s="83"/>
      <c r="J924" s="83"/>
      <c r="K924" s="83"/>
      <c r="L924" s="83"/>
      <c r="M924" s="83"/>
      <c r="N924" s="83"/>
      <c r="O924" s="134"/>
      <c r="P924" s="83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</row>
  </sheetData>
  <autoFilter ref="$A$1:$AC$924"/>
  <customSheetViews>
    <customSheetView guid="{CAD89A09-2B13-41F8-BB69-ACC39D7FF099}" filter="1" showAutoFilter="1">
      <autoFilter ref="$A$1:$AC$924"/>
    </customSheetView>
    <customSheetView guid="{B06C3D9A-A110-4FC3-A118-CCA7176B6C96}" filter="1" showAutoFilter="1">
      <autoFilter ref="$A$1:$AC$924"/>
    </customSheetView>
    <customSheetView guid="{7A5FF0A4-9BC8-4E72-BBDC-7F1BD195148B}" filter="1" showAutoFilter="1">
      <autoFilter ref="$A$1:$U$395">
        <filterColumn colId="3">
          <filters>
            <filter val="sig_lineas_de_energia"/>
            <filter val="sig_bahra_v2"/>
            <filter val="bahra_v2"/>
          </filters>
        </filterColumn>
      </autoFilter>
    </customSheetView>
  </customSheetViews>
  <printOptions/>
  <pageMargins bottom="0.75" footer="0.0" header="0.0" left="0.7" right="0.7" top="0.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19.14"/>
    <col customWidth="1" min="6" max="6" width="30.57"/>
    <col customWidth="1" min="7" max="7" width="68.86"/>
    <col customWidth="1" min="8" max="8" width="95.57"/>
  </cols>
  <sheetData>
    <row r="1">
      <c r="A1" s="161" t="s">
        <v>1424</v>
      </c>
      <c r="B1" s="162" t="s">
        <v>1425</v>
      </c>
      <c r="C1" s="162" t="s">
        <v>1426</v>
      </c>
      <c r="D1" s="163" t="s">
        <v>1427</v>
      </c>
      <c r="E1" s="164" t="s">
        <v>9</v>
      </c>
      <c r="F1" s="162" t="s">
        <v>1428</v>
      </c>
      <c r="G1" s="165" t="s">
        <v>1429</v>
      </c>
      <c r="H1" s="165" t="s">
        <v>1430</v>
      </c>
      <c r="I1" s="162"/>
      <c r="J1" s="162"/>
      <c r="K1" s="162"/>
      <c r="L1" s="162"/>
      <c r="M1" s="165"/>
      <c r="N1" s="162"/>
      <c r="O1" s="162"/>
    </row>
    <row r="2" ht="172.5" customHeight="1">
      <c r="A2" s="166" t="s">
        <v>1431</v>
      </c>
      <c r="B2" s="166" t="s">
        <v>1432</v>
      </c>
      <c r="C2" s="166" t="s">
        <v>1433</v>
      </c>
      <c r="D2" s="166" t="s">
        <v>21</v>
      </c>
      <c r="E2" s="167">
        <v>3857.0</v>
      </c>
      <c r="F2" s="166" t="s">
        <v>1434</v>
      </c>
      <c r="G2" s="168" t="s">
        <v>1435</v>
      </c>
      <c r="H2" s="168" t="s">
        <v>1436</v>
      </c>
    </row>
    <row r="3" ht="162.0" customHeight="1">
      <c r="A3" s="21" t="s">
        <v>1437</v>
      </c>
      <c r="B3" s="166" t="s">
        <v>1432</v>
      </c>
      <c r="C3" s="21" t="s">
        <v>1438</v>
      </c>
      <c r="D3" s="166" t="s">
        <v>21</v>
      </c>
      <c r="E3" s="21">
        <v>3857.0</v>
      </c>
      <c r="F3" s="21" t="s">
        <v>1439</v>
      </c>
      <c r="G3" s="168" t="s">
        <v>1440</v>
      </c>
      <c r="H3" s="168" t="s">
        <v>1441</v>
      </c>
    </row>
    <row r="4" ht="164.25" customHeight="1">
      <c r="A4" s="21" t="s">
        <v>1442</v>
      </c>
      <c r="B4" s="166" t="s">
        <v>1432</v>
      </c>
      <c r="C4" s="21" t="s">
        <v>1443</v>
      </c>
      <c r="D4" s="166" t="s">
        <v>21</v>
      </c>
      <c r="E4" s="21">
        <v>3857.0</v>
      </c>
      <c r="F4" s="21" t="s">
        <v>1439</v>
      </c>
      <c r="G4" s="169" t="s">
        <v>1444</v>
      </c>
      <c r="H4" s="168" t="s">
        <v>1445</v>
      </c>
    </row>
    <row r="5" ht="146.25" customHeight="1">
      <c r="A5" s="21" t="s">
        <v>1446</v>
      </c>
      <c r="B5" s="21" t="s">
        <v>1432</v>
      </c>
      <c r="C5" s="21" t="s">
        <v>1447</v>
      </c>
      <c r="D5" s="166" t="s">
        <v>21</v>
      </c>
      <c r="E5" s="21">
        <v>3857.0</v>
      </c>
      <c r="F5" s="166" t="s">
        <v>1448</v>
      </c>
      <c r="G5" s="169" t="s">
        <v>1449</v>
      </c>
      <c r="H5" s="169" t="s">
        <v>1450</v>
      </c>
    </row>
    <row r="6" ht="60.75" customHeight="1">
      <c r="A6" s="52" t="s">
        <v>1451</v>
      </c>
      <c r="B6" s="52" t="s">
        <v>1432</v>
      </c>
      <c r="C6" s="52" t="s">
        <v>1452</v>
      </c>
      <c r="D6" s="52" t="s">
        <v>21</v>
      </c>
      <c r="E6" s="170">
        <v>3857.0</v>
      </c>
      <c r="F6" s="52" t="s">
        <v>1453</v>
      </c>
      <c r="G6" s="171" t="s">
        <v>1454</v>
      </c>
      <c r="H6" s="172" t="s">
        <v>1455</v>
      </c>
    </row>
    <row r="7">
      <c r="G7" s="173"/>
      <c r="H7" s="173"/>
    </row>
    <row r="8">
      <c r="G8" s="169"/>
      <c r="H8" s="169"/>
    </row>
    <row r="9">
      <c r="G9" s="173"/>
      <c r="H9" s="173"/>
    </row>
    <row r="10">
      <c r="G10" s="173"/>
      <c r="H10" s="173"/>
    </row>
    <row r="11">
      <c r="G11" s="173"/>
      <c r="H11" s="173"/>
    </row>
    <row r="12">
      <c r="G12" s="173"/>
      <c r="H12" s="173"/>
    </row>
    <row r="13">
      <c r="G13" s="173"/>
      <c r="H13" s="173"/>
    </row>
    <row r="14">
      <c r="G14" s="173"/>
      <c r="H14" s="173"/>
    </row>
    <row r="15">
      <c r="G15" s="173"/>
      <c r="H15" s="173"/>
    </row>
    <row r="16">
      <c r="G16" s="173"/>
      <c r="H16" s="173"/>
    </row>
    <row r="17">
      <c r="G17" s="173"/>
      <c r="H17" s="173"/>
    </row>
    <row r="18">
      <c r="G18" s="173"/>
      <c r="H18" s="173"/>
    </row>
    <row r="19">
      <c r="G19" s="173"/>
      <c r="H19" s="173"/>
    </row>
    <row r="20">
      <c r="G20" s="173"/>
      <c r="H20" s="173"/>
    </row>
    <row r="21">
      <c r="G21" s="173"/>
      <c r="H21" s="173"/>
    </row>
    <row r="22">
      <c r="G22" s="173"/>
      <c r="H22" s="173"/>
    </row>
    <row r="23">
      <c r="G23" s="173"/>
      <c r="H23" s="173"/>
    </row>
    <row r="24">
      <c r="G24" s="173"/>
      <c r="H24" s="173"/>
    </row>
    <row r="25">
      <c r="G25" s="173"/>
      <c r="H25" s="173"/>
    </row>
    <row r="26">
      <c r="G26" s="173"/>
      <c r="H26" s="173"/>
    </row>
    <row r="27">
      <c r="G27" s="173"/>
      <c r="H27" s="173"/>
    </row>
    <row r="28">
      <c r="G28" s="173"/>
      <c r="H28" s="173"/>
    </row>
    <row r="29">
      <c r="G29" s="173"/>
      <c r="H29" s="173"/>
    </row>
    <row r="30">
      <c r="G30" s="173"/>
      <c r="H30" s="173"/>
    </row>
    <row r="31">
      <c r="G31" s="173"/>
      <c r="H31" s="173"/>
    </row>
    <row r="32">
      <c r="G32" s="173"/>
      <c r="H32" s="173"/>
    </row>
    <row r="33">
      <c r="G33" s="173"/>
      <c r="H33" s="173"/>
    </row>
    <row r="34">
      <c r="G34" s="173"/>
      <c r="H34" s="173"/>
    </row>
    <row r="35">
      <c r="G35" s="173"/>
      <c r="H35" s="173"/>
    </row>
    <row r="36">
      <c r="G36" s="173"/>
      <c r="H36" s="173"/>
    </row>
    <row r="37">
      <c r="G37" s="173"/>
      <c r="H37" s="173"/>
    </row>
    <row r="38">
      <c r="G38" s="173"/>
      <c r="H38" s="173"/>
    </row>
    <row r="39">
      <c r="G39" s="173"/>
      <c r="H39" s="173"/>
    </row>
    <row r="40">
      <c r="G40" s="173"/>
      <c r="H40" s="173"/>
    </row>
    <row r="41">
      <c r="G41" s="173"/>
      <c r="H41" s="173"/>
    </row>
    <row r="42">
      <c r="G42" s="173"/>
      <c r="H42" s="173"/>
    </row>
    <row r="43">
      <c r="G43" s="173"/>
      <c r="H43" s="173"/>
    </row>
    <row r="44">
      <c r="G44" s="173"/>
      <c r="H44" s="173"/>
    </row>
    <row r="45">
      <c r="G45" s="173"/>
      <c r="H45" s="173"/>
    </row>
    <row r="46">
      <c r="G46" s="173"/>
      <c r="H46" s="173"/>
    </row>
    <row r="47">
      <c r="G47" s="173"/>
      <c r="H47" s="173"/>
    </row>
    <row r="48">
      <c r="G48" s="173"/>
      <c r="H48" s="173"/>
    </row>
    <row r="49">
      <c r="G49" s="173"/>
      <c r="H49" s="173"/>
    </row>
    <row r="50">
      <c r="G50" s="173"/>
      <c r="H50" s="173"/>
    </row>
    <row r="51">
      <c r="G51" s="173"/>
      <c r="H51" s="173"/>
    </row>
    <row r="52">
      <c r="G52" s="173"/>
      <c r="H52" s="173"/>
    </row>
    <row r="53">
      <c r="G53" s="173"/>
      <c r="H53" s="173"/>
    </row>
    <row r="54">
      <c r="G54" s="173"/>
      <c r="H54" s="173"/>
    </row>
    <row r="55">
      <c r="G55" s="173"/>
      <c r="H55" s="173"/>
    </row>
    <row r="56">
      <c r="G56" s="173"/>
      <c r="H56" s="173"/>
    </row>
    <row r="57">
      <c r="G57" s="173"/>
      <c r="H57" s="173"/>
    </row>
    <row r="58">
      <c r="G58" s="173"/>
      <c r="H58" s="173"/>
    </row>
    <row r="59">
      <c r="G59" s="173"/>
      <c r="H59" s="173"/>
    </row>
    <row r="60">
      <c r="G60" s="173"/>
      <c r="H60" s="173"/>
    </row>
    <row r="61">
      <c r="G61" s="173"/>
      <c r="H61" s="173"/>
    </row>
    <row r="62">
      <c r="G62" s="173"/>
      <c r="H62" s="173"/>
    </row>
    <row r="63">
      <c r="G63" s="173"/>
      <c r="H63" s="173"/>
    </row>
    <row r="64">
      <c r="G64" s="173"/>
      <c r="H64" s="173"/>
    </row>
    <row r="65">
      <c r="G65" s="173"/>
      <c r="H65" s="173"/>
    </row>
    <row r="66">
      <c r="G66" s="173"/>
      <c r="H66" s="173"/>
    </row>
    <row r="67">
      <c r="G67" s="173"/>
      <c r="H67" s="173"/>
    </row>
    <row r="68">
      <c r="G68" s="173"/>
      <c r="H68" s="173"/>
    </row>
    <row r="69">
      <c r="G69" s="173"/>
      <c r="H69" s="173"/>
    </row>
    <row r="70">
      <c r="G70" s="173"/>
      <c r="H70" s="173"/>
    </row>
    <row r="71">
      <c r="G71" s="173"/>
      <c r="H71" s="173"/>
    </row>
    <row r="72">
      <c r="G72" s="173"/>
      <c r="H72" s="173"/>
    </row>
    <row r="73">
      <c r="G73" s="173"/>
      <c r="H73" s="173"/>
    </row>
    <row r="74">
      <c r="G74" s="173"/>
      <c r="H74" s="173"/>
    </row>
    <row r="75">
      <c r="G75" s="173"/>
      <c r="H75" s="173"/>
    </row>
    <row r="76">
      <c r="G76" s="173"/>
      <c r="H76" s="173"/>
    </row>
    <row r="77">
      <c r="G77" s="173"/>
      <c r="H77" s="173"/>
    </row>
    <row r="78">
      <c r="G78" s="173"/>
      <c r="H78" s="173"/>
    </row>
    <row r="79">
      <c r="G79" s="173"/>
      <c r="H79" s="173"/>
    </row>
    <row r="80">
      <c r="G80" s="173"/>
      <c r="H80" s="173"/>
    </row>
    <row r="81">
      <c r="G81" s="173"/>
      <c r="H81" s="173"/>
    </row>
    <row r="82">
      <c r="G82" s="173"/>
      <c r="H82" s="173"/>
    </row>
    <row r="83">
      <c r="G83" s="173"/>
      <c r="H83" s="173"/>
    </row>
    <row r="84">
      <c r="G84" s="173"/>
      <c r="H84" s="173"/>
    </row>
    <row r="85">
      <c r="G85" s="173"/>
      <c r="H85" s="173"/>
    </row>
    <row r="86">
      <c r="G86" s="173"/>
      <c r="H86" s="173"/>
    </row>
    <row r="87">
      <c r="G87" s="173"/>
      <c r="H87" s="173"/>
    </row>
    <row r="88">
      <c r="G88" s="173"/>
      <c r="H88" s="173"/>
    </row>
    <row r="89">
      <c r="G89" s="173"/>
      <c r="H89" s="173"/>
    </row>
    <row r="90">
      <c r="G90" s="173"/>
      <c r="H90" s="173"/>
    </row>
    <row r="91">
      <c r="G91" s="173"/>
      <c r="H91" s="173"/>
    </row>
    <row r="92">
      <c r="G92" s="173"/>
      <c r="H92" s="173"/>
    </row>
    <row r="93">
      <c r="G93" s="173"/>
      <c r="H93" s="173"/>
    </row>
    <row r="94">
      <c r="G94" s="173"/>
      <c r="H94" s="173"/>
    </row>
    <row r="95">
      <c r="G95" s="173"/>
      <c r="H95" s="173"/>
    </row>
    <row r="96">
      <c r="G96" s="173"/>
      <c r="H96" s="173"/>
    </row>
    <row r="97">
      <c r="G97" s="173"/>
      <c r="H97" s="173"/>
    </row>
    <row r="98">
      <c r="G98" s="173"/>
      <c r="H98" s="173"/>
    </row>
    <row r="99">
      <c r="G99" s="173"/>
      <c r="H99" s="173"/>
    </row>
    <row r="100">
      <c r="G100" s="173"/>
      <c r="H100" s="173"/>
    </row>
    <row r="101">
      <c r="G101" s="173"/>
      <c r="H101" s="173"/>
    </row>
    <row r="102">
      <c r="G102" s="173"/>
      <c r="H102" s="173"/>
    </row>
    <row r="103">
      <c r="G103" s="173"/>
      <c r="H103" s="173"/>
    </row>
    <row r="104">
      <c r="G104" s="173"/>
      <c r="H104" s="173"/>
    </row>
    <row r="105">
      <c r="G105" s="173"/>
      <c r="H105" s="173"/>
    </row>
    <row r="106">
      <c r="G106" s="173"/>
      <c r="H106" s="173"/>
    </row>
    <row r="107">
      <c r="G107" s="173"/>
      <c r="H107" s="173"/>
    </row>
    <row r="108">
      <c r="G108" s="173"/>
      <c r="H108" s="173"/>
    </row>
    <row r="109">
      <c r="G109" s="173"/>
      <c r="H109" s="173"/>
    </row>
    <row r="110">
      <c r="G110" s="173"/>
      <c r="H110" s="173"/>
    </row>
    <row r="111">
      <c r="G111" s="173"/>
      <c r="H111" s="173"/>
    </row>
    <row r="112">
      <c r="G112" s="173"/>
      <c r="H112" s="173"/>
    </row>
    <row r="113">
      <c r="G113" s="173"/>
      <c r="H113" s="173"/>
    </row>
    <row r="114">
      <c r="G114" s="173"/>
      <c r="H114" s="173"/>
    </row>
    <row r="115">
      <c r="G115" s="173"/>
      <c r="H115" s="173"/>
    </row>
    <row r="116">
      <c r="G116" s="173"/>
      <c r="H116" s="173"/>
    </row>
    <row r="117">
      <c r="G117" s="173"/>
      <c r="H117" s="173"/>
    </row>
    <row r="118">
      <c r="G118" s="173"/>
      <c r="H118" s="173"/>
    </row>
    <row r="119">
      <c r="G119" s="173"/>
      <c r="H119" s="173"/>
    </row>
    <row r="120">
      <c r="G120" s="173"/>
      <c r="H120" s="173"/>
    </row>
    <row r="121">
      <c r="G121" s="173"/>
      <c r="H121" s="173"/>
    </row>
    <row r="122">
      <c r="G122" s="173"/>
      <c r="H122" s="173"/>
    </row>
    <row r="123">
      <c r="G123" s="173"/>
      <c r="H123" s="173"/>
    </row>
    <row r="124">
      <c r="G124" s="173"/>
      <c r="H124" s="173"/>
    </row>
    <row r="125">
      <c r="G125" s="173"/>
      <c r="H125" s="173"/>
    </row>
    <row r="126">
      <c r="G126" s="173"/>
      <c r="H126" s="173"/>
    </row>
    <row r="127">
      <c r="G127" s="173"/>
      <c r="H127" s="173"/>
    </row>
    <row r="128">
      <c r="G128" s="173"/>
      <c r="H128" s="173"/>
    </row>
    <row r="129">
      <c r="G129" s="173"/>
      <c r="H129" s="173"/>
    </row>
    <row r="130">
      <c r="G130" s="173"/>
      <c r="H130" s="173"/>
    </row>
    <row r="131">
      <c r="G131" s="173"/>
      <c r="H131" s="173"/>
    </row>
    <row r="132">
      <c r="G132" s="173"/>
      <c r="H132" s="173"/>
    </row>
    <row r="133">
      <c r="G133" s="173"/>
      <c r="H133" s="173"/>
    </row>
    <row r="134">
      <c r="G134" s="173"/>
      <c r="H134" s="173"/>
    </row>
    <row r="135">
      <c r="G135" s="173"/>
      <c r="H135" s="173"/>
    </row>
    <row r="136">
      <c r="G136" s="173"/>
      <c r="H136" s="173"/>
    </row>
    <row r="137">
      <c r="G137" s="173"/>
      <c r="H137" s="173"/>
    </row>
    <row r="138">
      <c r="G138" s="173"/>
      <c r="H138" s="173"/>
    </row>
    <row r="139">
      <c r="G139" s="173"/>
      <c r="H139" s="173"/>
    </row>
    <row r="140">
      <c r="G140" s="173"/>
      <c r="H140" s="173"/>
    </row>
    <row r="141">
      <c r="G141" s="173"/>
      <c r="H141" s="173"/>
    </row>
    <row r="142">
      <c r="G142" s="173"/>
      <c r="H142" s="173"/>
    </row>
    <row r="143">
      <c r="G143" s="173"/>
      <c r="H143" s="173"/>
    </row>
    <row r="144">
      <c r="G144" s="173"/>
      <c r="H144" s="173"/>
    </row>
    <row r="145">
      <c r="G145" s="173"/>
      <c r="H145" s="173"/>
    </row>
    <row r="146">
      <c r="G146" s="173"/>
      <c r="H146" s="173"/>
    </row>
    <row r="147">
      <c r="G147" s="173"/>
      <c r="H147" s="173"/>
    </row>
    <row r="148">
      <c r="G148" s="173"/>
      <c r="H148" s="173"/>
    </row>
    <row r="149">
      <c r="G149" s="173"/>
      <c r="H149" s="173"/>
    </row>
    <row r="150">
      <c r="G150" s="173"/>
      <c r="H150" s="173"/>
    </row>
    <row r="151">
      <c r="G151" s="173"/>
      <c r="H151" s="173"/>
    </row>
    <row r="152">
      <c r="G152" s="173"/>
      <c r="H152" s="173"/>
    </row>
    <row r="153">
      <c r="G153" s="173"/>
      <c r="H153" s="173"/>
    </row>
    <row r="154">
      <c r="G154" s="173"/>
      <c r="H154" s="173"/>
    </row>
    <row r="155">
      <c r="G155" s="173"/>
      <c r="H155" s="173"/>
    </row>
    <row r="156">
      <c r="G156" s="173"/>
      <c r="H156" s="173"/>
    </row>
    <row r="157">
      <c r="G157" s="173"/>
      <c r="H157" s="173"/>
    </row>
    <row r="158">
      <c r="G158" s="173"/>
      <c r="H158" s="173"/>
    </row>
    <row r="159">
      <c r="G159" s="173"/>
      <c r="H159" s="173"/>
    </row>
    <row r="160">
      <c r="G160" s="173"/>
      <c r="H160" s="173"/>
    </row>
    <row r="161">
      <c r="G161" s="173"/>
      <c r="H161" s="173"/>
    </row>
    <row r="162">
      <c r="G162" s="173"/>
      <c r="H162" s="173"/>
    </row>
    <row r="163">
      <c r="G163" s="173"/>
      <c r="H163" s="173"/>
    </row>
    <row r="164">
      <c r="G164" s="173"/>
      <c r="H164" s="173"/>
    </row>
    <row r="165">
      <c r="G165" s="173"/>
      <c r="H165" s="173"/>
    </row>
    <row r="166">
      <c r="G166" s="173"/>
      <c r="H166" s="173"/>
    </row>
    <row r="167">
      <c r="G167" s="173"/>
      <c r="H167" s="173"/>
    </row>
    <row r="168">
      <c r="G168" s="173"/>
      <c r="H168" s="173"/>
    </row>
    <row r="169">
      <c r="G169" s="173"/>
      <c r="H169" s="173"/>
    </row>
    <row r="170">
      <c r="G170" s="173"/>
      <c r="H170" s="173"/>
    </row>
    <row r="171">
      <c r="G171" s="173"/>
      <c r="H171" s="173"/>
    </row>
    <row r="172">
      <c r="G172" s="173"/>
      <c r="H172" s="173"/>
    </row>
    <row r="173">
      <c r="G173" s="173"/>
      <c r="H173" s="173"/>
    </row>
    <row r="174">
      <c r="G174" s="173"/>
      <c r="H174" s="173"/>
    </row>
    <row r="175">
      <c r="G175" s="173"/>
      <c r="H175" s="173"/>
    </row>
    <row r="176">
      <c r="G176" s="173"/>
      <c r="H176" s="173"/>
    </row>
    <row r="177">
      <c r="G177" s="173"/>
      <c r="H177" s="173"/>
    </row>
    <row r="178">
      <c r="G178" s="173"/>
      <c r="H178" s="173"/>
    </row>
    <row r="179">
      <c r="G179" s="173"/>
      <c r="H179" s="173"/>
    </row>
    <row r="180">
      <c r="G180" s="173"/>
      <c r="H180" s="173"/>
    </row>
    <row r="181">
      <c r="G181" s="173"/>
      <c r="H181" s="173"/>
    </row>
    <row r="182">
      <c r="G182" s="173"/>
      <c r="H182" s="173"/>
    </row>
    <row r="183">
      <c r="G183" s="173"/>
      <c r="H183" s="173"/>
    </row>
    <row r="184">
      <c r="G184" s="173"/>
      <c r="H184" s="173"/>
    </row>
    <row r="185">
      <c r="G185" s="173"/>
      <c r="H185" s="173"/>
    </row>
    <row r="186">
      <c r="G186" s="173"/>
      <c r="H186" s="173"/>
    </row>
    <row r="187">
      <c r="G187" s="173"/>
      <c r="H187" s="173"/>
    </row>
    <row r="188">
      <c r="G188" s="173"/>
      <c r="H188" s="173"/>
    </row>
    <row r="189">
      <c r="G189" s="173"/>
      <c r="H189" s="173"/>
    </row>
    <row r="190">
      <c r="G190" s="173"/>
      <c r="H190" s="173"/>
    </row>
    <row r="191">
      <c r="G191" s="173"/>
      <c r="H191" s="173"/>
    </row>
    <row r="192">
      <c r="G192" s="173"/>
      <c r="H192" s="173"/>
    </row>
    <row r="193">
      <c r="G193" s="173"/>
      <c r="H193" s="173"/>
    </row>
    <row r="194">
      <c r="G194" s="173"/>
      <c r="H194" s="173"/>
    </row>
    <row r="195">
      <c r="G195" s="173"/>
      <c r="H195" s="173"/>
    </row>
    <row r="196">
      <c r="G196" s="173"/>
      <c r="H196" s="173"/>
    </row>
    <row r="197">
      <c r="G197" s="173"/>
      <c r="H197" s="173"/>
    </row>
    <row r="198">
      <c r="G198" s="173"/>
      <c r="H198" s="173"/>
    </row>
    <row r="199">
      <c r="G199" s="173"/>
      <c r="H199" s="173"/>
    </row>
    <row r="200">
      <c r="G200" s="173"/>
      <c r="H200" s="173"/>
    </row>
    <row r="201">
      <c r="G201" s="173"/>
      <c r="H201" s="173"/>
    </row>
    <row r="202">
      <c r="G202" s="173"/>
      <c r="H202" s="173"/>
    </row>
    <row r="203">
      <c r="G203" s="173"/>
      <c r="H203" s="173"/>
    </row>
    <row r="204">
      <c r="G204" s="173"/>
      <c r="H204" s="173"/>
    </row>
    <row r="205">
      <c r="G205" s="173"/>
      <c r="H205" s="173"/>
    </row>
    <row r="206">
      <c r="G206" s="173"/>
      <c r="H206" s="173"/>
    </row>
    <row r="207">
      <c r="G207" s="173"/>
      <c r="H207" s="173"/>
    </row>
    <row r="208">
      <c r="G208" s="173"/>
      <c r="H208" s="173"/>
    </row>
    <row r="209">
      <c r="G209" s="173"/>
      <c r="H209" s="173"/>
    </row>
    <row r="210">
      <c r="G210" s="173"/>
      <c r="H210" s="173"/>
    </row>
    <row r="211">
      <c r="G211" s="173"/>
      <c r="H211" s="173"/>
    </row>
    <row r="212">
      <c r="G212" s="173"/>
      <c r="H212" s="173"/>
    </row>
    <row r="213">
      <c r="G213" s="173"/>
      <c r="H213" s="173"/>
    </row>
    <row r="214">
      <c r="G214" s="173"/>
      <c r="H214" s="173"/>
    </row>
    <row r="215">
      <c r="G215" s="173"/>
      <c r="H215" s="173"/>
    </row>
    <row r="216">
      <c r="G216" s="173"/>
      <c r="H216" s="173"/>
    </row>
    <row r="217">
      <c r="G217" s="173"/>
      <c r="H217" s="173"/>
    </row>
    <row r="218">
      <c r="G218" s="173"/>
      <c r="H218" s="173"/>
    </row>
    <row r="219">
      <c r="G219" s="173"/>
      <c r="H219" s="173"/>
    </row>
    <row r="220">
      <c r="G220" s="173"/>
      <c r="H220" s="173"/>
    </row>
    <row r="221">
      <c r="G221" s="173"/>
      <c r="H221" s="173"/>
    </row>
    <row r="222">
      <c r="G222" s="173"/>
      <c r="H222" s="173"/>
    </row>
    <row r="223">
      <c r="G223" s="173"/>
      <c r="H223" s="173"/>
    </row>
    <row r="224">
      <c r="G224" s="173"/>
      <c r="H224" s="173"/>
    </row>
    <row r="225">
      <c r="G225" s="173"/>
      <c r="H225" s="173"/>
    </row>
    <row r="226">
      <c r="G226" s="173"/>
      <c r="H226" s="173"/>
    </row>
    <row r="227">
      <c r="G227" s="173"/>
      <c r="H227" s="173"/>
    </row>
    <row r="228">
      <c r="G228" s="173"/>
      <c r="H228" s="173"/>
    </row>
    <row r="229">
      <c r="G229" s="173"/>
      <c r="H229" s="173"/>
    </row>
    <row r="230">
      <c r="G230" s="173"/>
      <c r="H230" s="173"/>
    </row>
    <row r="231">
      <c r="G231" s="173"/>
      <c r="H231" s="173"/>
    </row>
    <row r="232">
      <c r="G232" s="173"/>
      <c r="H232" s="173"/>
    </row>
    <row r="233">
      <c r="G233" s="173"/>
      <c r="H233" s="173"/>
    </row>
    <row r="234">
      <c r="G234" s="173"/>
      <c r="H234" s="173"/>
    </row>
    <row r="235">
      <c r="G235" s="173"/>
      <c r="H235" s="173"/>
    </row>
    <row r="236">
      <c r="G236" s="173"/>
      <c r="H236" s="173"/>
    </row>
    <row r="237">
      <c r="G237" s="173"/>
      <c r="H237" s="173"/>
    </row>
    <row r="238">
      <c r="G238" s="173"/>
      <c r="H238" s="173"/>
    </row>
    <row r="239">
      <c r="G239" s="173"/>
      <c r="H239" s="173"/>
    </row>
    <row r="240">
      <c r="G240" s="173"/>
      <c r="H240" s="173"/>
    </row>
    <row r="241">
      <c r="G241" s="173"/>
      <c r="H241" s="173"/>
    </row>
    <row r="242">
      <c r="G242" s="173"/>
      <c r="H242" s="173"/>
    </row>
    <row r="243">
      <c r="G243" s="173"/>
      <c r="H243" s="173"/>
    </row>
    <row r="244">
      <c r="G244" s="173"/>
      <c r="H244" s="173"/>
    </row>
    <row r="245">
      <c r="G245" s="173"/>
      <c r="H245" s="173"/>
    </row>
    <row r="246">
      <c r="G246" s="173"/>
      <c r="H246" s="173"/>
    </row>
    <row r="247">
      <c r="G247" s="173"/>
      <c r="H247" s="173"/>
    </row>
    <row r="248">
      <c r="G248" s="173"/>
      <c r="H248" s="173"/>
    </row>
    <row r="249">
      <c r="G249" s="173"/>
      <c r="H249" s="173"/>
    </row>
    <row r="250">
      <c r="G250" s="173"/>
      <c r="H250" s="173"/>
    </row>
    <row r="251">
      <c r="G251" s="173"/>
      <c r="H251" s="173"/>
    </row>
    <row r="252">
      <c r="G252" s="173"/>
      <c r="H252" s="173"/>
    </row>
    <row r="253">
      <c r="G253" s="173"/>
      <c r="H253" s="173"/>
    </row>
    <row r="254">
      <c r="G254" s="173"/>
      <c r="H254" s="173"/>
    </row>
    <row r="255">
      <c r="G255" s="173"/>
      <c r="H255" s="173"/>
    </row>
    <row r="256">
      <c r="G256" s="173"/>
      <c r="H256" s="173"/>
    </row>
    <row r="257">
      <c r="G257" s="173"/>
      <c r="H257" s="173"/>
    </row>
    <row r="258">
      <c r="G258" s="173"/>
      <c r="H258" s="173"/>
    </row>
    <row r="259">
      <c r="G259" s="173"/>
      <c r="H259" s="173"/>
    </row>
    <row r="260">
      <c r="G260" s="173"/>
      <c r="H260" s="173"/>
    </row>
    <row r="261">
      <c r="G261" s="173"/>
      <c r="H261" s="173"/>
    </row>
    <row r="262">
      <c r="G262" s="173"/>
      <c r="H262" s="173"/>
    </row>
    <row r="263">
      <c r="G263" s="173"/>
      <c r="H263" s="173"/>
    </row>
    <row r="264">
      <c r="G264" s="173"/>
      <c r="H264" s="173"/>
    </row>
    <row r="265">
      <c r="G265" s="173"/>
      <c r="H265" s="173"/>
    </row>
    <row r="266">
      <c r="G266" s="173"/>
      <c r="H266" s="173"/>
    </row>
    <row r="267">
      <c r="G267" s="173"/>
      <c r="H267" s="173"/>
    </row>
    <row r="268">
      <c r="G268" s="173"/>
      <c r="H268" s="173"/>
    </row>
    <row r="269">
      <c r="G269" s="173"/>
      <c r="H269" s="173"/>
    </row>
    <row r="270">
      <c r="G270" s="173"/>
      <c r="H270" s="173"/>
    </row>
    <row r="271">
      <c r="G271" s="173"/>
      <c r="H271" s="173"/>
    </row>
    <row r="272">
      <c r="G272" s="173"/>
      <c r="H272" s="173"/>
    </row>
    <row r="273">
      <c r="G273" s="173"/>
      <c r="H273" s="173"/>
    </row>
    <row r="274">
      <c r="G274" s="173"/>
      <c r="H274" s="173"/>
    </row>
    <row r="275">
      <c r="G275" s="173"/>
      <c r="H275" s="173"/>
    </row>
    <row r="276">
      <c r="G276" s="173"/>
      <c r="H276" s="173"/>
    </row>
    <row r="277">
      <c r="G277" s="173"/>
      <c r="H277" s="173"/>
    </row>
    <row r="278">
      <c r="G278" s="173"/>
      <c r="H278" s="173"/>
    </row>
    <row r="279">
      <c r="G279" s="173"/>
      <c r="H279" s="173"/>
    </row>
    <row r="280">
      <c r="G280" s="173"/>
      <c r="H280" s="173"/>
    </row>
    <row r="281">
      <c r="G281" s="173"/>
      <c r="H281" s="173"/>
    </row>
    <row r="282">
      <c r="G282" s="173"/>
      <c r="H282" s="173"/>
    </row>
    <row r="283">
      <c r="G283" s="173"/>
      <c r="H283" s="173"/>
    </row>
    <row r="284">
      <c r="G284" s="173"/>
      <c r="H284" s="173"/>
    </row>
    <row r="285">
      <c r="G285" s="173"/>
      <c r="H285" s="173"/>
    </row>
    <row r="286">
      <c r="G286" s="173"/>
      <c r="H286" s="173"/>
    </row>
    <row r="287">
      <c r="G287" s="173"/>
      <c r="H287" s="173"/>
    </row>
    <row r="288">
      <c r="G288" s="173"/>
      <c r="H288" s="173"/>
    </row>
    <row r="289">
      <c r="G289" s="173"/>
      <c r="H289" s="173"/>
    </row>
    <row r="290">
      <c r="G290" s="173"/>
      <c r="H290" s="173"/>
    </row>
    <row r="291">
      <c r="G291" s="173"/>
      <c r="H291" s="173"/>
    </row>
    <row r="292">
      <c r="G292" s="173"/>
      <c r="H292" s="173"/>
    </row>
    <row r="293">
      <c r="G293" s="173"/>
      <c r="H293" s="173"/>
    </row>
    <row r="294">
      <c r="G294" s="173"/>
      <c r="H294" s="173"/>
    </row>
    <row r="295">
      <c r="G295" s="173"/>
      <c r="H295" s="173"/>
    </row>
    <row r="296">
      <c r="G296" s="173"/>
      <c r="H296" s="173"/>
    </row>
    <row r="297">
      <c r="G297" s="173"/>
      <c r="H297" s="173"/>
    </row>
    <row r="298">
      <c r="G298" s="173"/>
      <c r="H298" s="173"/>
    </row>
    <row r="299">
      <c r="G299" s="173"/>
      <c r="H299" s="173"/>
    </row>
    <row r="300">
      <c r="G300" s="173"/>
      <c r="H300" s="173"/>
    </row>
    <row r="301">
      <c r="G301" s="173"/>
      <c r="H301" s="173"/>
    </row>
    <row r="302">
      <c r="G302" s="173"/>
      <c r="H302" s="173"/>
    </row>
    <row r="303">
      <c r="G303" s="173"/>
      <c r="H303" s="173"/>
    </row>
    <row r="304">
      <c r="G304" s="173"/>
      <c r="H304" s="173"/>
    </row>
    <row r="305">
      <c r="G305" s="173"/>
      <c r="H305" s="173"/>
    </row>
    <row r="306">
      <c r="G306" s="173"/>
      <c r="H306" s="173"/>
    </row>
    <row r="307">
      <c r="G307" s="173"/>
      <c r="H307" s="173"/>
    </row>
    <row r="308">
      <c r="G308" s="173"/>
      <c r="H308" s="173"/>
    </row>
    <row r="309">
      <c r="G309" s="173"/>
      <c r="H309" s="173"/>
    </row>
    <row r="310">
      <c r="G310" s="173"/>
      <c r="H310" s="173"/>
    </row>
    <row r="311">
      <c r="G311" s="173"/>
      <c r="H311" s="173"/>
    </row>
    <row r="312">
      <c r="G312" s="173"/>
      <c r="H312" s="173"/>
    </row>
    <row r="313">
      <c r="G313" s="173"/>
      <c r="H313" s="173"/>
    </row>
    <row r="314">
      <c r="G314" s="173"/>
      <c r="H314" s="173"/>
    </row>
    <row r="315">
      <c r="G315" s="173"/>
      <c r="H315" s="173"/>
    </row>
    <row r="316">
      <c r="G316" s="173"/>
      <c r="H316" s="173"/>
    </row>
    <row r="317">
      <c r="G317" s="173"/>
      <c r="H317" s="173"/>
    </row>
    <row r="318">
      <c r="G318" s="173"/>
      <c r="H318" s="173"/>
    </row>
    <row r="319">
      <c r="G319" s="173"/>
      <c r="H319" s="173"/>
    </row>
    <row r="320">
      <c r="G320" s="173"/>
      <c r="H320" s="173"/>
    </row>
    <row r="321">
      <c r="G321" s="173"/>
      <c r="H321" s="173"/>
    </row>
    <row r="322">
      <c r="G322" s="173"/>
      <c r="H322" s="173"/>
    </row>
    <row r="323">
      <c r="G323" s="173"/>
      <c r="H323" s="173"/>
    </row>
    <row r="324">
      <c r="G324" s="173"/>
      <c r="H324" s="173"/>
    </row>
    <row r="325">
      <c r="G325" s="173"/>
      <c r="H325" s="173"/>
    </row>
    <row r="326">
      <c r="G326" s="173"/>
      <c r="H326" s="173"/>
    </row>
    <row r="327">
      <c r="G327" s="173"/>
      <c r="H327" s="173"/>
    </row>
    <row r="328">
      <c r="G328" s="173"/>
      <c r="H328" s="173"/>
    </row>
    <row r="329">
      <c r="G329" s="173"/>
      <c r="H329" s="173"/>
    </row>
    <row r="330">
      <c r="G330" s="173"/>
      <c r="H330" s="173"/>
    </row>
    <row r="331">
      <c r="G331" s="173"/>
      <c r="H331" s="173"/>
    </row>
    <row r="332">
      <c r="G332" s="173"/>
      <c r="H332" s="173"/>
    </row>
    <row r="333">
      <c r="G333" s="173"/>
      <c r="H333" s="173"/>
    </row>
    <row r="334">
      <c r="G334" s="173"/>
      <c r="H334" s="173"/>
    </row>
    <row r="335">
      <c r="G335" s="173"/>
      <c r="H335" s="173"/>
    </row>
    <row r="336">
      <c r="G336" s="173"/>
      <c r="H336" s="173"/>
    </row>
    <row r="337">
      <c r="G337" s="173"/>
      <c r="H337" s="173"/>
    </row>
    <row r="338">
      <c r="G338" s="173"/>
      <c r="H338" s="173"/>
    </row>
    <row r="339">
      <c r="G339" s="173"/>
      <c r="H339" s="173"/>
    </row>
    <row r="340">
      <c r="G340" s="173"/>
      <c r="H340" s="173"/>
    </row>
    <row r="341">
      <c r="G341" s="173"/>
      <c r="H341" s="173"/>
    </row>
    <row r="342">
      <c r="G342" s="173"/>
      <c r="H342" s="173"/>
    </row>
    <row r="343">
      <c r="G343" s="173"/>
      <c r="H343" s="173"/>
    </row>
    <row r="344">
      <c r="G344" s="173"/>
      <c r="H344" s="173"/>
    </row>
    <row r="345">
      <c r="G345" s="173"/>
      <c r="H345" s="173"/>
    </row>
    <row r="346">
      <c r="G346" s="173"/>
      <c r="H346" s="173"/>
    </row>
    <row r="347">
      <c r="G347" s="173"/>
      <c r="H347" s="173"/>
    </row>
    <row r="348">
      <c r="G348" s="173"/>
      <c r="H348" s="173"/>
    </row>
    <row r="349">
      <c r="G349" s="173"/>
      <c r="H349" s="173"/>
    </row>
    <row r="350">
      <c r="G350" s="173"/>
      <c r="H350" s="173"/>
    </row>
    <row r="351">
      <c r="G351" s="173"/>
      <c r="H351" s="173"/>
    </row>
    <row r="352">
      <c r="G352" s="173"/>
      <c r="H352" s="173"/>
    </row>
    <row r="353">
      <c r="G353" s="173"/>
      <c r="H353" s="173"/>
    </row>
    <row r="354">
      <c r="G354" s="173"/>
      <c r="H354" s="173"/>
    </row>
    <row r="355">
      <c r="G355" s="173"/>
      <c r="H355" s="173"/>
    </row>
    <row r="356">
      <c r="G356" s="173"/>
      <c r="H356" s="173"/>
    </row>
    <row r="357">
      <c r="G357" s="173"/>
      <c r="H357" s="173"/>
    </row>
    <row r="358">
      <c r="G358" s="173"/>
      <c r="H358" s="173"/>
    </row>
    <row r="359">
      <c r="G359" s="173"/>
      <c r="H359" s="173"/>
    </row>
    <row r="360">
      <c r="G360" s="173"/>
      <c r="H360" s="173"/>
    </row>
    <row r="361">
      <c r="G361" s="173"/>
      <c r="H361" s="173"/>
    </row>
    <row r="362">
      <c r="G362" s="173"/>
      <c r="H362" s="173"/>
    </row>
    <row r="363">
      <c r="G363" s="173"/>
      <c r="H363" s="173"/>
    </row>
    <row r="364">
      <c r="G364" s="173"/>
      <c r="H364" s="173"/>
    </row>
    <row r="365">
      <c r="G365" s="173"/>
      <c r="H365" s="173"/>
    </row>
    <row r="366">
      <c r="G366" s="173"/>
      <c r="H366" s="173"/>
    </row>
    <row r="367">
      <c r="G367" s="173"/>
      <c r="H367" s="173"/>
    </row>
    <row r="368">
      <c r="G368" s="173"/>
      <c r="H368" s="173"/>
    </row>
    <row r="369">
      <c r="G369" s="173"/>
      <c r="H369" s="173"/>
    </row>
    <row r="370">
      <c r="G370" s="173"/>
      <c r="H370" s="173"/>
    </row>
    <row r="371">
      <c r="G371" s="173"/>
      <c r="H371" s="173"/>
    </row>
    <row r="372">
      <c r="G372" s="173"/>
      <c r="H372" s="173"/>
    </row>
    <row r="373">
      <c r="G373" s="173"/>
      <c r="H373" s="173"/>
    </row>
    <row r="374">
      <c r="G374" s="173"/>
      <c r="H374" s="173"/>
    </row>
    <row r="375">
      <c r="G375" s="173"/>
      <c r="H375" s="173"/>
    </row>
    <row r="376">
      <c r="G376" s="173"/>
      <c r="H376" s="173"/>
    </row>
    <row r="377">
      <c r="G377" s="173"/>
      <c r="H377" s="173"/>
    </row>
    <row r="378">
      <c r="G378" s="173"/>
      <c r="H378" s="173"/>
    </row>
    <row r="379">
      <c r="G379" s="173"/>
      <c r="H379" s="173"/>
    </row>
    <row r="380">
      <c r="G380" s="173"/>
      <c r="H380" s="173"/>
    </row>
    <row r="381">
      <c r="G381" s="173"/>
      <c r="H381" s="173"/>
    </row>
    <row r="382">
      <c r="G382" s="173"/>
      <c r="H382" s="173"/>
    </row>
    <row r="383">
      <c r="G383" s="173"/>
      <c r="H383" s="173"/>
    </row>
    <row r="384">
      <c r="G384" s="173"/>
      <c r="H384" s="173"/>
    </row>
    <row r="385">
      <c r="G385" s="173"/>
      <c r="H385" s="173"/>
    </row>
    <row r="386">
      <c r="G386" s="173"/>
      <c r="H386" s="173"/>
    </row>
    <row r="387">
      <c r="G387" s="173"/>
      <c r="H387" s="173"/>
    </row>
    <row r="388">
      <c r="G388" s="173"/>
      <c r="H388" s="173"/>
    </row>
    <row r="389">
      <c r="G389" s="173"/>
      <c r="H389" s="173"/>
    </row>
    <row r="390">
      <c r="G390" s="173"/>
      <c r="H390" s="173"/>
    </row>
    <row r="391">
      <c r="G391" s="173"/>
      <c r="H391" s="173"/>
    </row>
    <row r="392">
      <c r="G392" s="173"/>
      <c r="H392" s="173"/>
    </row>
    <row r="393">
      <c r="G393" s="173"/>
      <c r="H393" s="173"/>
    </row>
    <row r="394">
      <c r="G394" s="173"/>
      <c r="H394" s="173"/>
    </row>
    <row r="395">
      <c r="G395" s="173"/>
      <c r="H395" s="173"/>
    </row>
    <row r="396">
      <c r="G396" s="173"/>
      <c r="H396" s="173"/>
    </row>
    <row r="397">
      <c r="G397" s="173"/>
      <c r="H397" s="173"/>
    </row>
    <row r="398">
      <c r="G398" s="173"/>
      <c r="H398" s="173"/>
    </row>
    <row r="399">
      <c r="G399" s="173"/>
      <c r="H399" s="173"/>
    </row>
    <row r="400">
      <c r="G400" s="173"/>
      <c r="H400" s="173"/>
    </row>
    <row r="401">
      <c r="G401" s="173"/>
      <c r="H401" s="173"/>
    </row>
    <row r="402">
      <c r="G402" s="173"/>
      <c r="H402" s="173"/>
    </row>
    <row r="403">
      <c r="G403" s="173"/>
      <c r="H403" s="173"/>
    </row>
    <row r="404">
      <c r="G404" s="173"/>
      <c r="H404" s="173"/>
    </row>
    <row r="405">
      <c r="G405" s="173"/>
      <c r="H405" s="173"/>
    </row>
    <row r="406">
      <c r="G406" s="173"/>
      <c r="H406" s="173"/>
    </row>
    <row r="407">
      <c r="G407" s="173"/>
      <c r="H407" s="173"/>
    </row>
    <row r="408">
      <c r="G408" s="173"/>
      <c r="H408" s="173"/>
    </row>
    <row r="409">
      <c r="G409" s="173"/>
      <c r="H409" s="173"/>
    </row>
    <row r="410">
      <c r="G410" s="173"/>
      <c r="H410" s="173"/>
    </row>
    <row r="411">
      <c r="G411" s="173"/>
      <c r="H411" s="173"/>
    </row>
    <row r="412">
      <c r="G412" s="173"/>
      <c r="H412" s="173"/>
    </row>
    <row r="413">
      <c r="G413" s="173"/>
      <c r="H413" s="173"/>
    </row>
    <row r="414">
      <c r="G414" s="173"/>
      <c r="H414" s="173"/>
    </row>
    <row r="415">
      <c r="G415" s="173"/>
      <c r="H415" s="173"/>
    </row>
    <row r="416">
      <c r="G416" s="173"/>
      <c r="H416" s="173"/>
    </row>
    <row r="417">
      <c r="G417" s="173"/>
      <c r="H417" s="173"/>
    </row>
    <row r="418">
      <c r="G418" s="173"/>
      <c r="H418" s="173"/>
    </row>
    <row r="419">
      <c r="G419" s="173"/>
      <c r="H419" s="173"/>
    </row>
    <row r="420">
      <c r="G420" s="173"/>
      <c r="H420" s="173"/>
    </row>
    <row r="421">
      <c r="G421" s="173"/>
      <c r="H421" s="173"/>
    </row>
    <row r="422">
      <c r="G422" s="173"/>
      <c r="H422" s="173"/>
    </row>
    <row r="423">
      <c r="G423" s="173"/>
      <c r="H423" s="173"/>
    </row>
    <row r="424">
      <c r="G424" s="173"/>
      <c r="H424" s="173"/>
    </row>
    <row r="425">
      <c r="G425" s="173"/>
      <c r="H425" s="173"/>
    </row>
    <row r="426">
      <c r="G426" s="173"/>
      <c r="H426" s="173"/>
    </row>
    <row r="427">
      <c r="G427" s="173"/>
      <c r="H427" s="173"/>
    </row>
    <row r="428">
      <c r="G428" s="173"/>
      <c r="H428" s="173"/>
    </row>
    <row r="429">
      <c r="G429" s="173"/>
      <c r="H429" s="173"/>
    </row>
    <row r="430">
      <c r="G430" s="173"/>
      <c r="H430" s="173"/>
    </row>
    <row r="431">
      <c r="G431" s="173"/>
      <c r="H431" s="173"/>
    </row>
    <row r="432">
      <c r="G432" s="173"/>
      <c r="H432" s="173"/>
    </row>
    <row r="433">
      <c r="G433" s="173"/>
      <c r="H433" s="173"/>
    </row>
    <row r="434">
      <c r="G434" s="173"/>
      <c r="H434" s="173"/>
    </row>
    <row r="435">
      <c r="G435" s="173"/>
      <c r="H435" s="173"/>
    </row>
    <row r="436">
      <c r="G436" s="173"/>
      <c r="H436" s="173"/>
    </row>
    <row r="437">
      <c r="G437" s="173"/>
      <c r="H437" s="173"/>
    </row>
    <row r="438">
      <c r="G438" s="173"/>
      <c r="H438" s="173"/>
    </row>
    <row r="439">
      <c r="G439" s="173"/>
      <c r="H439" s="173"/>
    </row>
    <row r="440">
      <c r="G440" s="173"/>
      <c r="H440" s="173"/>
    </row>
    <row r="441">
      <c r="G441" s="173"/>
      <c r="H441" s="173"/>
    </row>
    <row r="442">
      <c r="G442" s="173"/>
      <c r="H442" s="173"/>
    </row>
    <row r="443">
      <c r="G443" s="173"/>
      <c r="H443" s="173"/>
    </row>
    <row r="444">
      <c r="G444" s="173"/>
      <c r="H444" s="173"/>
    </row>
    <row r="445">
      <c r="G445" s="173"/>
      <c r="H445" s="173"/>
    </row>
    <row r="446">
      <c r="G446" s="173"/>
      <c r="H446" s="173"/>
    </row>
    <row r="447">
      <c r="G447" s="173"/>
      <c r="H447" s="173"/>
    </row>
    <row r="448">
      <c r="G448" s="173"/>
      <c r="H448" s="173"/>
    </row>
    <row r="449">
      <c r="G449" s="173"/>
      <c r="H449" s="173"/>
    </row>
    <row r="450">
      <c r="G450" s="173"/>
      <c r="H450" s="173"/>
    </row>
    <row r="451">
      <c r="G451" s="173"/>
      <c r="H451" s="173"/>
    </row>
    <row r="452">
      <c r="G452" s="173"/>
      <c r="H452" s="173"/>
    </row>
    <row r="453">
      <c r="G453" s="173"/>
      <c r="H453" s="173"/>
    </row>
    <row r="454">
      <c r="G454" s="173"/>
      <c r="H454" s="173"/>
    </row>
    <row r="455">
      <c r="G455" s="173"/>
      <c r="H455" s="173"/>
    </row>
    <row r="456">
      <c r="G456" s="173"/>
      <c r="H456" s="173"/>
    </row>
    <row r="457">
      <c r="G457" s="173"/>
      <c r="H457" s="173"/>
    </row>
    <row r="458">
      <c r="G458" s="173"/>
      <c r="H458" s="173"/>
    </row>
    <row r="459">
      <c r="G459" s="173"/>
      <c r="H459" s="173"/>
    </row>
    <row r="460">
      <c r="G460" s="173"/>
      <c r="H460" s="173"/>
    </row>
    <row r="461">
      <c r="G461" s="173"/>
      <c r="H461" s="173"/>
    </row>
    <row r="462">
      <c r="G462" s="173"/>
      <c r="H462" s="173"/>
    </row>
    <row r="463">
      <c r="G463" s="173"/>
      <c r="H463" s="173"/>
    </row>
    <row r="464">
      <c r="G464" s="173"/>
      <c r="H464" s="173"/>
    </row>
    <row r="465">
      <c r="G465" s="173"/>
      <c r="H465" s="173"/>
    </row>
    <row r="466">
      <c r="G466" s="173"/>
      <c r="H466" s="173"/>
    </row>
    <row r="467">
      <c r="G467" s="173"/>
      <c r="H467" s="173"/>
    </row>
    <row r="468">
      <c r="G468" s="173"/>
      <c r="H468" s="173"/>
    </row>
    <row r="469">
      <c r="G469" s="173"/>
      <c r="H469" s="173"/>
    </row>
    <row r="470">
      <c r="G470" s="173"/>
      <c r="H470" s="173"/>
    </row>
    <row r="471">
      <c r="G471" s="173"/>
      <c r="H471" s="173"/>
    </row>
    <row r="472">
      <c r="G472" s="173"/>
      <c r="H472" s="173"/>
    </row>
    <row r="473">
      <c r="G473" s="173"/>
      <c r="H473" s="173"/>
    </row>
    <row r="474">
      <c r="G474" s="173"/>
      <c r="H474" s="173"/>
    </row>
    <row r="475">
      <c r="G475" s="173"/>
      <c r="H475" s="173"/>
    </row>
    <row r="476">
      <c r="G476" s="173"/>
      <c r="H476" s="173"/>
    </row>
    <row r="477">
      <c r="G477" s="173"/>
      <c r="H477" s="173"/>
    </row>
    <row r="478">
      <c r="G478" s="173"/>
      <c r="H478" s="173"/>
    </row>
    <row r="479">
      <c r="G479" s="173"/>
      <c r="H479" s="173"/>
    </row>
    <row r="480">
      <c r="G480" s="173"/>
      <c r="H480" s="173"/>
    </row>
    <row r="481">
      <c r="G481" s="173"/>
      <c r="H481" s="173"/>
    </row>
    <row r="482">
      <c r="G482" s="173"/>
      <c r="H482" s="173"/>
    </row>
    <row r="483">
      <c r="G483" s="173"/>
      <c r="H483" s="173"/>
    </row>
    <row r="484">
      <c r="G484" s="173"/>
      <c r="H484" s="173"/>
    </row>
    <row r="485">
      <c r="G485" s="173"/>
      <c r="H485" s="173"/>
    </row>
    <row r="486">
      <c r="G486" s="173"/>
      <c r="H486" s="173"/>
    </row>
    <row r="487">
      <c r="G487" s="173"/>
      <c r="H487" s="173"/>
    </row>
    <row r="488">
      <c r="G488" s="173"/>
      <c r="H488" s="173"/>
    </row>
    <row r="489">
      <c r="G489" s="173"/>
      <c r="H489" s="173"/>
    </row>
    <row r="490">
      <c r="G490" s="173"/>
      <c r="H490" s="173"/>
    </row>
    <row r="491">
      <c r="G491" s="173"/>
      <c r="H491" s="173"/>
    </row>
    <row r="492">
      <c r="G492" s="173"/>
      <c r="H492" s="173"/>
    </row>
    <row r="493">
      <c r="G493" s="173"/>
      <c r="H493" s="173"/>
    </row>
    <row r="494">
      <c r="G494" s="173"/>
      <c r="H494" s="173"/>
    </row>
    <row r="495">
      <c r="G495" s="173"/>
      <c r="H495" s="173"/>
    </row>
    <row r="496">
      <c r="G496" s="173"/>
      <c r="H496" s="173"/>
    </row>
    <row r="497">
      <c r="G497" s="173"/>
      <c r="H497" s="173"/>
    </row>
    <row r="498">
      <c r="G498" s="173"/>
      <c r="H498" s="173"/>
    </row>
    <row r="499">
      <c r="G499" s="173"/>
      <c r="H499" s="173"/>
    </row>
    <row r="500">
      <c r="G500" s="173"/>
      <c r="H500" s="173"/>
    </row>
    <row r="501">
      <c r="G501" s="173"/>
      <c r="H501" s="173"/>
    </row>
    <row r="502">
      <c r="G502" s="173"/>
      <c r="H502" s="173"/>
    </row>
    <row r="503">
      <c r="G503" s="173"/>
      <c r="H503" s="173"/>
    </row>
    <row r="504">
      <c r="G504" s="173"/>
      <c r="H504" s="173"/>
    </row>
    <row r="505">
      <c r="G505" s="173"/>
      <c r="H505" s="173"/>
    </row>
    <row r="506">
      <c r="G506" s="173"/>
      <c r="H506" s="173"/>
    </row>
    <row r="507">
      <c r="G507" s="173"/>
      <c r="H507" s="173"/>
    </row>
    <row r="508">
      <c r="G508" s="173"/>
      <c r="H508" s="173"/>
    </row>
    <row r="509">
      <c r="G509" s="173"/>
      <c r="H509" s="173"/>
    </row>
    <row r="510">
      <c r="G510" s="173"/>
      <c r="H510" s="173"/>
    </row>
    <row r="511">
      <c r="G511" s="173"/>
      <c r="H511" s="173"/>
    </row>
    <row r="512">
      <c r="G512" s="173"/>
      <c r="H512" s="173"/>
    </row>
    <row r="513">
      <c r="G513" s="173"/>
      <c r="H513" s="173"/>
    </row>
    <row r="514">
      <c r="G514" s="173"/>
      <c r="H514" s="173"/>
    </row>
    <row r="515">
      <c r="G515" s="173"/>
      <c r="H515" s="173"/>
    </row>
    <row r="516">
      <c r="G516" s="173"/>
      <c r="H516" s="173"/>
    </row>
    <row r="517">
      <c r="G517" s="173"/>
      <c r="H517" s="173"/>
    </row>
    <row r="518">
      <c r="G518" s="173"/>
      <c r="H518" s="173"/>
    </row>
    <row r="519">
      <c r="G519" s="173"/>
      <c r="H519" s="173"/>
    </row>
    <row r="520">
      <c r="G520" s="173"/>
      <c r="H520" s="173"/>
    </row>
    <row r="521">
      <c r="G521" s="173"/>
      <c r="H521" s="173"/>
    </row>
    <row r="522">
      <c r="G522" s="173"/>
      <c r="H522" s="173"/>
    </row>
    <row r="523">
      <c r="G523" s="173"/>
      <c r="H523" s="173"/>
    </row>
    <row r="524">
      <c r="G524" s="173"/>
      <c r="H524" s="173"/>
    </row>
    <row r="525">
      <c r="G525" s="173"/>
      <c r="H525" s="173"/>
    </row>
    <row r="526">
      <c r="G526" s="173"/>
      <c r="H526" s="173"/>
    </row>
    <row r="527">
      <c r="G527" s="173"/>
      <c r="H527" s="173"/>
    </row>
    <row r="528">
      <c r="G528" s="173"/>
      <c r="H528" s="173"/>
    </row>
    <row r="529">
      <c r="G529" s="173"/>
      <c r="H529" s="173"/>
    </row>
    <row r="530">
      <c r="G530" s="173"/>
      <c r="H530" s="173"/>
    </row>
    <row r="531">
      <c r="G531" s="173"/>
      <c r="H531" s="173"/>
    </row>
    <row r="532">
      <c r="G532" s="173"/>
      <c r="H532" s="173"/>
    </row>
    <row r="533">
      <c r="G533" s="173"/>
      <c r="H533" s="173"/>
    </row>
    <row r="534">
      <c r="G534" s="173"/>
      <c r="H534" s="173"/>
    </row>
    <row r="535">
      <c r="G535" s="173"/>
      <c r="H535" s="173"/>
    </row>
    <row r="536">
      <c r="G536" s="173"/>
      <c r="H536" s="173"/>
    </row>
    <row r="537">
      <c r="G537" s="173"/>
      <c r="H537" s="173"/>
    </row>
    <row r="538">
      <c r="G538" s="173"/>
      <c r="H538" s="173"/>
    </row>
    <row r="539">
      <c r="G539" s="173"/>
      <c r="H539" s="173"/>
    </row>
    <row r="540">
      <c r="G540" s="173"/>
      <c r="H540" s="173"/>
    </row>
    <row r="541">
      <c r="G541" s="173"/>
      <c r="H541" s="173"/>
    </row>
    <row r="542">
      <c r="G542" s="173"/>
      <c r="H542" s="173"/>
    </row>
    <row r="543">
      <c r="G543" s="173"/>
      <c r="H543" s="173"/>
    </row>
    <row r="544">
      <c r="G544" s="173"/>
      <c r="H544" s="173"/>
    </row>
    <row r="545">
      <c r="G545" s="173"/>
      <c r="H545" s="173"/>
    </row>
    <row r="546">
      <c r="G546" s="173"/>
      <c r="H546" s="173"/>
    </row>
    <row r="547">
      <c r="G547" s="173"/>
      <c r="H547" s="173"/>
    </row>
    <row r="548">
      <c r="G548" s="173"/>
      <c r="H548" s="173"/>
    </row>
    <row r="549">
      <c r="G549" s="173"/>
      <c r="H549" s="173"/>
    </row>
    <row r="550">
      <c r="G550" s="173"/>
      <c r="H550" s="173"/>
    </row>
    <row r="551">
      <c r="G551" s="173"/>
      <c r="H551" s="173"/>
    </row>
    <row r="552">
      <c r="G552" s="173"/>
      <c r="H552" s="173"/>
    </row>
    <row r="553">
      <c r="G553" s="173"/>
      <c r="H553" s="173"/>
    </row>
    <row r="554">
      <c r="G554" s="173"/>
      <c r="H554" s="173"/>
    </row>
    <row r="555">
      <c r="G555" s="173"/>
      <c r="H555" s="173"/>
    </row>
    <row r="556">
      <c r="G556" s="173"/>
      <c r="H556" s="173"/>
    </row>
    <row r="557">
      <c r="G557" s="173"/>
      <c r="H557" s="173"/>
    </row>
    <row r="558">
      <c r="G558" s="173"/>
      <c r="H558" s="173"/>
    </row>
    <row r="559">
      <c r="G559" s="173"/>
      <c r="H559" s="173"/>
    </row>
    <row r="560">
      <c r="G560" s="173"/>
      <c r="H560" s="173"/>
    </row>
    <row r="561">
      <c r="G561" s="173"/>
      <c r="H561" s="173"/>
    </row>
    <row r="562">
      <c r="G562" s="173"/>
      <c r="H562" s="173"/>
    </row>
    <row r="563">
      <c r="G563" s="173"/>
      <c r="H563" s="173"/>
    </row>
    <row r="564">
      <c r="G564" s="173"/>
      <c r="H564" s="173"/>
    </row>
    <row r="565">
      <c r="G565" s="173"/>
      <c r="H565" s="173"/>
    </row>
    <row r="566">
      <c r="G566" s="173"/>
      <c r="H566" s="173"/>
    </row>
    <row r="567">
      <c r="G567" s="173"/>
      <c r="H567" s="173"/>
    </row>
    <row r="568">
      <c r="G568" s="173"/>
      <c r="H568" s="173"/>
    </row>
    <row r="569">
      <c r="G569" s="173"/>
      <c r="H569" s="173"/>
    </row>
    <row r="570">
      <c r="G570" s="173"/>
      <c r="H570" s="173"/>
    </row>
    <row r="571">
      <c r="G571" s="173"/>
      <c r="H571" s="173"/>
    </row>
    <row r="572">
      <c r="G572" s="173"/>
      <c r="H572" s="173"/>
    </row>
    <row r="573">
      <c r="G573" s="173"/>
      <c r="H573" s="173"/>
    </row>
    <row r="574">
      <c r="G574" s="173"/>
      <c r="H574" s="173"/>
    </row>
    <row r="575">
      <c r="G575" s="173"/>
      <c r="H575" s="173"/>
    </row>
    <row r="576">
      <c r="G576" s="173"/>
      <c r="H576" s="173"/>
    </row>
    <row r="577">
      <c r="G577" s="173"/>
      <c r="H577" s="173"/>
    </row>
    <row r="578">
      <c r="G578" s="173"/>
      <c r="H578" s="173"/>
    </row>
    <row r="579">
      <c r="G579" s="173"/>
      <c r="H579" s="173"/>
    </row>
    <row r="580">
      <c r="G580" s="173"/>
      <c r="H580" s="173"/>
    </row>
    <row r="581">
      <c r="G581" s="173"/>
      <c r="H581" s="173"/>
    </row>
    <row r="582">
      <c r="G582" s="173"/>
      <c r="H582" s="173"/>
    </row>
    <row r="583">
      <c r="G583" s="173"/>
      <c r="H583" s="173"/>
    </row>
    <row r="584">
      <c r="G584" s="173"/>
      <c r="H584" s="173"/>
    </row>
    <row r="585">
      <c r="G585" s="173"/>
      <c r="H585" s="173"/>
    </row>
    <row r="586">
      <c r="G586" s="173"/>
      <c r="H586" s="173"/>
    </row>
    <row r="587">
      <c r="G587" s="173"/>
      <c r="H587" s="173"/>
    </row>
    <row r="588">
      <c r="G588" s="173"/>
      <c r="H588" s="173"/>
    </row>
    <row r="589">
      <c r="G589" s="173"/>
      <c r="H589" s="173"/>
    </row>
    <row r="590">
      <c r="G590" s="173"/>
      <c r="H590" s="173"/>
    </row>
    <row r="591">
      <c r="G591" s="173"/>
      <c r="H591" s="173"/>
    </row>
    <row r="592">
      <c r="G592" s="173"/>
      <c r="H592" s="173"/>
    </row>
    <row r="593">
      <c r="G593" s="173"/>
      <c r="H593" s="173"/>
    </row>
    <row r="594">
      <c r="G594" s="173"/>
      <c r="H594" s="173"/>
    </row>
    <row r="595">
      <c r="G595" s="173"/>
      <c r="H595" s="173"/>
    </row>
    <row r="596">
      <c r="G596" s="173"/>
      <c r="H596" s="173"/>
    </row>
    <row r="597">
      <c r="G597" s="173"/>
      <c r="H597" s="173"/>
    </row>
    <row r="598">
      <c r="G598" s="173"/>
      <c r="H598" s="173"/>
    </row>
    <row r="599">
      <c r="G599" s="173"/>
      <c r="H599" s="173"/>
    </row>
    <row r="600">
      <c r="G600" s="173"/>
      <c r="H600" s="173"/>
    </row>
    <row r="601">
      <c r="G601" s="173"/>
      <c r="H601" s="173"/>
    </row>
    <row r="602">
      <c r="G602" s="173"/>
      <c r="H602" s="173"/>
    </row>
    <row r="603">
      <c r="G603" s="173"/>
      <c r="H603" s="173"/>
    </row>
    <row r="604">
      <c r="G604" s="173"/>
      <c r="H604" s="173"/>
    </row>
    <row r="605">
      <c r="G605" s="173"/>
      <c r="H605" s="173"/>
    </row>
    <row r="606">
      <c r="G606" s="173"/>
      <c r="H606" s="173"/>
    </row>
    <row r="607">
      <c r="G607" s="173"/>
      <c r="H607" s="173"/>
    </row>
    <row r="608">
      <c r="G608" s="173"/>
      <c r="H608" s="173"/>
    </row>
    <row r="609">
      <c r="G609" s="173"/>
      <c r="H609" s="173"/>
    </row>
    <row r="610">
      <c r="G610" s="173"/>
      <c r="H610" s="173"/>
    </row>
    <row r="611">
      <c r="G611" s="173"/>
      <c r="H611" s="173"/>
    </row>
    <row r="612">
      <c r="G612" s="173"/>
      <c r="H612" s="173"/>
    </row>
    <row r="613">
      <c r="G613" s="173"/>
      <c r="H613" s="173"/>
    </row>
    <row r="614">
      <c r="G614" s="173"/>
      <c r="H614" s="173"/>
    </row>
    <row r="615">
      <c r="G615" s="173"/>
      <c r="H615" s="173"/>
    </row>
    <row r="616">
      <c r="G616" s="173"/>
      <c r="H616" s="173"/>
    </row>
    <row r="617">
      <c r="G617" s="173"/>
      <c r="H617" s="173"/>
    </row>
    <row r="618">
      <c r="G618" s="173"/>
      <c r="H618" s="173"/>
    </row>
    <row r="619">
      <c r="G619" s="173"/>
      <c r="H619" s="173"/>
    </row>
    <row r="620">
      <c r="G620" s="173"/>
      <c r="H620" s="173"/>
    </row>
    <row r="621">
      <c r="G621" s="173"/>
      <c r="H621" s="173"/>
    </row>
    <row r="622">
      <c r="G622" s="173"/>
      <c r="H622" s="173"/>
    </row>
    <row r="623">
      <c r="G623" s="173"/>
      <c r="H623" s="173"/>
    </row>
    <row r="624">
      <c r="G624" s="173"/>
      <c r="H624" s="173"/>
    </row>
    <row r="625">
      <c r="G625" s="173"/>
      <c r="H625" s="173"/>
    </row>
    <row r="626">
      <c r="G626" s="173"/>
      <c r="H626" s="173"/>
    </row>
    <row r="627">
      <c r="G627" s="173"/>
      <c r="H627" s="173"/>
    </row>
    <row r="628">
      <c r="G628" s="173"/>
      <c r="H628" s="173"/>
    </row>
    <row r="629">
      <c r="G629" s="173"/>
      <c r="H629" s="173"/>
    </row>
    <row r="630">
      <c r="G630" s="173"/>
      <c r="H630" s="173"/>
    </row>
    <row r="631">
      <c r="G631" s="173"/>
      <c r="H631" s="173"/>
    </row>
    <row r="632">
      <c r="G632" s="173"/>
      <c r="H632" s="173"/>
    </row>
    <row r="633">
      <c r="G633" s="173"/>
      <c r="H633" s="173"/>
    </row>
    <row r="634">
      <c r="G634" s="173"/>
      <c r="H634" s="173"/>
    </row>
    <row r="635">
      <c r="G635" s="173"/>
      <c r="H635" s="173"/>
    </row>
    <row r="636">
      <c r="G636" s="173"/>
      <c r="H636" s="173"/>
    </row>
    <row r="637">
      <c r="G637" s="173"/>
      <c r="H637" s="173"/>
    </row>
    <row r="638">
      <c r="G638" s="173"/>
      <c r="H638" s="173"/>
    </row>
    <row r="639">
      <c r="G639" s="173"/>
      <c r="H639" s="173"/>
    </row>
    <row r="640">
      <c r="G640" s="173"/>
      <c r="H640" s="173"/>
    </row>
    <row r="641">
      <c r="G641" s="173"/>
      <c r="H641" s="173"/>
    </row>
    <row r="642">
      <c r="G642" s="173"/>
      <c r="H642" s="173"/>
    </row>
    <row r="643">
      <c r="G643" s="173"/>
      <c r="H643" s="173"/>
    </row>
    <row r="644">
      <c r="G644" s="173"/>
      <c r="H644" s="173"/>
    </row>
    <row r="645">
      <c r="G645" s="173"/>
      <c r="H645" s="173"/>
    </row>
    <row r="646">
      <c r="G646" s="173"/>
      <c r="H646" s="173"/>
    </row>
    <row r="647">
      <c r="G647" s="173"/>
      <c r="H647" s="173"/>
    </row>
    <row r="648">
      <c r="G648" s="173"/>
      <c r="H648" s="173"/>
    </row>
    <row r="649">
      <c r="G649" s="173"/>
      <c r="H649" s="173"/>
    </row>
    <row r="650">
      <c r="G650" s="173"/>
      <c r="H650" s="173"/>
    </row>
    <row r="651">
      <c r="G651" s="173"/>
      <c r="H651" s="173"/>
    </row>
    <row r="652">
      <c r="G652" s="173"/>
      <c r="H652" s="173"/>
    </row>
    <row r="653">
      <c r="G653" s="173"/>
      <c r="H653" s="173"/>
    </row>
    <row r="654">
      <c r="G654" s="173"/>
      <c r="H654" s="173"/>
    </row>
    <row r="655">
      <c r="G655" s="173"/>
      <c r="H655" s="173"/>
    </row>
    <row r="656">
      <c r="G656" s="173"/>
      <c r="H656" s="173"/>
    </row>
    <row r="657">
      <c r="G657" s="173"/>
      <c r="H657" s="173"/>
    </row>
    <row r="658">
      <c r="G658" s="173"/>
      <c r="H658" s="173"/>
    </row>
    <row r="659">
      <c r="G659" s="173"/>
      <c r="H659" s="173"/>
    </row>
    <row r="660">
      <c r="G660" s="173"/>
      <c r="H660" s="173"/>
    </row>
    <row r="661">
      <c r="G661" s="173"/>
      <c r="H661" s="173"/>
    </row>
    <row r="662">
      <c r="G662" s="173"/>
      <c r="H662" s="173"/>
    </row>
    <row r="663">
      <c r="G663" s="173"/>
      <c r="H663" s="173"/>
    </row>
    <row r="664">
      <c r="G664" s="173"/>
      <c r="H664" s="173"/>
    </row>
    <row r="665">
      <c r="G665" s="173"/>
      <c r="H665" s="173"/>
    </row>
    <row r="666">
      <c r="G666" s="173"/>
      <c r="H666" s="173"/>
    </row>
    <row r="667">
      <c r="G667" s="173"/>
      <c r="H667" s="173"/>
    </row>
    <row r="668">
      <c r="G668" s="173"/>
      <c r="H668" s="173"/>
    </row>
    <row r="669">
      <c r="G669" s="173"/>
      <c r="H669" s="173"/>
    </row>
    <row r="670">
      <c r="G670" s="173"/>
      <c r="H670" s="173"/>
    </row>
    <row r="671">
      <c r="G671" s="173"/>
      <c r="H671" s="173"/>
    </row>
    <row r="672">
      <c r="G672" s="173"/>
      <c r="H672" s="173"/>
    </row>
    <row r="673">
      <c r="G673" s="173"/>
      <c r="H673" s="173"/>
    </row>
    <row r="674">
      <c r="G674" s="173"/>
      <c r="H674" s="173"/>
    </row>
    <row r="675">
      <c r="G675" s="173"/>
      <c r="H675" s="173"/>
    </row>
    <row r="676">
      <c r="G676" s="173"/>
      <c r="H676" s="173"/>
    </row>
    <row r="677">
      <c r="G677" s="173"/>
      <c r="H677" s="173"/>
    </row>
    <row r="678">
      <c r="G678" s="173"/>
      <c r="H678" s="173"/>
    </row>
    <row r="679">
      <c r="G679" s="173"/>
      <c r="H679" s="173"/>
    </row>
    <row r="680">
      <c r="G680" s="173"/>
      <c r="H680" s="173"/>
    </row>
    <row r="681">
      <c r="G681" s="173"/>
      <c r="H681" s="173"/>
    </row>
    <row r="682">
      <c r="G682" s="173"/>
      <c r="H682" s="173"/>
    </row>
    <row r="683">
      <c r="G683" s="173"/>
      <c r="H683" s="173"/>
    </row>
    <row r="684">
      <c r="G684" s="173"/>
      <c r="H684" s="173"/>
    </row>
    <row r="685">
      <c r="G685" s="173"/>
      <c r="H685" s="173"/>
    </row>
    <row r="686">
      <c r="G686" s="173"/>
      <c r="H686" s="173"/>
    </row>
    <row r="687">
      <c r="G687" s="173"/>
      <c r="H687" s="173"/>
    </row>
    <row r="688">
      <c r="G688" s="173"/>
      <c r="H688" s="173"/>
    </row>
    <row r="689">
      <c r="G689" s="173"/>
      <c r="H689" s="173"/>
    </row>
    <row r="690">
      <c r="G690" s="173"/>
      <c r="H690" s="173"/>
    </row>
    <row r="691">
      <c r="G691" s="173"/>
      <c r="H691" s="173"/>
    </row>
    <row r="692">
      <c r="G692" s="173"/>
      <c r="H692" s="173"/>
    </row>
    <row r="693">
      <c r="G693" s="173"/>
      <c r="H693" s="173"/>
    </row>
    <row r="694">
      <c r="G694" s="173"/>
      <c r="H694" s="173"/>
    </row>
    <row r="695">
      <c r="G695" s="173"/>
      <c r="H695" s="173"/>
    </row>
    <row r="696">
      <c r="G696" s="173"/>
      <c r="H696" s="173"/>
    </row>
    <row r="697">
      <c r="G697" s="173"/>
      <c r="H697" s="173"/>
    </row>
    <row r="698">
      <c r="G698" s="173"/>
      <c r="H698" s="173"/>
    </row>
    <row r="699">
      <c r="G699" s="173"/>
      <c r="H699" s="173"/>
    </row>
    <row r="700">
      <c r="G700" s="173"/>
      <c r="H700" s="173"/>
    </row>
    <row r="701">
      <c r="G701" s="173"/>
      <c r="H701" s="173"/>
    </row>
    <row r="702">
      <c r="G702" s="173"/>
      <c r="H702" s="173"/>
    </row>
    <row r="703">
      <c r="G703" s="173"/>
      <c r="H703" s="173"/>
    </row>
    <row r="704">
      <c r="G704" s="173"/>
      <c r="H704" s="173"/>
    </row>
    <row r="705">
      <c r="G705" s="173"/>
      <c r="H705" s="173"/>
    </row>
    <row r="706">
      <c r="G706" s="173"/>
      <c r="H706" s="173"/>
    </row>
    <row r="707">
      <c r="G707" s="173"/>
      <c r="H707" s="173"/>
    </row>
    <row r="708">
      <c r="G708" s="173"/>
      <c r="H708" s="173"/>
    </row>
    <row r="709">
      <c r="G709" s="173"/>
      <c r="H709" s="173"/>
    </row>
    <row r="710">
      <c r="G710" s="173"/>
      <c r="H710" s="173"/>
    </row>
    <row r="711">
      <c r="G711" s="173"/>
      <c r="H711" s="173"/>
    </row>
    <row r="712">
      <c r="G712" s="173"/>
      <c r="H712" s="173"/>
    </row>
    <row r="713">
      <c r="G713" s="173"/>
      <c r="H713" s="173"/>
    </row>
    <row r="714">
      <c r="G714" s="173"/>
      <c r="H714" s="173"/>
    </row>
    <row r="715">
      <c r="G715" s="173"/>
      <c r="H715" s="173"/>
    </row>
    <row r="716">
      <c r="G716" s="173"/>
      <c r="H716" s="173"/>
    </row>
    <row r="717">
      <c r="G717" s="173"/>
      <c r="H717" s="173"/>
    </row>
    <row r="718">
      <c r="G718" s="173"/>
      <c r="H718" s="173"/>
    </row>
    <row r="719">
      <c r="G719" s="173"/>
      <c r="H719" s="173"/>
    </row>
    <row r="720">
      <c r="G720" s="173"/>
      <c r="H720" s="173"/>
    </row>
    <row r="721">
      <c r="G721" s="173"/>
      <c r="H721" s="173"/>
    </row>
    <row r="722">
      <c r="G722" s="173"/>
      <c r="H722" s="173"/>
    </row>
    <row r="723">
      <c r="G723" s="173"/>
      <c r="H723" s="173"/>
    </row>
    <row r="724">
      <c r="G724" s="173"/>
      <c r="H724" s="173"/>
    </row>
    <row r="725">
      <c r="G725" s="173"/>
      <c r="H725" s="173"/>
    </row>
    <row r="726">
      <c r="G726" s="173"/>
      <c r="H726" s="173"/>
    </row>
    <row r="727">
      <c r="G727" s="173"/>
      <c r="H727" s="173"/>
    </row>
    <row r="728">
      <c r="G728" s="173"/>
      <c r="H728" s="173"/>
    </row>
    <row r="729">
      <c r="G729" s="173"/>
      <c r="H729" s="173"/>
    </row>
    <row r="730">
      <c r="G730" s="173"/>
      <c r="H730" s="173"/>
    </row>
    <row r="731">
      <c r="G731" s="173"/>
      <c r="H731" s="173"/>
    </row>
    <row r="732">
      <c r="G732" s="173"/>
      <c r="H732" s="173"/>
    </row>
    <row r="733">
      <c r="G733" s="173"/>
      <c r="H733" s="173"/>
    </row>
    <row r="734">
      <c r="G734" s="173"/>
      <c r="H734" s="173"/>
    </row>
    <row r="735">
      <c r="G735" s="173"/>
      <c r="H735" s="173"/>
    </row>
    <row r="736">
      <c r="G736" s="173"/>
      <c r="H736" s="173"/>
    </row>
    <row r="737">
      <c r="G737" s="173"/>
      <c r="H737" s="173"/>
    </row>
    <row r="738">
      <c r="G738" s="173"/>
      <c r="H738" s="173"/>
    </row>
    <row r="739">
      <c r="G739" s="173"/>
      <c r="H739" s="173"/>
    </row>
    <row r="740">
      <c r="G740" s="173"/>
      <c r="H740" s="173"/>
    </row>
    <row r="741">
      <c r="G741" s="173"/>
      <c r="H741" s="173"/>
    </row>
    <row r="742">
      <c r="G742" s="173"/>
      <c r="H742" s="173"/>
    </row>
    <row r="743">
      <c r="G743" s="173"/>
      <c r="H743" s="173"/>
    </row>
    <row r="744">
      <c r="G744" s="173"/>
      <c r="H744" s="173"/>
    </row>
    <row r="745">
      <c r="G745" s="173"/>
      <c r="H745" s="173"/>
    </row>
    <row r="746">
      <c r="G746" s="173"/>
      <c r="H746" s="173"/>
    </row>
    <row r="747">
      <c r="G747" s="173"/>
      <c r="H747" s="173"/>
    </row>
    <row r="748">
      <c r="G748" s="173"/>
      <c r="H748" s="173"/>
    </row>
    <row r="749">
      <c r="G749" s="173"/>
      <c r="H749" s="173"/>
    </row>
    <row r="750">
      <c r="G750" s="173"/>
      <c r="H750" s="173"/>
    </row>
    <row r="751">
      <c r="G751" s="173"/>
      <c r="H751" s="173"/>
    </row>
    <row r="752">
      <c r="G752" s="173"/>
      <c r="H752" s="173"/>
    </row>
    <row r="753">
      <c r="G753" s="173"/>
      <c r="H753" s="173"/>
    </row>
    <row r="754">
      <c r="G754" s="173"/>
      <c r="H754" s="173"/>
    </row>
    <row r="755">
      <c r="G755" s="173"/>
      <c r="H755" s="173"/>
    </row>
    <row r="756">
      <c r="G756" s="173"/>
      <c r="H756" s="173"/>
    </row>
    <row r="757">
      <c r="G757" s="173"/>
      <c r="H757" s="173"/>
    </row>
    <row r="758">
      <c r="G758" s="173"/>
      <c r="H758" s="173"/>
    </row>
    <row r="759">
      <c r="G759" s="173"/>
      <c r="H759" s="173"/>
    </row>
    <row r="760">
      <c r="G760" s="173"/>
      <c r="H760" s="173"/>
    </row>
    <row r="761">
      <c r="G761" s="173"/>
      <c r="H761" s="173"/>
    </row>
    <row r="762">
      <c r="G762" s="173"/>
      <c r="H762" s="173"/>
    </row>
    <row r="763">
      <c r="G763" s="173"/>
      <c r="H763" s="173"/>
    </row>
    <row r="764">
      <c r="G764" s="173"/>
      <c r="H764" s="173"/>
    </row>
    <row r="765">
      <c r="G765" s="173"/>
      <c r="H765" s="173"/>
    </row>
    <row r="766">
      <c r="G766" s="173"/>
      <c r="H766" s="173"/>
    </row>
    <row r="767">
      <c r="G767" s="173"/>
      <c r="H767" s="173"/>
    </row>
    <row r="768">
      <c r="G768" s="173"/>
      <c r="H768" s="173"/>
    </row>
    <row r="769">
      <c r="G769" s="173"/>
      <c r="H769" s="173"/>
    </row>
    <row r="770">
      <c r="G770" s="173"/>
      <c r="H770" s="173"/>
    </row>
    <row r="771">
      <c r="G771" s="173"/>
      <c r="H771" s="173"/>
    </row>
    <row r="772">
      <c r="G772" s="173"/>
      <c r="H772" s="173"/>
    </row>
    <row r="773">
      <c r="G773" s="173"/>
      <c r="H773" s="173"/>
    </row>
    <row r="774">
      <c r="G774" s="173"/>
      <c r="H774" s="173"/>
    </row>
    <row r="775">
      <c r="G775" s="173"/>
      <c r="H775" s="173"/>
    </row>
    <row r="776">
      <c r="G776" s="173"/>
      <c r="H776" s="173"/>
    </row>
    <row r="777">
      <c r="G777" s="173"/>
      <c r="H777" s="173"/>
    </row>
    <row r="778">
      <c r="G778" s="173"/>
      <c r="H778" s="173"/>
    </row>
    <row r="779">
      <c r="G779" s="173"/>
      <c r="H779" s="173"/>
    </row>
    <row r="780">
      <c r="G780" s="173"/>
      <c r="H780" s="173"/>
    </row>
    <row r="781">
      <c r="G781" s="173"/>
      <c r="H781" s="173"/>
    </row>
    <row r="782">
      <c r="G782" s="173"/>
      <c r="H782" s="173"/>
    </row>
    <row r="783">
      <c r="G783" s="173"/>
      <c r="H783" s="173"/>
    </row>
    <row r="784">
      <c r="G784" s="173"/>
      <c r="H784" s="173"/>
    </row>
    <row r="785">
      <c r="G785" s="173"/>
      <c r="H785" s="173"/>
    </row>
    <row r="786">
      <c r="G786" s="173"/>
      <c r="H786" s="173"/>
    </row>
    <row r="787">
      <c r="G787" s="173"/>
      <c r="H787" s="173"/>
    </row>
    <row r="788">
      <c r="G788" s="173"/>
      <c r="H788" s="173"/>
    </row>
    <row r="789">
      <c r="G789" s="173"/>
      <c r="H789" s="173"/>
    </row>
    <row r="790">
      <c r="G790" s="173"/>
      <c r="H790" s="173"/>
    </row>
    <row r="791">
      <c r="G791" s="173"/>
      <c r="H791" s="173"/>
    </row>
    <row r="792">
      <c r="G792" s="173"/>
      <c r="H792" s="173"/>
    </row>
    <row r="793">
      <c r="G793" s="173"/>
      <c r="H793" s="173"/>
    </row>
    <row r="794">
      <c r="G794" s="173"/>
      <c r="H794" s="173"/>
    </row>
    <row r="795">
      <c r="G795" s="173"/>
      <c r="H795" s="173"/>
    </row>
    <row r="796">
      <c r="G796" s="173"/>
      <c r="H796" s="173"/>
    </row>
    <row r="797">
      <c r="G797" s="173"/>
      <c r="H797" s="173"/>
    </row>
    <row r="798">
      <c r="G798" s="173"/>
      <c r="H798" s="173"/>
    </row>
    <row r="799">
      <c r="G799" s="173"/>
      <c r="H799" s="173"/>
    </row>
    <row r="800">
      <c r="G800" s="173"/>
      <c r="H800" s="173"/>
    </row>
    <row r="801">
      <c r="G801" s="173"/>
      <c r="H801" s="173"/>
    </row>
    <row r="802">
      <c r="G802" s="173"/>
      <c r="H802" s="173"/>
    </row>
    <row r="803">
      <c r="G803" s="173"/>
      <c r="H803" s="173"/>
    </row>
    <row r="804">
      <c r="G804" s="173"/>
      <c r="H804" s="173"/>
    </row>
    <row r="805">
      <c r="G805" s="173"/>
      <c r="H805" s="173"/>
    </row>
    <row r="806">
      <c r="G806" s="173"/>
      <c r="H806" s="173"/>
    </row>
    <row r="807">
      <c r="G807" s="173"/>
      <c r="H807" s="173"/>
    </row>
    <row r="808">
      <c r="G808" s="173"/>
      <c r="H808" s="173"/>
    </row>
    <row r="809">
      <c r="G809" s="173"/>
      <c r="H809" s="173"/>
    </row>
    <row r="810">
      <c r="G810" s="173"/>
      <c r="H810" s="173"/>
    </row>
    <row r="811">
      <c r="G811" s="173"/>
      <c r="H811" s="173"/>
    </row>
    <row r="812">
      <c r="G812" s="173"/>
      <c r="H812" s="173"/>
    </row>
    <row r="813">
      <c r="G813" s="173"/>
      <c r="H813" s="173"/>
    </row>
    <row r="814">
      <c r="G814" s="173"/>
      <c r="H814" s="173"/>
    </row>
    <row r="815">
      <c r="G815" s="173"/>
      <c r="H815" s="173"/>
    </row>
    <row r="816">
      <c r="G816" s="173"/>
      <c r="H816" s="173"/>
    </row>
    <row r="817">
      <c r="G817" s="173"/>
      <c r="H817" s="173"/>
    </row>
    <row r="818">
      <c r="G818" s="173"/>
      <c r="H818" s="173"/>
    </row>
    <row r="819">
      <c r="G819" s="173"/>
      <c r="H819" s="173"/>
    </row>
    <row r="820">
      <c r="G820" s="173"/>
      <c r="H820" s="173"/>
    </row>
    <row r="821">
      <c r="G821" s="173"/>
      <c r="H821" s="173"/>
    </row>
    <row r="822">
      <c r="G822" s="173"/>
      <c r="H822" s="173"/>
    </row>
    <row r="823">
      <c r="G823" s="173"/>
      <c r="H823" s="173"/>
    </row>
    <row r="824">
      <c r="G824" s="173"/>
      <c r="H824" s="173"/>
    </row>
    <row r="825">
      <c r="G825" s="173"/>
      <c r="H825" s="173"/>
    </row>
    <row r="826">
      <c r="G826" s="173"/>
      <c r="H826" s="173"/>
    </row>
    <row r="827">
      <c r="G827" s="173"/>
      <c r="H827" s="173"/>
    </row>
    <row r="828">
      <c r="G828" s="173"/>
      <c r="H828" s="173"/>
    </row>
    <row r="829">
      <c r="G829" s="173"/>
      <c r="H829" s="173"/>
    </row>
    <row r="830">
      <c r="G830" s="173"/>
      <c r="H830" s="173"/>
    </row>
    <row r="831">
      <c r="G831" s="173"/>
      <c r="H831" s="173"/>
    </row>
    <row r="832">
      <c r="G832" s="173"/>
      <c r="H832" s="173"/>
    </row>
    <row r="833">
      <c r="G833" s="173"/>
      <c r="H833" s="173"/>
    </row>
    <row r="834">
      <c r="G834" s="173"/>
      <c r="H834" s="173"/>
    </row>
    <row r="835">
      <c r="G835" s="173"/>
      <c r="H835" s="173"/>
    </row>
    <row r="836">
      <c r="G836" s="173"/>
      <c r="H836" s="173"/>
    </row>
    <row r="837">
      <c r="G837" s="173"/>
      <c r="H837" s="173"/>
    </row>
    <row r="838">
      <c r="G838" s="173"/>
      <c r="H838" s="173"/>
    </row>
    <row r="839">
      <c r="G839" s="173"/>
      <c r="H839" s="173"/>
    </row>
    <row r="840">
      <c r="G840" s="173"/>
      <c r="H840" s="173"/>
    </row>
    <row r="841">
      <c r="G841" s="173"/>
      <c r="H841" s="173"/>
    </row>
    <row r="842">
      <c r="G842" s="173"/>
      <c r="H842" s="173"/>
    </row>
    <row r="843">
      <c r="G843" s="173"/>
      <c r="H843" s="173"/>
    </row>
    <row r="844">
      <c r="G844" s="173"/>
      <c r="H844" s="173"/>
    </row>
    <row r="845">
      <c r="G845" s="173"/>
      <c r="H845" s="173"/>
    </row>
    <row r="846">
      <c r="G846" s="173"/>
      <c r="H846" s="173"/>
    </row>
    <row r="847">
      <c r="G847" s="173"/>
      <c r="H847" s="173"/>
    </row>
    <row r="848">
      <c r="G848" s="173"/>
      <c r="H848" s="173"/>
    </row>
    <row r="849">
      <c r="G849" s="173"/>
      <c r="H849" s="173"/>
    </row>
    <row r="850">
      <c r="G850" s="173"/>
      <c r="H850" s="173"/>
    </row>
    <row r="851">
      <c r="G851" s="173"/>
      <c r="H851" s="173"/>
    </row>
    <row r="852">
      <c r="G852" s="173"/>
      <c r="H852" s="173"/>
    </row>
    <row r="853">
      <c r="G853" s="173"/>
      <c r="H853" s="173"/>
    </row>
    <row r="854">
      <c r="G854" s="173"/>
      <c r="H854" s="173"/>
    </row>
    <row r="855">
      <c r="G855" s="173"/>
      <c r="H855" s="173"/>
    </row>
    <row r="856">
      <c r="G856" s="173"/>
      <c r="H856" s="173"/>
    </row>
    <row r="857">
      <c r="G857" s="173"/>
      <c r="H857" s="173"/>
    </row>
    <row r="858">
      <c r="G858" s="173"/>
      <c r="H858" s="173"/>
    </row>
    <row r="859">
      <c r="G859" s="173"/>
      <c r="H859" s="173"/>
    </row>
    <row r="860">
      <c r="G860" s="173"/>
      <c r="H860" s="173"/>
    </row>
    <row r="861">
      <c r="G861" s="173"/>
      <c r="H861" s="173"/>
    </row>
    <row r="862">
      <c r="G862" s="173"/>
      <c r="H862" s="173"/>
    </row>
    <row r="863">
      <c r="G863" s="173"/>
      <c r="H863" s="173"/>
    </row>
    <row r="864">
      <c r="G864" s="173"/>
      <c r="H864" s="173"/>
    </row>
    <row r="865">
      <c r="G865" s="173"/>
      <c r="H865" s="173"/>
    </row>
    <row r="866">
      <c r="G866" s="173"/>
      <c r="H866" s="173"/>
    </row>
    <row r="867">
      <c r="G867" s="173"/>
      <c r="H867" s="173"/>
    </row>
    <row r="868">
      <c r="G868" s="173"/>
      <c r="H868" s="173"/>
    </row>
    <row r="869">
      <c r="G869" s="173"/>
      <c r="H869" s="173"/>
    </row>
    <row r="870">
      <c r="G870" s="173"/>
      <c r="H870" s="173"/>
    </row>
    <row r="871">
      <c r="G871" s="173"/>
      <c r="H871" s="173"/>
    </row>
    <row r="872">
      <c r="G872" s="173"/>
      <c r="H872" s="173"/>
    </row>
    <row r="873">
      <c r="G873" s="173"/>
      <c r="H873" s="173"/>
    </row>
    <row r="874">
      <c r="G874" s="173"/>
      <c r="H874" s="173"/>
    </row>
    <row r="875">
      <c r="G875" s="173"/>
      <c r="H875" s="173"/>
    </row>
    <row r="876">
      <c r="G876" s="173"/>
      <c r="H876" s="173"/>
    </row>
    <row r="877">
      <c r="G877" s="173"/>
      <c r="H877" s="173"/>
    </row>
    <row r="878">
      <c r="G878" s="173"/>
      <c r="H878" s="173"/>
    </row>
    <row r="879">
      <c r="G879" s="173"/>
      <c r="H879" s="173"/>
    </row>
    <row r="880">
      <c r="G880" s="173"/>
      <c r="H880" s="173"/>
    </row>
    <row r="881">
      <c r="G881" s="173"/>
      <c r="H881" s="173"/>
    </row>
    <row r="882">
      <c r="G882" s="173"/>
      <c r="H882" s="173"/>
    </row>
    <row r="883">
      <c r="G883" s="173"/>
      <c r="H883" s="173"/>
    </row>
    <row r="884">
      <c r="G884" s="173"/>
      <c r="H884" s="173"/>
    </row>
    <row r="885">
      <c r="G885" s="173"/>
      <c r="H885" s="173"/>
    </row>
    <row r="886">
      <c r="G886" s="173"/>
      <c r="H886" s="173"/>
    </row>
    <row r="887">
      <c r="G887" s="173"/>
      <c r="H887" s="173"/>
    </row>
    <row r="888">
      <c r="G888" s="173"/>
      <c r="H888" s="173"/>
    </row>
    <row r="889">
      <c r="G889" s="173"/>
      <c r="H889" s="173"/>
    </row>
    <row r="890">
      <c r="G890" s="173"/>
      <c r="H890" s="173"/>
    </row>
    <row r="891">
      <c r="G891" s="173"/>
      <c r="H891" s="173"/>
    </row>
    <row r="892">
      <c r="G892" s="173"/>
      <c r="H892" s="173"/>
    </row>
    <row r="893">
      <c r="G893" s="173"/>
      <c r="H893" s="173"/>
    </row>
    <row r="894">
      <c r="G894" s="173"/>
      <c r="H894" s="173"/>
    </row>
    <row r="895">
      <c r="G895" s="173"/>
      <c r="H895" s="173"/>
    </row>
    <row r="896">
      <c r="G896" s="173"/>
      <c r="H896" s="173"/>
    </row>
    <row r="897">
      <c r="G897" s="173"/>
      <c r="H897" s="173"/>
    </row>
    <row r="898">
      <c r="G898" s="173"/>
      <c r="H898" s="173"/>
    </row>
    <row r="899">
      <c r="G899" s="173"/>
      <c r="H899" s="173"/>
    </row>
    <row r="900">
      <c r="G900" s="173"/>
      <c r="H900" s="173"/>
    </row>
    <row r="901">
      <c r="G901" s="173"/>
      <c r="H901" s="173"/>
    </row>
    <row r="902">
      <c r="G902" s="173"/>
      <c r="H902" s="173"/>
    </row>
    <row r="903">
      <c r="G903" s="173"/>
      <c r="H903" s="173"/>
    </row>
    <row r="904">
      <c r="G904" s="173"/>
      <c r="H904" s="173"/>
    </row>
    <row r="905">
      <c r="G905" s="173"/>
      <c r="H905" s="173"/>
    </row>
    <row r="906">
      <c r="G906" s="173"/>
      <c r="H906" s="173"/>
    </row>
    <row r="907">
      <c r="G907" s="173"/>
      <c r="H907" s="173"/>
    </row>
    <row r="908">
      <c r="G908" s="173"/>
      <c r="H908" s="173"/>
    </row>
    <row r="909">
      <c r="G909" s="173"/>
      <c r="H909" s="173"/>
    </row>
    <row r="910">
      <c r="G910" s="173"/>
      <c r="H910" s="173"/>
    </row>
    <row r="911">
      <c r="G911" s="173"/>
      <c r="H911" s="173"/>
    </row>
    <row r="912">
      <c r="G912" s="173"/>
      <c r="H912" s="173"/>
    </row>
    <row r="913">
      <c r="G913" s="173"/>
      <c r="H913" s="173"/>
    </row>
    <row r="914">
      <c r="G914" s="173"/>
      <c r="H914" s="173"/>
    </row>
    <row r="915">
      <c r="G915" s="173"/>
      <c r="H915" s="173"/>
    </row>
    <row r="916">
      <c r="G916" s="173"/>
      <c r="H916" s="173"/>
    </row>
    <row r="917">
      <c r="G917" s="173"/>
      <c r="H917" s="173"/>
    </row>
    <row r="918">
      <c r="G918" s="173"/>
      <c r="H918" s="173"/>
    </row>
    <row r="919">
      <c r="G919" s="173"/>
      <c r="H919" s="173"/>
    </row>
    <row r="920">
      <c r="G920" s="173"/>
      <c r="H920" s="173"/>
    </row>
    <row r="921">
      <c r="G921" s="173"/>
      <c r="H921" s="173"/>
    </row>
    <row r="922">
      <c r="G922" s="173"/>
      <c r="H922" s="173"/>
    </row>
    <row r="923">
      <c r="G923" s="173"/>
      <c r="H923" s="173"/>
    </row>
    <row r="924">
      <c r="G924" s="173"/>
      <c r="H924" s="173"/>
    </row>
    <row r="925">
      <c r="G925" s="173"/>
      <c r="H925" s="173"/>
    </row>
    <row r="926">
      <c r="G926" s="173"/>
      <c r="H926" s="173"/>
    </row>
    <row r="927">
      <c r="G927" s="173"/>
      <c r="H927" s="173"/>
    </row>
    <row r="928">
      <c r="G928" s="173"/>
      <c r="H928" s="173"/>
    </row>
    <row r="929">
      <c r="G929" s="173"/>
      <c r="H929" s="173"/>
    </row>
    <row r="930">
      <c r="G930" s="173"/>
      <c r="H930" s="173"/>
    </row>
    <row r="931">
      <c r="G931" s="173"/>
      <c r="H931" s="173"/>
    </row>
    <row r="932">
      <c r="G932" s="173"/>
      <c r="H932" s="173"/>
    </row>
    <row r="933">
      <c r="G933" s="173"/>
      <c r="H933" s="173"/>
    </row>
    <row r="934">
      <c r="G934" s="173"/>
      <c r="H934" s="173"/>
    </row>
    <row r="935">
      <c r="G935" s="173"/>
      <c r="H935" s="173"/>
    </row>
    <row r="936">
      <c r="G936" s="173"/>
      <c r="H936" s="173"/>
    </row>
    <row r="937">
      <c r="G937" s="173"/>
      <c r="H937" s="173"/>
    </row>
    <row r="938">
      <c r="G938" s="173"/>
      <c r="H938" s="173"/>
    </row>
    <row r="939">
      <c r="G939" s="173"/>
      <c r="H939" s="173"/>
    </row>
    <row r="940">
      <c r="G940" s="173"/>
      <c r="H940" s="173"/>
    </row>
    <row r="941">
      <c r="G941" s="173"/>
      <c r="H941" s="173"/>
    </row>
    <row r="942">
      <c r="G942" s="173"/>
      <c r="H942" s="173"/>
    </row>
    <row r="943">
      <c r="G943" s="173"/>
      <c r="H943" s="173"/>
    </row>
    <row r="944">
      <c r="G944" s="173"/>
      <c r="H944" s="173"/>
    </row>
    <row r="945">
      <c r="G945" s="173"/>
      <c r="H945" s="173"/>
    </row>
    <row r="946">
      <c r="G946" s="173"/>
      <c r="H946" s="173"/>
    </row>
    <row r="947">
      <c r="G947" s="173"/>
      <c r="H947" s="173"/>
    </row>
    <row r="948">
      <c r="G948" s="173"/>
      <c r="H948" s="173"/>
    </row>
    <row r="949">
      <c r="G949" s="173"/>
      <c r="H949" s="173"/>
    </row>
    <row r="950">
      <c r="G950" s="173"/>
      <c r="H950" s="173"/>
    </row>
    <row r="951">
      <c r="G951" s="173"/>
      <c r="H951" s="173"/>
    </row>
    <row r="952">
      <c r="G952" s="173"/>
      <c r="H952" s="173"/>
    </row>
    <row r="953">
      <c r="G953" s="173"/>
      <c r="H953" s="173"/>
    </row>
    <row r="954">
      <c r="G954" s="173"/>
      <c r="H954" s="173"/>
    </row>
    <row r="955">
      <c r="G955" s="173"/>
      <c r="H955" s="173"/>
    </row>
    <row r="956">
      <c r="G956" s="173"/>
      <c r="H956" s="173"/>
    </row>
    <row r="957">
      <c r="G957" s="173"/>
      <c r="H957" s="173"/>
    </row>
    <row r="958">
      <c r="G958" s="173"/>
      <c r="H958" s="173"/>
    </row>
    <row r="959">
      <c r="G959" s="173"/>
      <c r="H959" s="173"/>
    </row>
    <row r="960">
      <c r="G960" s="173"/>
      <c r="H960" s="173"/>
    </row>
    <row r="961">
      <c r="G961" s="173"/>
      <c r="H961" s="173"/>
    </row>
    <row r="962">
      <c r="G962" s="173"/>
      <c r="H962" s="173"/>
    </row>
    <row r="963">
      <c r="G963" s="173"/>
      <c r="H963" s="173"/>
    </row>
    <row r="964">
      <c r="G964" s="173"/>
      <c r="H964" s="173"/>
    </row>
    <row r="965">
      <c r="G965" s="173"/>
      <c r="H965" s="173"/>
    </row>
    <row r="966">
      <c r="G966" s="173"/>
      <c r="H966" s="173"/>
    </row>
    <row r="967">
      <c r="G967" s="173"/>
      <c r="H967" s="173"/>
    </row>
    <row r="968">
      <c r="G968" s="173"/>
      <c r="H968" s="173"/>
    </row>
    <row r="969">
      <c r="G969" s="173"/>
      <c r="H969" s="173"/>
    </row>
    <row r="970">
      <c r="G970" s="173"/>
      <c r="H970" s="173"/>
    </row>
    <row r="971">
      <c r="G971" s="173"/>
      <c r="H971" s="173"/>
    </row>
    <row r="972">
      <c r="G972" s="173"/>
      <c r="H972" s="173"/>
    </row>
    <row r="973">
      <c r="G973" s="173"/>
      <c r="H973" s="173"/>
    </row>
    <row r="974">
      <c r="G974" s="173"/>
      <c r="H974" s="173"/>
    </row>
    <row r="975">
      <c r="G975" s="173"/>
      <c r="H975" s="173"/>
    </row>
    <row r="976">
      <c r="G976" s="173"/>
      <c r="H976" s="173"/>
    </row>
    <row r="977">
      <c r="G977" s="173"/>
      <c r="H977" s="173"/>
    </row>
    <row r="978">
      <c r="G978" s="173"/>
      <c r="H978" s="173"/>
    </row>
    <row r="979">
      <c r="G979" s="173"/>
      <c r="H979" s="173"/>
    </row>
    <row r="980">
      <c r="G980" s="173"/>
      <c r="H980" s="173"/>
    </row>
    <row r="981">
      <c r="G981" s="173"/>
      <c r="H981" s="173"/>
    </row>
    <row r="982">
      <c r="G982" s="173"/>
      <c r="H982" s="173"/>
    </row>
    <row r="983">
      <c r="G983" s="173"/>
      <c r="H983" s="173"/>
    </row>
    <row r="984">
      <c r="G984" s="173"/>
      <c r="H984" s="173"/>
    </row>
    <row r="985">
      <c r="G985" s="173"/>
      <c r="H985" s="173"/>
    </row>
    <row r="986">
      <c r="G986" s="173"/>
      <c r="H986" s="173"/>
    </row>
    <row r="987">
      <c r="G987" s="173"/>
      <c r="H987" s="173"/>
    </row>
  </sheetData>
  <conditionalFormatting sqref="G9">
    <cfRule type="notContainsBlanks" dxfId="0" priority="1">
      <formula>LEN(TRIM(G9))&gt;0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28.71"/>
    <col customWidth="1" min="2" max="2" width="27.57"/>
    <col customWidth="1" min="3" max="3" width="102.43"/>
    <col customWidth="1" min="4" max="4" width="37.86"/>
    <col customWidth="1" min="5" max="5" width="23.86"/>
    <col customWidth="1" min="6" max="6" width="54.29"/>
    <col customWidth="1" min="7" max="7" width="54.86"/>
    <col customWidth="1" min="8" max="8" width="22.57"/>
    <col customWidth="1" min="9" max="9" width="27.71"/>
    <col customWidth="1" min="10" max="10" width="9.86"/>
    <col customWidth="1" min="11" max="11" width="20.71"/>
    <col customWidth="1" min="12" max="12" width="72.43"/>
    <col customWidth="1" min="13" max="13" width="94.71"/>
    <col customWidth="1" min="14" max="14" width="48.29"/>
    <col customWidth="1" min="15" max="15" width="52.14"/>
    <col customWidth="1" min="16" max="16" width="30.71"/>
    <col customWidth="1" min="17" max="17" width="35.86"/>
    <col customWidth="1" min="18" max="18" width="22.43"/>
    <col customWidth="1" min="19" max="19" width="17.29"/>
    <col customWidth="1" min="20" max="27" width="10.71"/>
  </cols>
  <sheetData>
    <row r="1">
      <c r="A1" s="174" t="s">
        <v>1456</v>
      </c>
      <c r="B1" s="175" t="s">
        <v>2</v>
      </c>
      <c r="C1" s="176" t="s">
        <v>1457</v>
      </c>
      <c r="D1" s="176" t="s">
        <v>4</v>
      </c>
      <c r="E1" s="176" t="s">
        <v>5</v>
      </c>
      <c r="F1" s="175" t="s">
        <v>6</v>
      </c>
      <c r="G1" s="176" t="s">
        <v>7</v>
      </c>
      <c r="H1" s="175" t="s">
        <v>8</v>
      </c>
      <c r="I1" s="176" t="s">
        <v>9</v>
      </c>
      <c r="J1" s="177" t="s">
        <v>14</v>
      </c>
      <c r="K1" s="176" t="s">
        <v>17</v>
      </c>
      <c r="L1" s="176" t="s">
        <v>18</v>
      </c>
      <c r="M1" s="175" t="s">
        <v>19</v>
      </c>
      <c r="N1" s="178" t="s">
        <v>20</v>
      </c>
      <c r="O1" s="179"/>
      <c r="P1" s="180"/>
      <c r="Q1" s="180"/>
      <c r="R1" s="180"/>
      <c r="S1" s="180"/>
      <c r="T1" s="52"/>
      <c r="U1" s="52"/>
      <c r="V1" s="52"/>
      <c r="W1" s="14"/>
      <c r="X1" s="14"/>
      <c r="Y1" s="14"/>
      <c r="Z1" s="14"/>
      <c r="AA1" s="14"/>
    </row>
    <row r="2">
      <c r="A2" s="181" t="s">
        <v>21</v>
      </c>
      <c r="B2" s="182" t="s">
        <v>1458</v>
      </c>
      <c r="C2" s="183" t="s">
        <v>1459</v>
      </c>
      <c r="D2" s="184" t="s">
        <v>24</v>
      </c>
      <c r="E2" s="182" t="s">
        <v>1460</v>
      </c>
      <c r="F2" s="182" t="s">
        <v>1461</v>
      </c>
      <c r="G2" s="184" t="s">
        <v>24</v>
      </c>
      <c r="H2" s="184"/>
      <c r="I2" s="182">
        <v>3857.0</v>
      </c>
      <c r="J2" s="184" t="s">
        <v>24</v>
      </c>
      <c r="K2" s="184"/>
      <c r="L2" s="184"/>
      <c r="M2" s="184"/>
      <c r="N2" s="180"/>
      <c r="O2" s="179"/>
      <c r="P2" s="52"/>
      <c r="Q2" s="52"/>
      <c r="R2" s="52"/>
      <c r="S2" s="52"/>
      <c r="T2" s="52"/>
      <c r="U2" s="52"/>
      <c r="V2" s="52"/>
      <c r="W2" s="14"/>
      <c r="X2" s="14"/>
      <c r="Y2" s="14"/>
      <c r="Z2" s="14"/>
      <c r="AA2" s="14"/>
    </row>
    <row r="3">
      <c r="A3" s="181" t="s">
        <v>21</v>
      </c>
      <c r="B3" s="182" t="s">
        <v>1458</v>
      </c>
      <c r="C3" s="183" t="s">
        <v>1459</v>
      </c>
      <c r="D3" s="184" t="s">
        <v>24</v>
      </c>
      <c r="E3" s="182" t="s">
        <v>1462</v>
      </c>
      <c r="F3" s="182" t="s">
        <v>1463</v>
      </c>
      <c r="G3" s="184" t="s">
        <v>24</v>
      </c>
      <c r="H3" s="184"/>
      <c r="I3" s="182">
        <v>3857.0</v>
      </c>
      <c r="J3" s="184" t="s">
        <v>24</v>
      </c>
      <c r="K3" s="184"/>
      <c r="L3" s="184"/>
      <c r="M3" s="184"/>
      <c r="N3" s="180"/>
      <c r="O3" s="179"/>
      <c r="P3" s="52"/>
      <c r="Q3" s="52"/>
      <c r="R3" s="52"/>
      <c r="S3" s="52"/>
      <c r="T3" s="52"/>
      <c r="U3" s="52"/>
      <c r="V3" s="52"/>
      <c r="W3" s="14"/>
      <c r="X3" s="14"/>
      <c r="Y3" s="14"/>
      <c r="Z3" s="14"/>
      <c r="AA3" s="14"/>
    </row>
    <row r="4">
      <c r="A4" s="181" t="s">
        <v>21</v>
      </c>
      <c r="B4" s="182" t="s">
        <v>1458</v>
      </c>
      <c r="C4" s="183" t="s">
        <v>1459</v>
      </c>
      <c r="D4" s="184" t="s">
        <v>24</v>
      </c>
      <c r="E4" s="182" t="s">
        <v>1464</v>
      </c>
      <c r="F4" s="182" t="s">
        <v>1465</v>
      </c>
      <c r="G4" s="184" t="s">
        <v>24</v>
      </c>
      <c r="H4" s="184"/>
      <c r="I4" s="182">
        <v>3857.0</v>
      </c>
      <c r="J4" s="184" t="s">
        <v>24</v>
      </c>
      <c r="K4" s="184"/>
      <c r="L4" s="184"/>
      <c r="M4" s="184"/>
      <c r="N4" s="180"/>
      <c r="O4" s="179"/>
      <c r="P4" s="52"/>
      <c r="Q4" s="52"/>
      <c r="R4" s="52"/>
      <c r="S4" s="52"/>
      <c r="T4" s="52"/>
      <c r="U4" s="52"/>
      <c r="V4" s="52"/>
      <c r="W4" s="14"/>
      <c r="X4" s="14"/>
      <c r="Y4" s="14"/>
      <c r="Z4" s="14"/>
      <c r="AA4" s="14"/>
    </row>
    <row r="5">
      <c r="A5" s="180"/>
      <c r="B5" s="185"/>
      <c r="C5" s="185"/>
      <c r="D5" s="185"/>
      <c r="E5" s="185"/>
      <c r="F5" s="185"/>
      <c r="G5" s="185"/>
      <c r="H5" s="185"/>
      <c r="I5" s="185"/>
      <c r="J5" s="185"/>
      <c r="K5" s="180"/>
      <c r="L5" s="180"/>
      <c r="M5" s="180"/>
      <c r="N5" s="180"/>
      <c r="O5" s="180"/>
      <c r="P5" s="52"/>
      <c r="Q5" s="52"/>
      <c r="R5" s="52"/>
      <c r="S5" s="52"/>
      <c r="T5" s="52"/>
      <c r="U5" s="52"/>
      <c r="V5" s="52"/>
      <c r="W5" s="14"/>
      <c r="X5" s="14"/>
      <c r="Y5" s="14"/>
      <c r="Z5" s="14"/>
      <c r="AA5" s="14"/>
    </row>
    <row r="6">
      <c r="A6" s="180"/>
      <c r="B6" s="185"/>
      <c r="C6" s="185"/>
      <c r="D6" s="185"/>
      <c r="E6" s="185"/>
      <c r="F6" s="185"/>
      <c r="G6" s="185"/>
      <c r="H6" s="185"/>
      <c r="I6" s="185"/>
      <c r="J6" s="185"/>
      <c r="K6" s="180"/>
      <c r="L6" s="180"/>
      <c r="M6" s="180"/>
      <c r="N6" s="180"/>
      <c r="O6" s="52"/>
      <c r="P6" s="52"/>
      <c r="Q6" s="52"/>
      <c r="R6" s="52"/>
      <c r="S6" s="52"/>
      <c r="T6" s="52"/>
      <c r="U6" s="52"/>
      <c r="V6" s="52"/>
      <c r="W6" s="14"/>
      <c r="X6" s="14"/>
      <c r="Y6" s="14"/>
      <c r="Z6" s="14"/>
      <c r="AA6" s="14"/>
    </row>
    <row r="7">
      <c r="A7" s="180"/>
      <c r="B7" s="185"/>
      <c r="C7" s="185"/>
      <c r="D7" s="185"/>
      <c r="E7" s="185"/>
      <c r="F7" s="185"/>
      <c r="G7" s="185"/>
      <c r="H7" s="185"/>
      <c r="I7" s="185"/>
      <c r="J7" s="185"/>
      <c r="K7" s="180"/>
      <c r="L7" s="180"/>
      <c r="M7" s="180"/>
      <c r="N7" s="180"/>
      <c r="O7" s="179"/>
      <c r="P7" s="52"/>
      <c r="Q7" s="52"/>
      <c r="R7" s="52"/>
      <c r="S7" s="52"/>
      <c r="T7" s="52"/>
      <c r="U7" s="52"/>
      <c r="V7" s="52"/>
      <c r="W7" s="14"/>
      <c r="X7" s="14"/>
      <c r="Y7" s="14"/>
      <c r="Z7" s="14"/>
      <c r="AA7" s="14"/>
    </row>
    <row r="8">
      <c r="A8" s="180"/>
      <c r="B8" s="185"/>
      <c r="C8" s="185"/>
      <c r="D8" s="185"/>
      <c r="E8" s="185"/>
      <c r="F8" s="185"/>
      <c r="G8" s="185"/>
      <c r="H8" s="185"/>
      <c r="I8" s="185"/>
      <c r="J8" s="185"/>
      <c r="K8" s="180"/>
      <c r="L8" s="180"/>
      <c r="M8" s="180"/>
      <c r="N8" s="180"/>
      <c r="O8" s="179"/>
      <c r="P8" s="52"/>
      <c r="Q8" s="52"/>
      <c r="R8" s="52"/>
      <c r="S8" s="52"/>
      <c r="T8" s="52"/>
      <c r="U8" s="52"/>
      <c r="V8" s="52"/>
      <c r="W8" s="14"/>
      <c r="X8" s="14"/>
      <c r="Y8" s="14"/>
      <c r="Z8" s="14"/>
      <c r="AA8" s="14"/>
    </row>
    <row r="9" ht="15.75" customHeight="1">
      <c r="A9" s="180"/>
      <c r="B9" s="185"/>
      <c r="C9" s="185"/>
      <c r="D9" s="185"/>
      <c r="E9" s="185"/>
      <c r="F9" s="185"/>
      <c r="G9" s="185"/>
      <c r="H9" s="185"/>
      <c r="I9" s="185"/>
      <c r="J9" s="185"/>
      <c r="K9" s="180"/>
      <c r="L9" s="180"/>
      <c r="M9" s="180"/>
      <c r="N9" s="180"/>
      <c r="O9" s="180"/>
      <c r="P9" s="52"/>
      <c r="Q9" s="52"/>
      <c r="R9" s="52"/>
      <c r="S9" s="52"/>
      <c r="T9" s="52"/>
      <c r="U9" s="52"/>
      <c r="V9" s="52"/>
      <c r="W9" s="14"/>
      <c r="X9" s="14"/>
      <c r="Y9" s="14"/>
      <c r="Z9" s="14"/>
      <c r="AA9" s="14"/>
    </row>
    <row r="10">
      <c r="A10" s="180"/>
      <c r="B10" s="185"/>
      <c r="C10" s="185"/>
      <c r="D10" s="185"/>
      <c r="E10" s="185"/>
      <c r="F10" s="185"/>
      <c r="G10" s="185"/>
      <c r="H10" s="185"/>
      <c r="I10" s="185"/>
      <c r="J10" s="185"/>
      <c r="K10" s="180"/>
      <c r="L10" s="180"/>
      <c r="M10" s="180"/>
      <c r="N10" s="180"/>
      <c r="O10" s="179"/>
      <c r="P10" s="52"/>
      <c r="Q10" s="52"/>
      <c r="R10" s="52"/>
      <c r="S10" s="52"/>
      <c r="T10" s="52"/>
      <c r="U10" s="52"/>
      <c r="V10" s="52"/>
      <c r="W10" s="14"/>
      <c r="X10" s="14"/>
      <c r="Y10" s="14"/>
      <c r="Z10" s="14"/>
      <c r="AA10" s="14"/>
    </row>
    <row r="11">
      <c r="A11" s="180"/>
      <c r="B11" s="185"/>
      <c r="C11" s="185"/>
      <c r="D11" s="185"/>
      <c r="E11" s="185"/>
      <c r="F11" s="185"/>
      <c r="G11" s="185"/>
      <c r="H11" s="185"/>
      <c r="I11" s="185"/>
      <c r="J11" s="185"/>
      <c r="K11" s="180"/>
      <c r="L11" s="180"/>
      <c r="M11" s="180"/>
      <c r="N11" s="180"/>
      <c r="O11" s="179"/>
      <c r="P11" s="52"/>
      <c r="Q11" s="52"/>
      <c r="R11" s="52"/>
      <c r="S11" s="52"/>
      <c r="T11" s="52"/>
      <c r="U11" s="52"/>
      <c r="V11" s="52"/>
      <c r="W11" s="14"/>
      <c r="X11" s="14"/>
      <c r="Y11" s="14"/>
      <c r="Z11" s="14"/>
      <c r="AA11" s="14"/>
    </row>
    <row r="12">
      <c r="A12" s="180"/>
      <c r="B12" s="185"/>
      <c r="C12" s="185"/>
      <c r="D12" s="185"/>
      <c r="E12" s="185"/>
      <c r="F12" s="185"/>
      <c r="G12" s="185"/>
      <c r="H12" s="185"/>
      <c r="I12" s="185"/>
      <c r="J12" s="185"/>
      <c r="K12" s="180"/>
      <c r="L12" s="180"/>
      <c r="M12" s="180"/>
      <c r="N12" s="180"/>
      <c r="O12" s="179"/>
      <c r="P12" s="52"/>
      <c r="Q12" s="52"/>
      <c r="R12" s="52"/>
      <c r="S12" s="52"/>
      <c r="T12" s="52"/>
      <c r="U12" s="52"/>
      <c r="V12" s="52"/>
      <c r="W12" s="14"/>
      <c r="X12" s="14"/>
      <c r="Y12" s="14"/>
      <c r="Z12" s="14"/>
      <c r="AA12" s="14"/>
    </row>
    <row r="13">
      <c r="A13" s="180"/>
      <c r="B13" s="185"/>
      <c r="C13" s="185"/>
      <c r="D13" s="185"/>
      <c r="E13" s="185"/>
      <c r="F13" s="185"/>
      <c r="G13" s="185"/>
      <c r="H13" s="185"/>
      <c r="I13" s="185"/>
      <c r="J13" s="185"/>
      <c r="K13" s="180"/>
      <c r="L13" s="180"/>
      <c r="M13" s="180"/>
      <c r="N13" s="180"/>
      <c r="O13" s="179"/>
      <c r="P13" s="52"/>
      <c r="Q13" s="52"/>
      <c r="R13" s="52"/>
      <c r="S13" s="52"/>
      <c r="T13" s="52"/>
      <c r="U13" s="52"/>
      <c r="V13" s="52"/>
      <c r="W13" s="14"/>
      <c r="X13" s="14"/>
      <c r="Y13" s="14"/>
      <c r="Z13" s="14"/>
      <c r="AA13" s="14"/>
    </row>
    <row r="14">
      <c r="A14" s="180"/>
      <c r="B14" s="185"/>
      <c r="C14" s="185"/>
      <c r="D14" s="185"/>
      <c r="E14" s="185"/>
      <c r="F14" s="185"/>
      <c r="G14" s="185"/>
      <c r="H14" s="185"/>
      <c r="I14" s="185"/>
      <c r="J14" s="185"/>
      <c r="K14" s="180"/>
      <c r="L14" s="180"/>
      <c r="M14" s="180"/>
      <c r="N14" s="180"/>
      <c r="O14" s="179"/>
      <c r="P14" s="52"/>
      <c r="Q14" s="180"/>
      <c r="R14" s="52"/>
      <c r="S14" s="52"/>
      <c r="T14" s="52"/>
      <c r="U14" s="52"/>
      <c r="V14" s="52"/>
      <c r="W14" s="14"/>
      <c r="X14" s="14"/>
      <c r="Y14" s="14"/>
      <c r="Z14" s="14"/>
      <c r="AA14" s="14"/>
    </row>
    <row r="15">
      <c r="A15" s="180"/>
      <c r="B15" s="185"/>
      <c r="C15" s="185"/>
      <c r="D15" s="185"/>
      <c r="E15" s="185"/>
      <c r="F15" s="185"/>
      <c r="G15" s="185"/>
      <c r="H15" s="185"/>
      <c r="I15" s="185"/>
      <c r="J15" s="185"/>
      <c r="K15" s="180"/>
      <c r="L15" s="180"/>
      <c r="M15" s="180"/>
      <c r="N15" s="180"/>
      <c r="O15" s="179"/>
      <c r="P15" s="52"/>
      <c r="Q15" s="52"/>
      <c r="R15" s="52"/>
      <c r="S15" s="52"/>
      <c r="T15" s="52"/>
      <c r="U15" s="52"/>
      <c r="V15" s="52"/>
      <c r="W15" s="14"/>
      <c r="X15" s="14"/>
      <c r="Y15" s="14"/>
      <c r="Z15" s="14"/>
      <c r="AA15" s="14"/>
    </row>
    <row r="16">
      <c r="A16" s="180"/>
      <c r="B16" s="185"/>
      <c r="C16" s="185"/>
      <c r="D16" s="185"/>
      <c r="E16" s="185"/>
      <c r="F16" s="185"/>
      <c r="G16" s="185"/>
      <c r="H16" s="185"/>
      <c r="I16" s="185"/>
      <c r="J16" s="185"/>
      <c r="K16" s="180"/>
      <c r="L16" s="180"/>
      <c r="M16" s="180"/>
      <c r="N16" s="180"/>
      <c r="O16" s="179"/>
      <c r="P16" s="52"/>
      <c r="Q16" s="52"/>
      <c r="R16" s="52"/>
      <c r="S16" s="52"/>
      <c r="T16" s="52"/>
      <c r="U16" s="52"/>
      <c r="V16" s="52"/>
      <c r="W16" s="14"/>
      <c r="X16" s="14"/>
      <c r="Y16" s="14"/>
      <c r="Z16" s="14"/>
      <c r="AA16" s="14"/>
    </row>
    <row r="17">
      <c r="A17" s="180"/>
      <c r="B17" s="185"/>
      <c r="C17" s="185"/>
      <c r="D17" s="185"/>
      <c r="E17" s="185"/>
      <c r="F17" s="185"/>
      <c r="G17" s="185"/>
      <c r="H17" s="185"/>
      <c r="I17" s="185"/>
      <c r="J17" s="185"/>
      <c r="K17" s="180"/>
      <c r="L17" s="180"/>
      <c r="M17" s="180"/>
      <c r="N17" s="180"/>
      <c r="O17" s="179"/>
      <c r="P17" s="52"/>
      <c r="Q17" s="52"/>
      <c r="R17" s="52"/>
      <c r="S17" s="52"/>
      <c r="T17" s="52"/>
      <c r="U17" s="52"/>
      <c r="V17" s="52"/>
      <c r="W17" s="14"/>
      <c r="X17" s="14"/>
      <c r="Y17" s="14"/>
      <c r="Z17" s="14"/>
      <c r="AA17" s="14"/>
    </row>
    <row r="18">
      <c r="A18" s="180"/>
      <c r="B18" s="185"/>
      <c r="C18" s="185"/>
      <c r="D18" s="185"/>
      <c r="E18" s="185"/>
      <c r="F18" s="185"/>
      <c r="G18" s="185"/>
      <c r="H18" s="185"/>
      <c r="I18" s="185"/>
      <c r="J18" s="185"/>
      <c r="K18" s="180"/>
      <c r="L18" s="180"/>
      <c r="M18" s="180"/>
      <c r="N18" s="180"/>
      <c r="O18" s="179"/>
      <c r="P18" s="52"/>
      <c r="Q18" s="52"/>
      <c r="R18" s="52"/>
      <c r="S18" s="52"/>
      <c r="T18" s="52"/>
      <c r="U18" s="52"/>
      <c r="V18" s="52"/>
      <c r="W18" s="14"/>
      <c r="X18" s="14"/>
      <c r="Y18" s="14"/>
      <c r="Z18" s="14"/>
      <c r="AA18" s="14"/>
    </row>
    <row r="19">
      <c r="A19" s="180"/>
      <c r="B19" s="185"/>
      <c r="C19" s="185"/>
      <c r="D19" s="185"/>
      <c r="E19" s="185"/>
      <c r="F19" s="185"/>
      <c r="G19" s="185"/>
      <c r="H19" s="185"/>
      <c r="I19" s="185"/>
      <c r="J19" s="185"/>
      <c r="K19" s="180"/>
      <c r="L19" s="180"/>
      <c r="M19" s="180"/>
      <c r="N19" s="180"/>
      <c r="O19" s="179"/>
      <c r="P19" s="52"/>
      <c r="Q19" s="52"/>
      <c r="R19" s="52"/>
      <c r="S19" s="52"/>
      <c r="T19" s="52"/>
      <c r="U19" s="52"/>
      <c r="V19" s="52"/>
      <c r="W19" s="14"/>
      <c r="X19" s="14"/>
      <c r="Y19" s="14"/>
      <c r="Z19" s="14"/>
      <c r="AA19" s="14"/>
    </row>
    <row r="20">
      <c r="A20" s="180"/>
      <c r="B20" s="185"/>
      <c r="C20" s="185"/>
      <c r="D20" s="185"/>
      <c r="E20" s="185"/>
      <c r="F20" s="185"/>
      <c r="G20" s="185"/>
      <c r="H20" s="185"/>
      <c r="I20" s="185"/>
      <c r="J20" s="185"/>
      <c r="K20" s="180"/>
      <c r="L20" s="180"/>
      <c r="M20" s="180"/>
      <c r="N20" s="180"/>
      <c r="O20" s="179"/>
      <c r="P20" s="52"/>
      <c r="Q20" s="52"/>
      <c r="R20" s="52"/>
      <c r="S20" s="52"/>
      <c r="T20" s="52"/>
      <c r="U20" s="52"/>
      <c r="V20" s="52"/>
      <c r="W20" s="14"/>
      <c r="X20" s="14"/>
      <c r="Y20" s="14"/>
      <c r="Z20" s="14"/>
      <c r="AA20" s="14"/>
    </row>
    <row r="21">
      <c r="A21" s="180"/>
      <c r="B21" s="185"/>
      <c r="C21" s="185"/>
      <c r="D21" s="185"/>
      <c r="E21" s="185"/>
      <c r="F21" s="185"/>
      <c r="G21" s="185"/>
      <c r="H21" s="185"/>
      <c r="I21" s="185"/>
      <c r="J21" s="185"/>
      <c r="K21" s="180"/>
      <c r="L21" s="180"/>
      <c r="M21" s="180"/>
      <c r="N21" s="180"/>
      <c r="O21" s="179"/>
      <c r="P21" s="52"/>
      <c r="Q21" s="52"/>
      <c r="R21" s="52"/>
      <c r="S21" s="52"/>
      <c r="T21" s="52"/>
      <c r="U21" s="52"/>
      <c r="V21" s="52"/>
      <c r="W21" s="14"/>
      <c r="X21" s="14"/>
      <c r="Y21" s="14"/>
      <c r="Z21" s="14"/>
      <c r="AA21" s="14"/>
    </row>
    <row r="22" ht="15.75" customHeight="1">
      <c r="A22" s="180"/>
      <c r="B22" s="185"/>
      <c r="C22" s="185"/>
      <c r="D22" s="185"/>
      <c r="E22" s="185"/>
      <c r="F22" s="185"/>
      <c r="G22" s="185"/>
      <c r="H22" s="185"/>
      <c r="I22" s="185"/>
      <c r="J22" s="185"/>
      <c r="K22" s="180"/>
      <c r="L22" s="180"/>
      <c r="M22" s="180"/>
      <c r="N22" s="180"/>
      <c r="O22" s="179"/>
      <c r="P22" s="52"/>
      <c r="Q22" s="52"/>
      <c r="R22" s="52"/>
      <c r="S22" s="52"/>
      <c r="T22" s="52"/>
      <c r="U22" s="52"/>
      <c r="V22" s="52"/>
      <c r="W22" s="14"/>
      <c r="X22" s="14"/>
      <c r="Y22" s="14"/>
      <c r="Z22" s="14"/>
      <c r="AA22" s="14"/>
    </row>
    <row r="23" ht="15.75" customHeight="1">
      <c r="A23" s="180"/>
      <c r="B23" s="185"/>
      <c r="C23" s="185"/>
      <c r="D23" s="185"/>
      <c r="E23" s="185"/>
      <c r="F23" s="185"/>
      <c r="G23" s="185"/>
      <c r="H23" s="185"/>
      <c r="I23" s="185"/>
      <c r="J23" s="185"/>
      <c r="K23" s="180"/>
      <c r="L23" s="180"/>
      <c r="M23" s="180"/>
      <c r="N23" s="180"/>
      <c r="O23" s="179"/>
      <c r="P23" s="52"/>
      <c r="Q23" s="52"/>
      <c r="R23" s="52"/>
      <c r="S23" s="52"/>
      <c r="T23" s="52"/>
      <c r="U23" s="52"/>
      <c r="V23" s="52"/>
      <c r="W23" s="14"/>
      <c r="X23" s="14"/>
      <c r="Y23" s="14"/>
      <c r="Z23" s="14"/>
      <c r="AA23" s="14"/>
    </row>
    <row r="24" ht="15.75" customHeight="1">
      <c r="A24" s="180"/>
      <c r="B24" s="185"/>
      <c r="C24" s="185"/>
      <c r="D24" s="185"/>
      <c r="E24" s="185"/>
      <c r="F24" s="185"/>
      <c r="G24" s="185"/>
      <c r="H24" s="185"/>
      <c r="I24" s="185"/>
      <c r="J24" s="185"/>
      <c r="K24" s="180"/>
      <c r="L24" s="180"/>
      <c r="M24" s="180"/>
      <c r="N24" s="180"/>
      <c r="O24" s="179"/>
      <c r="P24" s="52"/>
      <c r="Q24" s="52"/>
      <c r="R24" s="52"/>
      <c r="S24" s="52"/>
      <c r="T24" s="52"/>
      <c r="U24" s="52"/>
      <c r="V24" s="52"/>
      <c r="W24" s="14"/>
      <c r="X24" s="14"/>
      <c r="Y24" s="14"/>
      <c r="Z24" s="14"/>
      <c r="AA24" s="14"/>
    </row>
    <row r="25" ht="15.75" customHeight="1">
      <c r="A25" s="180"/>
      <c r="B25" s="185"/>
      <c r="C25" s="185"/>
      <c r="D25" s="185"/>
      <c r="E25" s="185"/>
      <c r="F25" s="185"/>
      <c r="G25" s="185"/>
      <c r="H25" s="185"/>
      <c r="I25" s="185"/>
      <c r="J25" s="185"/>
      <c r="K25" s="180"/>
      <c r="L25" s="180"/>
      <c r="M25" s="180"/>
      <c r="N25" s="180"/>
      <c r="O25" s="179"/>
      <c r="P25" s="52"/>
      <c r="Q25" s="52"/>
      <c r="R25" s="52"/>
      <c r="S25" s="52"/>
      <c r="T25" s="52"/>
      <c r="U25" s="52"/>
      <c r="V25" s="52"/>
      <c r="W25" s="14"/>
      <c r="X25" s="14"/>
      <c r="Y25" s="14"/>
      <c r="Z25" s="14"/>
      <c r="AA25" s="14"/>
    </row>
    <row r="26" ht="15.75" customHeight="1">
      <c r="A26" s="180"/>
      <c r="B26" s="185"/>
      <c r="C26" s="185"/>
      <c r="D26" s="185"/>
      <c r="E26" s="185"/>
      <c r="F26" s="185"/>
      <c r="G26" s="185"/>
      <c r="H26" s="185"/>
      <c r="I26" s="185"/>
      <c r="J26" s="185"/>
      <c r="K26" s="180"/>
      <c r="L26" s="180"/>
      <c r="M26" s="180"/>
      <c r="N26" s="180"/>
      <c r="O26" s="179"/>
      <c r="P26" s="52"/>
      <c r="Q26" s="52"/>
      <c r="R26" s="52"/>
      <c r="S26" s="52"/>
      <c r="T26" s="52"/>
      <c r="U26" s="52"/>
      <c r="V26" s="52"/>
      <c r="W26" s="14"/>
      <c r="X26" s="14"/>
      <c r="Y26" s="14"/>
      <c r="Z26" s="14"/>
      <c r="AA26" s="14"/>
    </row>
    <row r="27" ht="15.75" customHeight="1">
      <c r="A27" s="180"/>
      <c r="B27" s="185"/>
      <c r="C27" s="185"/>
      <c r="D27" s="185"/>
      <c r="E27" s="185"/>
      <c r="F27" s="185"/>
      <c r="G27" s="185"/>
      <c r="H27" s="185"/>
      <c r="I27" s="185"/>
      <c r="J27" s="185"/>
      <c r="K27" s="180"/>
      <c r="L27" s="180"/>
      <c r="M27" s="180"/>
      <c r="N27" s="180"/>
      <c r="O27" s="179"/>
      <c r="P27" s="52"/>
      <c r="Q27" s="52"/>
      <c r="R27" s="52"/>
      <c r="S27" s="52"/>
      <c r="T27" s="52"/>
      <c r="U27" s="52"/>
      <c r="V27" s="52"/>
      <c r="W27" s="14"/>
      <c r="X27" s="14"/>
      <c r="Y27" s="14"/>
      <c r="Z27" s="14"/>
      <c r="AA27" s="14"/>
    </row>
    <row r="28" ht="15.75" customHeight="1">
      <c r="A28" s="180"/>
      <c r="B28" s="185"/>
      <c r="C28" s="185"/>
      <c r="D28" s="185"/>
      <c r="E28" s="185"/>
      <c r="F28" s="185"/>
      <c r="G28" s="185"/>
      <c r="H28" s="185"/>
      <c r="I28" s="185"/>
      <c r="J28" s="185"/>
      <c r="K28" s="180"/>
      <c r="L28" s="180"/>
      <c r="M28" s="180"/>
      <c r="N28" s="180"/>
      <c r="O28" s="180"/>
      <c r="P28" s="52"/>
      <c r="Q28" s="52"/>
      <c r="R28" s="52"/>
      <c r="S28" s="52"/>
      <c r="T28" s="52"/>
      <c r="U28" s="52"/>
      <c r="V28" s="52"/>
      <c r="W28" s="14"/>
      <c r="X28" s="14"/>
      <c r="Y28" s="14"/>
      <c r="Z28" s="14"/>
      <c r="AA28" s="14"/>
    </row>
    <row r="29" ht="15.75" customHeight="1">
      <c r="A29" s="180"/>
      <c r="B29" s="185"/>
      <c r="C29" s="185"/>
      <c r="D29" s="185"/>
      <c r="E29" s="185"/>
      <c r="F29" s="185"/>
      <c r="G29" s="185"/>
      <c r="H29" s="185"/>
      <c r="I29" s="185"/>
      <c r="J29" s="185"/>
      <c r="K29" s="180"/>
      <c r="L29" s="180"/>
      <c r="M29" s="180"/>
      <c r="N29" s="180"/>
      <c r="O29" s="179"/>
      <c r="P29" s="52"/>
      <c r="Q29" s="52"/>
      <c r="R29" s="52"/>
      <c r="S29" s="52"/>
      <c r="T29" s="52"/>
      <c r="U29" s="52"/>
      <c r="V29" s="52"/>
      <c r="W29" s="14"/>
      <c r="X29" s="14"/>
      <c r="Y29" s="14"/>
      <c r="Z29" s="14"/>
      <c r="AA29" s="14"/>
    </row>
    <row r="30" ht="15.75" customHeight="1">
      <c r="A30" s="180"/>
      <c r="B30" s="185"/>
      <c r="C30" s="185"/>
      <c r="D30" s="185"/>
      <c r="E30" s="185"/>
      <c r="F30" s="185"/>
      <c r="G30" s="185"/>
      <c r="H30" s="185"/>
      <c r="I30" s="185"/>
      <c r="J30" s="185"/>
      <c r="K30" s="180"/>
      <c r="L30" s="180"/>
      <c r="M30" s="180"/>
      <c r="N30" s="180"/>
      <c r="O30" s="179"/>
      <c r="P30" s="52"/>
      <c r="Q30" s="52"/>
      <c r="R30" s="52"/>
      <c r="S30" s="52"/>
      <c r="T30" s="52"/>
      <c r="U30" s="52"/>
      <c r="V30" s="52"/>
      <c r="W30" s="14"/>
      <c r="X30" s="14"/>
      <c r="Y30" s="14"/>
      <c r="Z30" s="14"/>
      <c r="AA30" s="14"/>
    </row>
    <row r="31" ht="15.75" customHeight="1">
      <c r="A31" s="180"/>
      <c r="B31" s="185"/>
      <c r="C31" s="185"/>
      <c r="D31" s="185"/>
      <c r="E31" s="185"/>
      <c r="F31" s="185"/>
      <c r="G31" s="185"/>
      <c r="H31" s="185"/>
      <c r="I31" s="185"/>
      <c r="J31" s="185"/>
      <c r="K31" s="180"/>
      <c r="L31" s="180"/>
      <c r="M31" s="180"/>
      <c r="N31" s="180"/>
      <c r="O31" s="180"/>
      <c r="P31" s="180"/>
      <c r="Q31" s="52"/>
      <c r="R31" s="52"/>
      <c r="S31" s="52"/>
      <c r="T31" s="52"/>
      <c r="U31" s="52"/>
      <c r="V31" s="52"/>
      <c r="W31" s="14"/>
      <c r="X31" s="14"/>
      <c r="Y31" s="14"/>
      <c r="Z31" s="14"/>
      <c r="AA31" s="14"/>
    </row>
    <row r="32" ht="15.75" customHeight="1">
      <c r="A32" s="180"/>
      <c r="B32" s="185"/>
      <c r="C32" s="185"/>
      <c r="D32" s="185"/>
      <c r="E32" s="185"/>
      <c r="F32" s="185"/>
      <c r="G32" s="185"/>
      <c r="H32" s="185"/>
      <c r="I32" s="185"/>
      <c r="J32" s="185"/>
      <c r="K32" s="180"/>
      <c r="L32" s="180"/>
      <c r="M32" s="180"/>
      <c r="N32" s="180"/>
      <c r="O32" s="180"/>
      <c r="P32" s="52"/>
      <c r="Q32" s="52"/>
      <c r="R32" s="52"/>
      <c r="S32" s="52"/>
      <c r="T32" s="52"/>
      <c r="U32" s="52"/>
      <c r="V32" s="52"/>
      <c r="W32" s="14"/>
      <c r="X32" s="14"/>
      <c r="Y32" s="14"/>
      <c r="Z32" s="14"/>
      <c r="AA32" s="14"/>
    </row>
    <row r="33">
      <c r="A33" s="180"/>
      <c r="B33" s="185"/>
      <c r="C33" s="185"/>
      <c r="D33" s="185"/>
      <c r="E33" s="186"/>
      <c r="F33" s="185"/>
      <c r="G33" s="185"/>
      <c r="H33" s="186"/>
      <c r="I33" s="186"/>
      <c r="J33" s="185"/>
      <c r="K33" s="52"/>
      <c r="L33" s="52"/>
      <c r="M33" s="52"/>
      <c r="N33" s="180"/>
      <c r="O33" s="52"/>
      <c r="P33" s="52"/>
      <c r="Q33" s="52"/>
      <c r="R33" s="52"/>
      <c r="S33" s="52"/>
      <c r="T33" s="52"/>
      <c r="U33" s="52"/>
      <c r="V33" s="52"/>
      <c r="W33" s="14"/>
      <c r="X33" s="14"/>
      <c r="Y33" s="14"/>
      <c r="Z33" s="14"/>
      <c r="AA33" s="14"/>
    </row>
    <row r="34" ht="15.75" customHeight="1">
      <c r="A34" s="180"/>
      <c r="B34" s="185"/>
      <c r="C34" s="185"/>
      <c r="D34" s="185"/>
      <c r="E34" s="185"/>
      <c r="F34" s="185"/>
      <c r="G34" s="185"/>
      <c r="H34" s="185"/>
      <c r="I34" s="185"/>
      <c r="J34" s="185"/>
      <c r="K34" s="180"/>
      <c r="L34" s="180"/>
      <c r="M34" s="180"/>
      <c r="N34" s="180"/>
      <c r="O34" s="180"/>
      <c r="P34" s="52"/>
      <c r="Q34" s="52"/>
      <c r="R34" s="52"/>
      <c r="S34" s="52"/>
      <c r="T34" s="52"/>
      <c r="U34" s="52"/>
      <c r="V34" s="52"/>
      <c r="W34" s="14"/>
      <c r="X34" s="14"/>
      <c r="Y34" s="14"/>
      <c r="Z34" s="14"/>
      <c r="AA34" s="14"/>
    </row>
    <row r="35" ht="15.75" customHeight="1">
      <c r="A35" s="180"/>
      <c r="B35" s="185"/>
      <c r="C35" s="185"/>
      <c r="D35" s="185"/>
      <c r="E35" s="185"/>
      <c r="F35" s="185"/>
      <c r="G35" s="185"/>
      <c r="H35" s="185"/>
      <c r="I35" s="185"/>
      <c r="J35" s="185"/>
      <c r="K35" s="180"/>
      <c r="L35" s="180"/>
      <c r="M35" s="180"/>
      <c r="N35" s="180"/>
      <c r="O35" s="180"/>
      <c r="P35" s="52"/>
      <c r="Q35" s="52"/>
      <c r="R35" s="52"/>
      <c r="S35" s="52"/>
      <c r="T35" s="52"/>
      <c r="U35" s="52"/>
      <c r="V35" s="52"/>
      <c r="W35" s="14"/>
      <c r="X35" s="14"/>
      <c r="Y35" s="14"/>
      <c r="Z35" s="14"/>
      <c r="AA35" s="14"/>
    </row>
    <row r="36" ht="15.75" customHeight="1">
      <c r="A36" s="180"/>
      <c r="B36" s="185"/>
      <c r="C36" s="185"/>
      <c r="D36" s="185"/>
      <c r="E36" s="187"/>
      <c r="F36" s="185"/>
      <c r="G36" s="185"/>
      <c r="H36" s="187"/>
      <c r="I36" s="187"/>
      <c r="J36" s="185"/>
      <c r="K36" s="180"/>
      <c r="L36" s="180"/>
      <c r="M36" s="179"/>
      <c r="N36" s="180"/>
      <c r="O36" s="179"/>
      <c r="P36" s="52"/>
      <c r="Q36" s="52"/>
      <c r="R36" s="52"/>
      <c r="S36" s="52"/>
      <c r="T36" s="52"/>
      <c r="U36" s="52"/>
      <c r="V36" s="52"/>
      <c r="W36" s="42"/>
      <c r="X36" s="42"/>
      <c r="Y36" s="42"/>
      <c r="Z36" s="42"/>
      <c r="AA36" s="42"/>
    </row>
    <row r="37" ht="15.75" customHeight="1">
      <c r="A37" s="180"/>
      <c r="B37" s="185"/>
      <c r="C37" s="185"/>
      <c r="D37" s="185"/>
      <c r="E37" s="187"/>
      <c r="F37" s="185"/>
      <c r="G37" s="185"/>
      <c r="H37" s="187"/>
      <c r="I37" s="187"/>
      <c r="J37" s="185"/>
      <c r="K37" s="180"/>
      <c r="L37" s="180"/>
      <c r="M37" s="179"/>
      <c r="N37" s="180"/>
      <c r="O37" s="179"/>
      <c r="P37" s="52"/>
      <c r="Q37" s="52"/>
      <c r="R37" s="52"/>
      <c r="S37" s="52"/>
      <c r="T37" s="52"/>
      <c r="U37" s="52"/>
      <c r="V37" s="52"/>
      <c r="W37" s="42"/>
      <c r="X37" s="42"/>
      <c r="Y37" s="42"/>
      <c r="Z37" s="42"/>
      <c r="AA37" s="42"/>
    </row>
    <row r="38" ht="15.75" customHeight="1">
      <c r="A38" s="180"/>
      <c r="B38" s="185"/>
      <c r="C38" s="185"/>
      <c r="D38" s="185"/>
      <c r="E38" s="187"/>
      <c r="F38" s="185"/>
      <c r="G38" s="185"/>
      <c r="H38" s="187"/>
      <c r="I38" s="187"/>
      <c r="J38" s="185"/>
      <c r="K38" s="180"/>
      <c r="L38" s="180"/>
      <c r="M38" s="179"/>
      <c r="N38" s="180"/>
      <c r="O38" s="179"/>
      <c r="P38" s="52"/>
      <c r="Q38" s="52"/>
      <c r="R38" s="52"/>
      <c r="S38" s="52"/>
      <c r="T38" s="52"/>
      <c r="U38" s="52"/>
      <c r="V38" s="52"/>
      <c r="W38" s="14"/>
      <c r="X38" s="14"/>
      <c r="Y38" s="14"/>
      <c r="Z38" s="14"/>
      <c r="AA38" s="14"/>
    </row>
    <row r="39" ht="15.75" customHeight="1">
      <c r="A39" s="180"/>
      <c r="B39" s="187"/>
      <c r="C39" s="187"/>
      <c r="D39" s="185"/>
      <c r="E39" s="187"/>
      <c r="F39" s="185"/>
      <c r="G39" s="187"/>
      <c r="H39" s="185"/>
      <c r="I39" s="187"/>
      <c r="J39" s="187"/>
      <c r="K39" s="179"/>
      <c r="L39" s="180"/>
      <c r="M39" s="179"/>
      <c r="N39" s="180"/>
      <c r="O39" s="179"/>
      <c r="P39" s="52"/>
      <c r="Q39" s="52"/>
      <c r="R39" s="52"/>
      <c r="S39" s="52"/>
      <c r="T39" s="52"/>
      <c r="U39" s="52"/>
      <c r="V39" s="52"/>
      <c r="W39" s="14"/>
      <c r="X39" s="14"/>
      <c r="Y39" s="14"/>
      <c r="Z39" s="14"/>
      <c r="AA39" s="14"/>
    </row>
    <row r="40" ht="15.75" customHeight="1">
      <c r="A40" s="179"/>
      <c r="B40" s="187"/>
      <c r="C40" s="187"/>
      <c r="D40" s="185"/>
      <c r="E40" s="187"/>
      <c r="F40" s="185"/>
      <c r="G40" s="187"/>
      <c r="H40" s="185"/>
      <c r="I40" s="185"/>
      <c r="J40" s="187"/>
      <c r="K40" s="179"/>
      <c r="L40" s="180"/>
      <c r="M40" s="179"/>
      <c r="N40" s="180"/>
      <c r="O40" s="179"/>
      <c r="P40" s="52"/>
      <c r="Q40" s="52"/>
      <c r="R40" s="52"/>
      <c r="S40" s="52"/>
      <c r="T40" s="52"/>
      <c r="U40" s="52"/>
      <c r="V40" s="52"/>
      <c r="W40" s="14"/>
      <c r="X40" s="14"/>
      <c r="Y40" s="14"/>
      <c r="Z40" s="14"/>
      <c r="AA40" s="14"/>
    </row>
    <row r="41" ht="15.75" customHeight="1">
      <c r="A41" s="179"/>
      <c r="B41" s="187"/>
      <c r="C41" s="187"/>
      <c r="D41" s="185"/>
      <c r="E41" s="187"/>
      <c r="F41" s="185"/>
      <c r="G41" s="187"/>
      <c r="H41" s="185"/>
      <c r="I41" s="187"/>
      <c r="J41" s="187"/>
      <c r="K41" s="179"/>
      <c r="L41" s="180"/>
      <c r="M41" s="179"/>
      <c r="N41" s="180"/>
      <c r="O41" s="179"/>
      <c r="P41" s="52"/>
      <c r="Q41" s="52"/>
      <c r="R41" s="52"/>
      <c r="S41" s="52"/>
      <c r="T41" s="52"/>
      <c r="U41" s="52"/>
      <c r="V41" s="52"/>
      <c r="W41" s="14"/>
      <c r="X41" s="14"/>
      <c r="Y41" s="14"/>
      <c r="Z41" s="14"/>
      <c r="AA41" s="14"/>
    </row>
    <row r="42" ht="15.75" customHeight="1">
      <c r="A42" s="180"/>
      <c r="B42" s="187"/>
      <c r="C42" s="187"/>
      <c r="D42" s="185"/>
      <c r="E42" s="187"/>
      <c r="F42" s="185"/>
      <c r="G42" s="187"/>
      <c r="H42" s="185"/>
      <c r="I42" s="187"/>
      <c r="J42" s="187"/>
      <c r="K42" s="179"/>
      <c r="L42" s="180"/>
      <c r="M42" s="179"/>
      <c r="N42" s="180"/>
      <c r="O42" s="179"/>
      <c r="P42" s="52"/>
      <c r="Q42" s="52"/>
      <c r="R42" s="52"/>
      <c r="S42" s="52"/>
      <c r="T42" s="52"/>
      <c r="U42" s="52"/>
      <c r="V42" s="52"/>
      <c r="W42" s="14"/>
      <c r="X42" s="14"/>
      <c r="Y42" s="14"/>
      <c r="Z42" s="14"/>
      <c r="AA42" s="14"/>
    </row>
    <row r="43" ht="15.75" customHeight="1">
      <c r="A43" s="179"/>
      <c r="B43" s="187"/>
      <c r="C43" s="187"/>
      <c r="D43" s="185"/>
      <c r="E43" s="187"/>
      <c r="F43" s="185"/>
      <c r="G43" s="187"/>
      <c r="H43" s="185"/>
      <c r="I43" s="187"/>
      <c r="J43" s="187"/>
      <c r="K43" s="179"/>
      <c r="L43" s="180"/>
      <c r="M43" s="179"/>
      <c r="N43" s="180"/>
      <c r="O43" s="179"/>
      <c r="P43" s="52"/>
      <c r="Q43" s="52"/>
      <c r="R43" s="52"/>
      <c r="S43" s="52"/>
      <c r="T43" s="52"/>
      <c r="U43" s="52"/>
      <c r="V43" s="52"/>
      <c r="W43" s="14"/>
      <c r="X43" s="14"/>
      <c r="Y43" s="14"/>
      <c r="Z43" s="14"/>
      <c r="AA43" s="14"/>
    </row>
    <row r="44" ht="15.75" customHeight="1">
      <c r="A44" s="180"/>
      <c r="B44" s="187"/>
      <c r="C44" s="187"/>
      <c r="D44" s="185"/>
      <c r="E44" s="187"/>
      <c r="F44" s="187"/>
      <c r="G44" s="187"/>
      <c r="H44" s="185"/>
      <c r="I44" s="187"/>
      <c r="J44" s="187"/>
      <c r="K44" s="179"/>
      <c r="L44" s="180"/>
      <c r="M44" s="179"/>
      <c r="N44" s="179"/>
      <c r="O44" s="179"/>
      <c r="P44" s="52"/>
      <c r="Q44" s="52"/>
      <c r="R44" s="52"/>
      <c r="S44" s="52"/>
      <c r="T44" s="52"/>
      <c r="U44" s="52"/>
      <c r="V44" s="52"/>
      <c r="W44" s="14"/>
      <c r="X44" s="14"/>
      <c r="Y44" s="14"/>
      <c r="Z44" s="14"/>
      <c r="AA44" s="14"/>
    </row>
    <row r="45" ht="15.75" customHeight="1">
      <c r="A45" s="180"/>
      <c r="B45" s="187"/>
      <c r="C45" s="187"/>
      <c r="D45" s="187"/>
      <c r="E45" s="187"/>
      <c r="F45" s="187"/>
      <c r="G45" s="187"/>
      <c r="H45" s="185"/>
      <c r="I45" s="187"/>
      <c r="J45" s="187"/>
      <c r="K45" s="179"/>
      <c r="L45" s="180"/>
      <c r="M45" s="179"/>
      <c r="N45" s="179"/>
      <c r="O45" s="179"/>
      <c r="P45" s="52"/>
      <c r="Q45" s="52"/>
      <c r="R45" s="52"/>
      <c r="S45" s="52"/>
      <c r="T45" s="52"/>
      <c r="U45" s="52"/>
      <c r="V45" s="52"/>
      <c r="W45" s="14"/>
      <c r="X45" s="14"/>
      <c r="Y45" s="14"/>
      <c r="Z45" s="14"/>
      <c r="AA45" s="14"/>
    </row>
    <row r="46" ht="15.75" customHeight="1">
      <c r="A46" s="179"/>
      <c r="B46" s="187"/>
      <c r="C46" s="187"/>
      <c r="D46" s="187"/>
      <c r="E46" s="187"/>
      <c r="F46" s="187"/>
      <c r="G46" s="187"/>
      <c r="H46" s="185"/>
      <c r="I46" s="187"/>
      <c r="J46" s="187"/>
      <c r="K46" s="179"/>
      <c r="L46" s="180"/>
      <c r="M46" s="179"/>
      <c r="N46" s="179"/>
      <c r="O46" s="180"/>
      <c r="P46" s="52"/>
      <c r="Q46" s="52"/>
      <c r="R46" s="52"/>
      <c r="S46" s="52"/>
      <c r="T46" s="52"/>
      <c r="U46" s="52"/>
      <c r="V46" s="52"/>
      <c r="W46" s="14"/>
      <c r="X46" s="14"/>
      <c r="Y46" s="14"/>
      <c r="Z46" s="14"/>
      <c r="AA46" s="14"/>
    </row>
    <row r="47" ht="15.75" customHeight="1">
      <c r="A47" s="179"/>
      <c r="B47" s="187"/>
      <c r="C47" s="187"/>
      <c r="D47" s="187"/>
      <c r="E47" s="187"/>
      <c r="F47" s="187"/>
      <c r="G47" s="187"/>
      <c r="H47" s="185"/>
      <c r="I47" s="187"/>
      <c r="J47" s="187"/>
      <c r="K47" s="180"/>
      <c r="L47" s="180"/>
      <c r="M47" s="179"/>
      <c r="N47" s="179"/>
      <c r="O47" s="180"/>
      <c r="P47" s="52"/>
      <c r="Q47" s="52"/>
      <c r="R47" s="52"/>
      <c r="S47" s="52"/>
      <c r="T47" s="52"/>
      <c r="U47" s="52"/>
      <c r="V47" s="52"/>
      <c r="W47" s="14"/>
      <c r="X47" s="14"/>
      <c r="Y47" s="14"/>
      <c r="Z47" s="14"/>
      <c r="AA47" s="14"/>
    </row>
    <row r="48" ht="15.75" customHeight="1">
      <c r="A48" s="179"/>
      <c r="B48" s="187"/>
      <c r="C48" s="187"/>
      <c r="D48" s="185"/>
      <c r="E48" s="187"/>
      <c r="F48" s="185"/>
      <c r="G48" s="185"/>
      <c r="H48" s="185"/>
      <c r="I48" s="187"/>
      <c r="J48" s="187"/>
      <c r="K48" s="179"/>
      <c r="L48" s="180"/>
      <c r="M48" s="180"/>
      <c r="N48" s="180"/>
      <c r="O48" s="180"/>
      <c r="P48" s="52"/>
      <c r="Q48" s="52"/>
      <c r="R48" s="52"/>
      <c r="S48" s="52"/>
      <c r="T48" s="52"/>
      <c r="U48" s="52"/>
      <c r="V48" s="52"/>
      <c r="W48" s="14"/>
      <c r="X48" s="14"/>
      <c r="Y48" s="14"/>
      <c r="Z48" s="14"/>
      <c r="AA48" s="14"/>
    </row>
    <row r="49" ht="15.75" customHeight="1">
      <c r="A49" s="179"/>
      <c r="B49" s="187"/>
      <c r="C49" s="187"/>
      <c r="D49" s="185"/>
      <c r="E49" s="187"/>
      <c r="F49" s="185"/>
      <c r="G49" s="185"/>
      <c r="H49" s="185"/>
      <c r="I49" s="187"/>
      <c r="J49" s="187"/>
      <c r="K49" s="179"/>
      <c r="L49" s="180"/>
      <c r="M49" s="180"/>
      <c r="N49" s="180"/>
      <c r="O49" s="180"/>
      <c r="P49" s="52"/>
      <c r="Q49" s="52"/>
      <c r="R49" s="52"/>
      <c r="S49" s="52"/>
      <c r="T49" s="52"/>
      <c r="U49" s="52"/>
      <c r="V49" s="52"/>
      <c r="W49" s="14"/>
      <c r="X49" s="14"/>
      <c r="Y49" s="14"/>
      <c r="Z49" s="14"/>
      <c r="AA49" s="14"/>
    </row>
    <row r="50" ht="15.75" customHeight="1">
      <c r="A50" s="180"/>
      <c r="B50" s="187"/>
      <c r="C50" s="187"/>
      <c r="D50" s="185"/>
      <c r="E50" s="187"/>
      <c r="F50" s="185"/>
      <c r="G50" s="187"/>
      <c r="H50" s="185"/>
      <c r="I50" s="187"/>
      <c r="J50" s="187"/>
      <c r="K50" s="179"/>
      <c r="L50" s="180"/>
      <c r="M50" s="179"/>
      <c r="N50" s="180"/>
      <c r="O50" s="179"/>
      <c r="P50" s="52"/>
      <c r="Q50" s="52"/>
      <c r="R50" s="52"/>
      <c r="S50" s="52"/>
      <c r="T50" s="52"/>
      <c r="U50" s="52"/>
      <c r="V50" s="52"/>
      <c r="W50" s="14"/>
      <c r="X50" s="14"/>
      <c r="Y50" s="14"/>
      <c r="Z50" s="14"/>
      <c r="AA50" s="14"/>
    </row>
    <row r="51" ht="15.75" customHeight="1">
      <c r="A51" s="179"/>
      <c r="B51" s="187"/>
      <c r="C51" s="187"/>
      <c r="D51" s="185"/>
      <c r="E51" s="187"/>
      <c r="F51" s="187"/>
      <c r="G51" s="187"/>
      <c r="H51" s="185"/>
      <c r="I51" s="187"/>
      <c r="J51" s="187"/>
      <c r="K51" s="179"/>
      <c r="L51" s="180"/>
      <c r="M51" s="179"/>
      <c r="N51" s="180"/>
      <c r="O51" s="179"/>
      <c r="P51" s="52"/>
      <c r="Q51" s="52"/>
      <c r="R51" s="52"/>
      <c r="S51" s="52"/>
      <c r="T51" s="52"/>
      <c r="U51" s="52"/>
      <c r="V51" s="52"/>
      <c r="W51" s="14"/>
      <c r="X51" s="14"/>
      <c r="Y51" s="14"/>
      <c r="Z51" s="14"/>
      <c r="AA51" s="14"/>
    </row>
    <row r="52" ht="15.75" customHeight="1">
      <c r="A52" s="180"/>
      <c r="B52" s="187"/>
      <c r="C52" s="187"/>
      <c r="D52" s="187"/>
      <c r="E52" s="187"/>
      <c r="F52" s="187"/>
      <c r="G52" s="187"/>
      <c r="H52" s="185"/>
      <c r="I52" s="187"/>
      <c r="J52" s="187"/>
      <c r="K52" s="180"/>
      <c r="L52" s="180"/>
      <c r="M52" s="179"/>
      <c r="N52" s="179"/>
      <c r="O52" s="179"/>
      <c r="P52" s="52"/>
      <c r="Q52" s="52"/>
      <c r="R52" s="52"/>
      <c r="S52" s="52"/>
      <c r="T52" s="52"/>
      <c r="U52" s="52"/>
      <c r="V52" s="52"/>
      <c r="W52" s="14"/>
      <c r="X52" s="14"/>
      <c r="Y52" s="14"/>
      <c r="Z52" s="14"/>
      <c r="AA52" s="14"/>
    </row>
    <row r="53" ht="15.75" customHeight="1">
      <c r="A53" s="180"/>
      <c r="B53" s="187"/>
      <c r="C53" s="187"/>
      <c r="D53" s="185"/>
      <c r="E53" s="187"/>
      <c r="F53" s="185"/>
      <c r="G53" s="185"/>
      <c r="H53" s="185"/>
      <c r="I53" s="185"/>
      <c r="J53" s="187"/>
      <c r="K53" s="180"/>
      <c r="L53" s="180"/>
      <c r="M53" s="180"/>
      <c r="N53" s="180"/>
      <c r="O53" s="179"/>
      <c r="P53" s="52"/>
      <c r="Q53" s="52"/>
      <c r="R53" s="52"/>
      <c r="S53" s="52"/>
      <c r="T53" s="52"/>
      <c r="U53" s="52"/>
      <c r="V53" s="52"/>
      <c r="W53" s="14"/>
      <c r="X53" s="14"/>
      <c r="Y53" s="14"/>
      <c r="Z53" s="14"/>
      <c r="AA53" s="14"/>
    </row>
    <row r="54" ht="15.75" customHeight="1">
      <c r="A54" s="179"/>
      <c r="B54" s="187"/>
      <c r="C54" s="187"/>
      <c r="D54" s="187"/>
      <c r="E54" s="187"/>
      <c r="F54" s="187"/>
      <c r="G54" s="187"/>
      <c r="H54" s="185"/>
      <c r="I54" s="187"/>
      <c r="J54" s="187"/>
      <c r="K54" s="179"/>
      <c r="L54" s="179"/>
      <c r="M54" s="179"/>
      <c r="N54" s="179"/>
      <c r="O54" s="180"/>
      <c r="P54" s="52"/>
      <c r="Q54" s="52"/>
      <c r="R54" s="52"/>
      <c r="S54" s="52"/>
      <c r="T54" s="52"/>
      <c r="U54" s="52"/>
      <c r="V54" s="52"/>
      <c r="W54" s="14"/>
      <c r="X54" s="14"/>
      <c r="Y54" s="14"/>
      <c r="Z54" s="14"/>
      <c r="AA54" s="14"/>
    </row>
    <row r="55" ht="15.75" customHeight="1">
      <c r="A55" s="179"/>
      <c r="B55" s="187"/>
      <c r="C55" s="187"/>
      <c r="D55" s="187"/>
      <c r="E55" s="187"/>
      <c r="F55" s="187"/>
      <c r="G55" s="187"/>
      <c r="H55" s="185"/>
      <c r="I55" s="187"/>
      <c r="J55" s="187"/>
      <c r="K55" s="179"/>
      <c r="L55" s="179"/>
      <c r="M55" s="179"/>
      <c r="N55" s="179"/>
      <c r="O55" s="180"/>
      <c r="P55" s="52"/>
      <c r="Q55" s="52"/>
      <c r="R55" s="52"/>
      <c r="S55" s="52"/>
      <c r="T55" s="52"/>
      <c r="U55" s="52"/>
      <c r="V55" s="52"/>
      <c r="W55" s="14"/>
      <c r="X55" s="14"/>
      <c r="Y55" s="14"/>
      <c r="Z55" s="14"/>
      <c r="AA55" s="14"/>
    </row>
    <row r="56" ht="15.75" customHeight="1">
      <c r="A56" s="179"/>
      <c r="B56" s="187"/>
      <c r="C56" s="187"/>
      <c r="D56" s="187"/>
      <c r="E56" s="187"/>
      <c r="F56" s="187"/>
      <c r="G56" s="187"/>
      <c r="H56" s="185"/>
      <c r="I56" s="187"/>
      <c r="J56" s="187"/>
      <c r="K56" s="179"/>
      <c r="L56" s="179"/>
      <c r="M56" s="179"/>
      <c r="N56" s="179"/>
      <c r="O56" s="179"/>
      <c r="P56" s="52"/>
      <c r="Q56" s="52"/>
      <c r="R56" s="52"/>
      <c r="S56" s="52"/>
      <c r="T56" s="52"/>
      <c r="U56" s="52"/>
      <c r="V56" s="52"/>
      <c r="W56" s="14"/>
      <c r="X56" s="14"/>
      <c r="Y56" s="14"/>
      <c r="Z56" s="14"/>
      <c r="AA56" s="14"/>
    </row>
    <row r="57" ht="15.75" customHeight="1">
      <c r="A57" s="179"/>
      <c r="B57" s="187"/>
      <c r="C57" s="187"/>
      <c r="D57" s="187"/>
      <c r="E57" s="187"/>
      <c r="F57" s="187"/>
      <c r="G57" s="187"/>
      <c r="H57" s="185"/>
      <c r="I57" s="187"/>
      <c r="J57" s="187"/>
      <c r="K57" s="179"/>
      <c r="L57" s="180"/>
      <c r="M57" s="179"/>
      <c r="N57" s="179"/>
      <c r="O57" s="179"/>
      <c r="P57" s="52"/>
      <c r="Q57" s="52"/>
      <c r="R57" s="52"/>
      <c r="S57" s="52"/>
      <c r="T57" s="52"/>
      <c r="U57" s="52"/>
      <c r="V57" s="52"/>
      <c r="W57" s="14"/>
      <c r="X57" s="14"/>
      <c r="Y57" s="14"/>
      <c r="Z57" s="14"/>
      <c r="AA57" s="14"/>
    </row>
    <row r="58" ht="15.75" customHeight="1">
      <c r="A58" s="179"/>
      <c r="B58" s="187"/>
      <c r="C58" s="187"/>
      <c r="D58" s="187"/>
      <c r="E58" s="187"/>
      <c r="F58" s="187"/>
      <c r="G58" s="187"/>
      <c r="H58" s="185"/>
      <c r="I58" s="187"/>
      <c r="J58" s="187"/>
      <c r="K58" s="179"/>
      <c r="L58" s="179"/>
      <c r="M58" s="179"/>
      <c r="N58" s="179"/>
      <c r="O58" s="179"/>
      <c r="P58" s="52"/>
      <c r="Q58" s="52"/>
      <c r="R58" s="52"/>
      <c r="S58" s="52"/>
      <c r="T58" s="52"/>
      <c r="U58" s="52"/>
      <c r="V58" s="52"/>
      <c r="W58" s="14"/>
      <c r="X58" s="14"/>
      <c r="Y58" s="14"/>
      <c r="Z58" s="14"/>
      <c r="AA58" s="14"/>
    </row>
    <row r="59" ht="15.75" customHeight="1">
      <c r="A59" s="179"/>
      <c r="B59" s="187"/>
      <c r="C59" s="187"/>
      <c r="D59" s="187"/>
      <c r="E59" s="187"/>
      <c r="F59" s="187"/>
      <c r="G59" s="187"/>
      <c r="H59" s="185"/>
      <c r="I59" s="187"/>
      <c r="J59" s="187"/>
      <c r="K59" s="179"/>
      <c r="L59" s="179"/>
      <c r="M59" s="179"/>
      <c r="N59" s="179"/>
      <c r="O59" s="179"/>
      <c r="P59" s="52"/>
      <c r="Q59" s="52"/>
      <c r="R59" s="52"/>
      <c r="S59" s="52"/>
      <c r="T59" s="52"/>
      <c r="U59" s="52"/>
      <c r="V59" s="52"/>
      <c r="W59" s="14"/>
      <c r="X59" s="14"/>
      <c r="Y59" s="14"/>
      <c r="Z59" s="14"/>
      <c r="AA59" s="14"/>
    </row>
    <row r="60" ht="15.75" customHeight="1">
      <c r="A60" s="179"/>
      <c r="B60" s="187"/>
      <c r="C60" s="187"/>
      <c r="D60" s="187"/>
      <c r="E60" s="187"/>
      <c r="F60" s="187"/>
      <c r="G60" s="187"/>
      <c r="H60" s="185"/>
      <c r="I60" s="187"/>
      <c r="J60" s="187"/>
      <c r="K60" s="179"/>
      <c r="L60" s="179"/>
      <c r="M60" s="179"/>
      <c r="N60" s="179"/>
      <c r="O60" s="179"/>
      <c r="P60" s="52"/>
      <c r="Q60" s="52"/>
      <c r="R60" s="52"/>
      <c r="S60" s="52"/>
      <c r="T60" s="52"/>
      <c r="U60" s="52"/>
      <c r="V60" s="52"/>
      <c r="W60" s="14"/>
      <c r="X60" s="14"/>
      <c r="Y60" s="14"/>
      <c r="Z60" s="14"/>
      <c r="AA60" s="14"/>
    </row>
    <row r="61" ht="15.75" customHeight="1">
      <c r="A61" s="179"/>
      <c r="B61" s="187"/>
      <c r="C61" s="187"/>
      <c r="D61" s="187"/>
      <c r="E61" s="187"/>
      <c r="F61" s="187"/>
      <c r="G61" s="187"/>
      <c r="H61" s="185"/>
      <c r="I61" s="187"/>
      <c r="J61" s="187"/>
      <c r="K61" s="179"/>
      <c r="L61" s="179"/>
      <c r="M61" s="179"/>
      <c r="N61" s="179"/>
      <c r="O61" s="179"/>
      <c r="P61" s="52"/>
      <c r="Q61" s="52"/>
      <c r="R61" s="52"/>
      <c r="S61" s="52"/>
      <c r="T61" s="52"/>
      <c r="U61" s="52"/>
      <c r="V61" s="52"/>
      <c r="W61" s="14"/>
      <c r="X61" s="14"/>
      <c r="Y61" s="14"/>
      <c r="Z61" s="14"/>
      <c r="AA61" s="14"/>
    </row>
    <row r="62" ht="15.75" customHeight="1">
      <c r="A62" s="179"/>
      <c r="B62" s="187"/>
      <c r="C62" s="187"/>
      <c r="D62" s="187"/>
      <c r="E62" s="187"/>
      <c r="F62" s="187"/>
      <c r="G62" s="187"/>
      <c r="H62" s="185"/>
      <c r="I62" s="187"/>
      <c r="J62" s="187"/>
      <c r="K62" s="179"/>
      <c r="L62" s="179"/>
      <c r="M62" s="179"/>
      <c r="N62" s="179"/>
      <c r="O62" s="179"/>
      <c r="P62" s="52"/>
      <c r="Q62" s="52"/>
      <c r="R62" s="52"/>
      <c r="S62" s="52"/>
      <c r="T62" s="52"/>
      <c r="U62" s="52"/>
      <c r="V62" s="52"/>
      <c r="W62" s="14"/>
      <c r="X62" s="14"/>
      <c r="Y62" s="14"/>
      <c r="Z62" s="14"/>
      <c r="AA62" s="14"/>
    </row>
    <row r="63" ht="15.75" customHeight="1">
      <c r="A63" s="179"/>
      <c r="B63" s="187"/>
      <c r="C63" s="187"/>
      <c r="D63" s="187"/>
      <c r="E63" s="187"/>
      <c r="F63" s="187"/>
      <c r="G63" s="187"/>
      <c r="H63" s="185"/>
      <c r="I63" s="187"/>
      <c r="J63" s="187"/>
      <c r="K63" s="179"/>
      <c r="L63" s="179"/>
      <c r="M63" s="179"/>
      <c r="N63" s="179"/>
      <c r="O63" s="179"/>
      <c r="P63" s="52"/>
      <c r="Q63" s="52"/>
      <c r="R63" s="52"/>
      <c r="S63" s="52"/>
      <c r="T63" s="52"/>
      <c r="U63" s="52"/>
      <c r="V63" s="52"/>
      <c r="W63" s="14"/>
      <c r="X63" s="14"/>
      <c r="Y63" s="14"/>
      <c r="Z63" s="14"/>
      <c r="AA63" s="14"/>
    </row>
    <row r="64" ht="15.75" customHeight="1">
      <c r="A64" s="179"/>
      <c r="B64" s="187"/>
      <c r="C64" s="187"/>
      <c r="D64" s="187"/>
      <c r="E64" s="187"/>
      <c r="F64" s="187"/>
      <c r="G64" s="187"/>
      <c r="H64" s="185"/>
      <c r="I64" s="187"/>
      <c r="J64" s="187"/>
      <c r="K64" s="179"/>
      <c r="L64" s="179"/>
      <c r="M64" s="179"/>
      <c r="N64" s="179"/>
      <c r="O64" s="179"/>
      <c r="P64" s="52"/>
      <c r="Q64" s="52"/>
      <c r="R64" s="52"/>
      <c r="S64" s="52"/>
      <c r="T64" s="52"/>
      <c r="U64" s="52"/>
      <c r="V64" s="52"/>
      <c r="W64" s="14"/>
      <c r="X64" s="14"/>
      <c r="Y64" s="14"/>
      <c r="Z64" s="14"/>
      <c r="AA64" s="14"/>
    </row>
    <row r="65" ht="15.75" customHeight="1">
      <c r="A65" s="179"/>
      <c r="B65" s="187"/>
      <c r="C65" s="187"/>
      <c r="D65" s="187"/>
      <c r="E65" s="187"/>
      <c r="F65" s="187"/>
      <c r="G65" s="187"/>
      <c r="H65" s="185"/>
      <c r="I65" s="187"/>
      <c r="J65" s="187"/>
      <c r="K65" s="179"/>
      <c r="L65" s="179"/>
      <c r="M65" s="179"/>
      <c r="N65" s="179"/>
      <c r="O65" s="179"/>
      <c r="P65" s="52"/>
      <c r="Q65" s="52"/>
      <c r="R65" s="52"/>
      <c r="S65" s="52"/>
      <c r="T65" s="52"/>
      <c r="U65" s="52"/>
      <c r="V65" s="52"/>
      <c r="W65" s="14"/>
      <c r="X65" s="14"/>
      <c r="Y65" s="14"/>
      <c r="Z65" s="14"/>
      <c r="AA65" s="14"/>
    </row>
    <row r="66" ht="15.75" customHeight="1">
      <c r="A66" s="179"/>
      <c r="B66" s="187"/>
      <c r="C66" s="187"/>
      <c r="D66" s="187"/>
      <c r="E66" s="187"/>
      <c r="F66" s="187"/>
      <c r="G66" s="187"/>
      <c r="H66" s="185"/>
      <c r="I66" s="187"/>
      <c r="J66" s="187"/>
      <c r="K66" s="179"/>
      <c r="L66" s="179"/>
      <c r="M66" s="179"/>
      <c r="N66" s="179"/>
      <c r="O66" s="179"/>
      <c r="P66" s="52"/>
      <c r="Q66" s="52"/>
      <c r="R66" s="52"/>
      <c r="S66" s="52"/>
      <c r="T66" s="52"/>
      <c r="U66" s="52"/>
      <c r="V66" s="52"/>
      <c r="W66" s="14"/>
      <c r="X66" s="14"/>
      <c r="Y66" s="14"/>
      <c r="Z66" s="14"/>
      <c r="AA66" s="14"/>
    </row>
    <row r="67" ht="15.75" customHeight="1">
      <c r="A67" s="180"/>
      <c r="B67" s="187"/>
      <c r="C67" s="187"/>
      <c r="D67" s="187"/>
      <c r="E67" s="187"/>
      <c r="F67" s="187"/>
      <c r="G67" s="187"/>
      <c r="H67" s="185"/>
      <c r="I67" s="187"/>
      <c r="J67" s="187"/>
      <c r="K67" s="179"/>
      <c r="L67" s="180"/>
      <c r="M67" s="179"/>
      <c r="N67" s="179"/>
      <c r="O67" s="179"/>
      <c r="P67" s="52"/>
      <c r="Q67" s="52"/>
      <c r="R67" s="52"/>
      <c r="S67" s="52"/>
      <c r="T67" s="52"/>
      <c r="U67" s="52"/>
      <c r="V67" s="52"/>
      <c r="W67" s="14"/>
      <c r="X67" s="14"/>
      <c r="Y67" s="14"/>
      <c r="Z67" s="14"/>
      <c r="AA67" s="14"/>
    </row>
    <row r="68" ht="15.75" customHeight="1">
      <c r="A68" s="180"/>
      <c r="B68" s="187"/>
      <c r="C68" s="187"/>
      <c r="D68" s="187"/>
      <c r="E68" s="187"/>
      <c r="F68" s="187"/>
      <c r="G68" s="187"/>
      <c r="H68" s="185"/>
      <c r="I68" s="187"/>
      <c r="J68" s="187"/>
      <c r="K68" s="179"/>
      <c r="L68" s="180"/>
      <c r="M68" s="179"/>
      <c r="N68" s="179"/>
      <c r="O68" s="179"/>
      <c r="P68" s="52"/>
      <c r="Q68" s="52"/>
      <c r="R68" s="52"/>
      <c r="S68" s="52"/>
      <c r="T68" s="52"/>
      <c r="U68" s="52"/>
      <c r="V68" s="52"/>
      <c r="W68" s="14"/>
      <c r="X68" s="14"/>
      <c r="Y68" s="14"/>
      <c r="Z68" s="14"/>
      <c r="AA68" s="14"/>
    </row>
    <row r="69" ht="15.75" customHeight="1">
      <c r="A69" s="180"/>
      <c r="B69" s="187"/>
      <c r="C69" s="187"/>
      <c r="D69" s="187"/>
      <c r="E69" s="187"/>
      <c r="F69" s="187"/>
      <c r="G69" s="185"/>
      <c r="H69" s="185"/>
      <c r="I69" s="187"/>
      <c r="J69" s="187"/>
      <c r="K69" s="179"/>
      <c r="L69" s="180"/>
      <c r="M69" s="179"/>
      <c r="N69" s="179"/>
      <c r="O69" s="179"/>
      <c r="P69" s="52"/>
      <c r="Q69" s="52"/>
      <c r="R69" s="52"/>
      <c r="S69" s="52"/>
      <c r="T69" s="52"/>
      <c r="U69" s="52"/>
      <c r="V69" s="52"/>
      <c r="W69" s="14"/>
      <c r="X69" s="14"/>
      <c r="Y69" s="14"/>
      <c r="Z69" s="14"/>
      <c r="AA69" s="14"/>
    </row>
    <row r="70" ht="15.75" customHeight="1">
      <c r="A70" s="180"/>
      <c r="B70" s="187"/>
      <c r="C70" s="187"/>
      <c r="D70" s="187"/>
      <c r="E70" s="187"/>
      <c r="F70" s="187"/>
      <c r="G70" s="187"/>
      <c r="H70" s="185"/>
      <c r="I70" s="187"/>
      <c r="J70" s="187"/>
      <c r="K70" s="179"/>
      <c r="L70" s="180"/>
      <c r="M70" s="179"/>
      <c r="N70" s="179"/>
      <c r="O70" s="52"/>
      <c r="P70" s="52"/>
      <c r="Q70" s="52"/>
      <c r="R70" s="52"/>
      <c r="S70" s="52"/>
      <c r="T70" s="52"/>
      <c r="U70" s="52"/>
      <c r="V70" s="52"/>
      <c r="W70" s="14"/>
      <c r="X70" s="14"/>
      <c r="Y70" s="14"/>
      <c r="Z70" s="14"/>
      <c r="AA70" s="14"/>
    </row>
    <row r="71" ht="15.75" customHeight="1">
      <c r="A71" s="180"/>
      <c r="B71" s="187"/>
      <c r="C71" s="187"/>
      <c r="D71" s="187"/>
      <c r="E71" s="187"/>
      <c r="F71" s="185"/>
      <c r="G71" s="185"/>
      <c r="H71" s="185"/>
      <c r="I71" s="187"/>
      <c r="J71" s="187"/>
      <c r="K71" s="180"/>
      <c r="L71" s="180"/>
      <c r="M71" s="180"/>
      <c r="N71" s="180"/>
      <c r="O71" s="180"/>
      <c r="P71" s="52"/>
      <c r="Q71" s="52"/>
      <c r="R71" s="52"/>
      <c r="S71" s="52"/>
      <c r="T71" s="52"/>
      <c r="U71" s="52"/>
      <c r="V71" s="52"/>
      <c r="W71" s="14"/>
      <c r="X71" s="14"/>
      <c r="Y71" s="14"/>
      <c r="Z71" s="14"/>
      <c r="AA71" s="14"/>
    </row>
    <row r="72" ht="15.75" customHeight="1">
      <c r="A72" s="180"/>
      <c r="B72" s="187"/>
      <c r="C72" s="187"/>
      <c r="D72" s="187"/>
      <c r="E72" s="187"/>
      <c r="F72" s="185"/>
      <c r="G72" s="185"/>
      <c r="H72" s="185"/>
      <c r="I72" s="187"/>
      <c r="J72" s="187"/>
      <c r="K72" s="180"/>
      <c r="L72" s="180"/>
      <c r="M72" s="180"/>
      <c r="N72" s="180"/>
      <c r="O72" s="180"/>
      <c r="P72" s="52"/>
      <c r="Q72" s="52"/>
      <c r="R72" s="52"/>
      <c r="S72" s="52"/>
      <c r="T72" s="52"/>
      <c r="U72" s="52"/>
      <c r="V72" s="52"/>
      <c r="W72" s="14"/>
      <c r="X72" s="14"/>
      <c r="Y72" s="14"/>
      <c r="Z72" s="14"/>
      <c r="AA72" s="14"/>
    </row>
    <row r="73" ht="15.75" customHeight="1">
      <c r="A73" s="179"/>
      <c r="B73" s="187"/>
      <c r="C73" s="187"/>
      <c r="D73" s="187"/>
      <c r="E73" s="187"/>
      <c r="F73" s="187"/>
      <c r="G73" s="187"/>
      <c r="H73" s="185"/>
      <c r="I73" s="187"/>
      <c r="J73" s="187"/>
      <c r="K73" s="179"/>
      <c r="L73" s="180"/>
      <c r="M73" s="179"/>
      <c r="N73" s="180"/>
      <c r="O73" s="179"/>
      <c r="P73" s="52"/>
      <c r="Q73" s="52"/>
      <c r="R73" s="52"/>
      <c r="S73" s="52"/>
      <c r="T73" s="52"/>
      <c r="U73" s="52"/>
      <c r="V73" s="52"/>
      <c r="W73" s="14"/>
      <c r="X73" s="14"/>
      <c r="Y73" s="14"/>
      <c r="Z73" s="14"/>
      <c r="AA73" s="14"/>
    </row>
    <row r="74" ht="15.75" customHeight="1">
      <c r="A74" s="180"/>
      <c r="B74" s="187"/>
      <c r="C74" s="187"/>
      <c r="D74" s="187"/>
      <c r="E74" s="187"/>
      <c r="F74" s="187"/>
      <c r="G74" s="187"/>
      <c r="H74" s="185"/>
      <c r="I74" s="185"/>
      <c r="J74" s="187"/>
      <c r="K74" s="179"/>
      <c r="L74" s="180"/>
      <c r="M74" s="179"/>
      <c r="N74" s="179"/>
      <c r="O74" s="179"/>
      <c r="P74" s="52"/>
      <c r="Q74" s="52"/>
      <c r="R74" s="52"/>
      <c r="S74" s="52"/>
      <c r="T74" s="52"/>
      <c r="U74" s="52"/>
      <c r="V74" s="52"/>
      <c r="W74" s="14"/>
      <c r="X74" s="14"/>
      <c r="Y74" s="14"/>
      <c r="Z74" s="14"/>
      <c r="AA74" s="14"/>
    </row>
    <row r="75" ht="15.75" customHeight="1">
      <c r="A75" s="179"/>
      <c r="B75" s="187"/>
      <c r="C75" s="187"/>
      <c r="D75" s="187"/>
      <c r="E75" s="187"/>
      <c r="F75" s="187"/>
      <c r="G75" s="187"/>
      <c r="H75" s="185"/>
      <c r="I75" s="185"/>
      <c r="J75" s="187"/>
      <c r="K75" s="179"/>
      <c r="L75" s="180"/>
      <c r="M75" s="179"/>
      <c r="N75" s="179"/>
      <c r="O75" s="179"/>
      <c r="P75" s="52"/>
      <c r="Q75" s="52"/>
      <c r="R75" s="52"/>
      <c r="S75" s="52"/>
      <c r="T75" s="52"/>
      <c r="U75" s="52"/>
      <c r="V75" s="52"/>
      <c r="W75" s="14"/>
      <c r="X75" s="14"/>
      <c r="Y75" s="14"/>
      <c r="Z75" s="14"/>
      <c r="AA75" s="14"/>
    </row>
    <row r="76" ht="15.75" customHeight="1">
      <c r="A76" s="179"/>
      <c r="B76" s="187"/>
      <c r="C76" s="187"/>
      <c r="D76" s="187"/>
      <c r="E76" s="187"/>
      <c r="F76" s="187"/>
      <c r="G76" s="187"/>
      <c r="H76" s="185"/>
      <c r="I76" s="187"/>
      <c r="J76" s="187"/>
      <c r="K76" s="180"/>
      <c r="L76" s="180"/>
      <c r="M76" s="179"/>
      <c r="N76" s="179"/>
      <c r="O76" s="179"/>
      <c r="P76" s="52"/>
      <c r="Q76" s="52"/>
      <c r="R76" s="52"/>
      <c r="S76" s="52"/>
      <c r="T76" s="52"/>
      <c r="U76" s="52"/>
      <c r="V76" s="52"/>
      <c r="W76" s="14"/>
      <c r="X76" s="14"/>
      <c r="Y76" s="14"/>
      <c r="Z76" s="14"/>
      <c r="AA76" s="14"/>
    </row>
    <row r="77" ht="15.75" customHeight="1">
      <c r="A77" s="179"/>
      <c r="B77" s="187"/>
      <c r="C77" s="187"/>
      <c r="D77" s="187"/>
      <c r="E77" s="187"/>
      <c r="F77" s="187"/>
      <c r="G77" s="187"/>
      <c r="H77" s="185"/>
      <c r="I77" s="187"/>
      <c r="J77" s="187"/>
      <c r="K77" s="180"/>
      <c r="L77" s="180"/>
      <c r="M77" s="179"/>
      <c r="N77" s="179"/>
      <c r="O77" s="179"/>
      <c r="P77" s="52"/>
      <c r="Q77" s="52"/>
      <c r="R77" s="52"/>
      <c r="S77" s="52"/>
      <c r="T77" s="52"/>
      <c r="U77" s="52"/>
      <c r="V77" s="52"/>
      <c r="W77" s="14"/>
      <c r="X77" s="14"/>
      <c r="Y77" s="14"/>
      <c r="Z77" s="14"/>
      <c r="AA77" s="14"/>
    </row>
    <row r="78" ht="15.75" customHeight="1">
      <c r="A78" s="179"/>
      <c r="B78" s="187"/>
      <c r="C78" s="187"/>
      <c r="D78" s="187"/>
      <c r="E78" s="187"/>
      <c r="F78" s="187"/>
      <c r="G78" s="187"/>
      <c r="H78" s="185"/>
      <c r="I78" s="187"/>
      <c r="J78" s="187"/>
      <c r="K78" s="179"/>
      <c r="L78" s="180"/>
      <c r="M78" s="179"/>
      <c r="N78" s="179"/>
      <c r="O78" s="179"/>
      <c r="P78" s="52"/>
      <c r="Q78" s="52"/>
      <c r="R78" s="52"/>
      <c r="S78" s="52"/>
      <c r="T78" s="52"/>
      <c r="U78" s="52"/>
      <c r="V78" s="52"/>
      <c r="W78" s="14"/>
      <c r="X78" s="14"/>
      <c r="Y78" s="14"/>
      <c r="Z78" s="14"/>
      <c r="AA78" s="14"/>
    </row>
    <row r="79" ht="15.75" customHeight="1">
      <c r="A79" s="179"/>
      <c r="B79" s="187"/>
      <c r="C79" s="187"/>
      <c r="D79" s="187"/>
      <c r="E79" s="187"/>
      <c r="F79" s="187"/>
      <c r="G79" s="187"/>
      <c r="H79" s="185"/>
      <c r="I79" s="187"/>
      <c r="J79" s="187"/>
      <c r="K79" s="179"/>
      <c r="L79" s="180"/>
      <c r="M79" s="179"/>
      <c r="N79" s="179"/>
      <c r="O79" s="179"/>
      <c r="P79" s="52"/>
      <c r="Q79" s="52"/>
      <c r="R79" s="52"/>
      <c r="S79" s="52"/>
      <c r="T79" s="52"/>
      <c r="U79" s="52"/>
      <c r="V79" s="52"/>
      <c r="W79" s="14"/>
      <c r="X79" s="14"/>
      <c r="Y79" s="14"/>
      <c r="Z79" s="14"/>
      <c r="AA79" s="14"/>
    </row>
    <row r="80" ht="15.75" customHeight="1">
      <c r="A80" s="180"/>
      <c r="B80" s="187"/>
      <c r="C80" s="187"/>
      <c r="D80" s="187"/>
      <c r="E80" s="187"/>
      <c r="F80" s="187"/>
      <c r="G80" s="187"/>
      <c r="H80" s="185"/>
      <c r="I80" s="187"/>
      <c r="J80" s="187"/>
      <c r="K80" s="179"/>
      <c r="L80" s="180"/>
      <c r="M80" s="179"/>
      <c r="N80" s="179"/>
      <c r="O80" s="179"/>
      <c r="P80" s="52"/>
      <c r="Q80" s="52"/>
      <c r="R80" s="52"/>
      <c r="S80" s="52"/>
      <c r="T80" s="52"/>
      <c r="U80" s="52"/>
      <c r="V80" s="52"/>
      <c r="W80" s="14"/>
      <c r="X80" s="14"/>
      <c r="Y80" s="14"/>
      <c r="Z80" s="14"/>
      <c r="AA80" s="14"/>
    </row>
    <row r="81" ht="15.75" customHeight="1">
      <c r="A81" s="179"/>
      <c r="B81" s="187"/>
      <c r="C81" s="187"/>
      <c r="D81" s="187"/>
      <c r="E81" s="187"/>
      <c r="F81" s="187"/>
      <c r="G81" s="187"/>
      <c r="H81" s="185"/>
      <c r="I81" s="187"/>
      <c r="J81" s="187"/>
      <c r="K81" s="179"/>
      <c r="L81" s="180"/>
      <c r="M81" s="179"/>
      <c r="N81" s="179"/>
      <c r="O81" s="179"/>
      <c r="P81" s="52"/>
      <c r="Q81" s="52"/>
      <c r="R81" s="52"/>
      <c r="S81" s="52"/>
      <c r="T81" s="52"/>
      <c r="U81" s="52"/>
      <c r="V81" s="52"/>
      <c r="W81" s="14"/>
      <c r="X81" s="14"/>
      <c r="Y81" s="14"/>
      <c r="Z81" s="14"/>
      <c r="AA81" s="14"/>
    </row>
    <row r="82" ht="15.75" customHeight="1">
      <c r="A82" s="179"/>
      <c r="B82" s="185"/>
      <c r="C82" s="187"/>
      <c r="D82" s="187"/>
      <c r="E82" s="187"/>
      <c r="F82" s="187"/>
      <c r="G82" s="187"/>
      <c r="H82" s="185"/>
      <c r="I82" s="187"/>
      <c r="J82" s="187"/>
      <c r="K82" s="179"/>
      <c r="L82" s="180"/>
      <c r="M82" s="179"/>
      <c r="N82" s="179"/>
      <c r="O82" s="52"/>
      <c r="P82" s="52"/>
      <c r="Q82" s="52"/>
      <c r="R82" s="52"/>
      <c r="S82" s="52"/>
      <c r="T82" s="52"/>
      <c r="U82" s="52"/>
      <c r="V82" s="52"/>
      <c r="W82" s="14"/>
      <c r="X82" s="14"/>
      <c r="Y82" s="14"/>
      <c r="Z82" s="14"/>
      <c r="AA82" s="14"/>
    </row>
    <row r="83" ht="15.75" customHeight="1">
      <c r="A83" s="180"/>
      <c r="B83" s="187"/>
      <c r="C83" s="187"/>
      <c r="D83" s="185"/>
      <c r="E83" s="187"/>
      <c r="F83" s="187"/>
      <c r="G83" s="185"/>
      <c r="H83" s="187"/>
      <c r="I83" s="187"/>
      <c r="J83" s="187"/>
      <c r="K83" s="179"/>
      <c r="L83" s="180"/>
      <c r="M83" s="179"/>
      <c r="N83" s="180"/>
      <c r="O83" s="179"/>
      <c r="P83" s="52"/>
      <c r="Q83" s="52"/>
      <c r="R83" s="52"/>
      <c r="S83" s="52"/>
      <c r="T83" s="52"/>
      <c r="U83" s="52"/>
      <c r="V83" s="52"/>
      <c r="W83" s="14"/>
      <c r="X83" s="14"/>
      <c r="Y83" s="14"/>
      <c r="Z83" s="14"/>
      <c r="AA83" s="14"/>
    </row>
    <row r="84" ht="15.75" customHeight="1">
      <c r="A84" s="179"/>
      <c r="B84" s="187"/>
      <c r="C84" s="187"/>
      <c r="D84" s="187"/>
      <c r="E84" s="187"/>
      <c r="F84" s="187"/>
      <c r="G84" s="187"/>
      <c r="H84" s="187"/>
      <c r="I84" s="187"/>
      <c r="J84" s="187"/>
      <c r="K84" s="179"/>
      <c r="L84" s="180"/>
      <c r="M84" s="179"/>
      <c r="N84" s="180"/>
      <c r="O84" s="179"/>
      <c r="P84" s="52"/>
      <c r="Q84" s="52"/>
      <c r="R84" s="52"/>
      <c r="S84" s="52"/>
      <c r="T84" s="52"/>
      <c r="U84" s="52"/>
      <c r="V84" s="52"/>
      <c r="W84" s="14"/>
      <c r="X84" s="14"/>
      <c r="Y84" s="14"/>
      <c r="Z84" s="14"/>
      <c r="AA84" s="14"/>
    </row>
    <row r="85" ht="15.75" customHeight="1">
      <c r="A85" s="179"/>
      <c r="B85" s="187"/>
      <c r="C85" s="187"/>
      <c r="D85" s="187"/>
      <c r="E85" s="187"/>
      <c r="F85" s="187"/>
      <c r="G85" s="187"/>
      <c r="H85" s="187"/>
      <c r="I85" s="187"/>
      <c r="J85" s="187"/>
      <c r="K85" s="179"/>
      <c r="L85" s="180"/>
      <c r="M85" s="179"/>
      <c r="N85" s="180"/>
      <c r="O85" s="179"/>
      <c r="P85" s="52"/>
      <c r="Q85" s="52"/>
      <c r="R85" s="52"/>
      <c r="S85" s="52"/>
      <c r="T85" s="52"/>
      <c r="U85" s="52"/>
      <c r="V85" s="52"/>
      <c r="W85" s="14"/>
      <c r="X85" s="14"/>
      <c r="Y85" s="14"/>
      <c r="Z85" s="14"/>
      <c r="AA85" s="14"/>
    </row>
    <row r="86" ht="15.75" customHeight="1">
      <c r="A86" s="179"/>
      <c r="B86" s="187"/>
      <c r="C86" s="187"/>
      <c r="D86" s="187"/>
      <c r="E86" s="187"/>
      <c r="F86" s="185"/>
      <c r="G86" s="185"/>
      <c r="H86" s="187"/>
      <c r="I86" s="187"/>
      <c r="J86" s="187"/>
      <c r="K86" s="180"/>
      <c r="L86" s="180"/>
      <c r="M86" s="179"/>
      <c r="N86" s="180"/>
      <c r="O86" s="179"/>
      <c r="P86" s="52"/>
      <c r="Q86" s="52"/>
      <c r="R86" s="52"/>
      <c r="S86" s="52"/>
      <c r="T86" s="52"/>
      <c r="U86" s="52"/>
      <c r="V86" s="52"/>
      <c r="W86" s="14"/>
      <c r="X86" s="14"/>
      <c r="Y86" s="14"/>
      <c r="Z86" s="14"/>
      <c r="AA86" s="14"/>
    </row>
    <row r="87" ht="15.75" customHeight="1">
      <c r="A87" s="179"/>
      <c r="B87" s="187"/>
      <c r="C87" s="187"/>
      <c r="D87" s="187"/>
      <c r="E87" s="187"/>
      <c r="F87" s="185"/>
      <c r="G87" s="185"/>
      <c r="H87" s="187"/>
      <c r="I87" s="187"/>
      <c r="J87" s="187"/>
      <c r="K87" s="180"/>
      <c r="L87" s="180"/>
      <c r="M87" s="179"/>
      <c r="N87" s="180"/>
      <c r="O87" s="179"/>
      <c r="P87" s="52"/>
      <c r="Q87" s="52"/>
      <c r="R87" s="52"/>
      <c r="S87" s="52"/>
      <c r="T87" s="52"/>
      <c r="U87" s="52"/>
      <c r="V87" s="52"/>
      <c r="W87" s="14"/>
      <c r="X87" s="14"/>
      <c r="Y87" s="14"/>
      <c r="Z87" s="14"/>
      <c r="AA87" s="14"/>
    </row>
    <row r="88" ht="15.75" customHeight="1">
      <c r="A88" s="179"/>
      <c r="B88" s="187"/>
      <c r="C88" s="187"/>
      <c r="D88" s="187"/>
      <c r="E88" s="187"/>
      <c r="F88" s="187"/>
      <c r="G88" s="187"/>
      <c r="H88" s="187"/>
      <c r="I88" s="187"/>
      <c r="J88" s="187"/>
      <c r="K88" s="179"/>
      <c r="L88" s="180"/>
      <c r="M88" s="179"/>
      <c r="N88" s="180"/>
      <c r="O88" s="179"/>
      <c r="P88" s="52"/>
      <c r="Q88" s="52"/>
      <c r="R88" s="52"/>
      <c r="S88" s="52"/>
      <c r="T88" s="52"/>
      <c r="U88" s="52"/>
      <c r="V88" s="52"/>
      <c r="W88" s="14"/>
      <c r="X88" s="14"/>
      <c r="Y88" s="14"/>
      <c r="Z88" s="14"/>
      <c r="AA88" s="14"/>
    </row>
    <row r="89" ht="15.75" customHeight="1">
      <c r="A89" s="179"/>
      <c r="B89" s="187"/>
      <c r="C89" s="187"/>
      <c r="D89" s="187"/>
      <c r="E89" s="187"/>
      <c r="F89" s="187"/>
      <c r="G89" s="187"/>
      <c r="H89" s="187"/>
      <c r="I89" s="187"/>
      <c r="J89" s="187"/>
      <c r="K89" s="179"/>
      <c r="L89" s="180"/>
      <c r="M89" s="179"/>
      <c r="N89" s="180"/>
      <c r="O89" s="179"/>
      <c r="P89" s="52"/>
      <c r="Q89" s="52"/>
      <c r="R89" s="52"/>
      <c r="S89" s="52"/>
      <c r="T89" s="52"/>
      <c r="U89" s="52"/>
      <c r="V89" s="52"/>
      <c r="W89" s="14"/>
      <c r="X89" s="14"/>
      <c r="Y89" s="14"/>
      <c r="Z89" s="14"/>
      <c r="AA89" s="14"/>
    </row>
    <row r="90" ht="15.75" customHeight="1">
      <c r="A90" s="179"/>
      <c r="B90" s="187"/>
      <c r="C90" s="187"/>
      <c r="D90" s="187"/>
      <c r="E90" s="187"/>
      <c r="F90" s="187"/>
      <c r="G90" s="187"/>
      <c r="H90" s="187"/>
      <c r="I90" s="187"/>
      <c r="J90" s="187"/>
      <c r="K90" s="179"/>
      <c r="L90" s="180"/>
      <c r="M90" s="179"/>
      <c r="N90" s="180"/>
      <c r="O90" s="179"/>
      <c r="P90" s="52"/>
      <c r="Q90" s="52"/>
      <c r="R90" s="52"/>
      <c r="S90" s="52"/>
      <c r="T90" s="52"/>
      <c r="U90" s="52"/>
      <c r="V90" s="52"/>
      <c r="W90" s="14"/>
      <c r="X90" s="14"/>
      <c r="Y90" s="14"/>
      <c r="Z90" s="14"/>
      <c r="AA90" s="14"/>
    </row>
    <row r="91" ht="15.75" customHeight="1">
      <c r="A91" s="179"/>
      <c r="B91" s="187"/>
      <c r="C91" s="187"/>
      <c r="D91" s="187"/>
      <c r="E91" s="187"/>
      <c r="F91" s="187"/>
      <c r="G91" s="187"/>
      <c r="H91" s="187"/>
      <c r="I91" s="187"/>
      <c r="J91" s="187"/>
      <c r="K91" s="179"/>
      <c r="L91" s="180"/>
      <c r="M91" s="179"/>
      <c r="N91" s="180"/>
      <c r="O91" s="179"/>
      <c r="P91" s="52"/>
      <c r="Q91" s="52"/>
      <c r="R91" s="52"/>
      <c r="S91" s="52"/>
      <c r="T91" s="52"/>
      <c r="U91" s="52"/>
      <c r="V91" s="52"/>
      <c r="W91" s="14"/>
      <c r="X91" s="14"/>
      <c r="Y91" s="14"/>
      <c r="Z91" s="14"/>
      <c r="AA91" s="14"/>
    </row>
    <row r="92" ht="15.75" customHeight="1">
      <c r="A92" s="179"/>
      <c r="B92" s="187"/>
      <c r="C92" s="187"/>
      <c r="D92" s="187"/>
      <c r="E92" s="187"/>
      <c r="F92" s="187"/>
      <c r="G92" s="185"/>
      <c r="H92" s="187"/>
      <c r="I92" s="187"/>
      <c r="J92" s="187"/>
      <c r="K92" s="179"/>
      <c r="L92" s="180"/>
      <c r="M92" s="179"/>
      <c r="N92" s="180"/>
      <c r="O92" s="179"/>
      <c r="P92" s="52"/>
      <c r="Q92" s="52"/>
      <c r="R92" s="52"/>
      <c r="S92" s="52"/>
      <c r="T92" s="52"/>
      <c r="U92" s="52"/>
      <c r="V92" s="52"/>
      <c r="W92" s="14"/>
      <c r="X92" s="14"/>
      <c r="Y92" s="14"/>
      <c r="Z92" s="14"/>
      <c r="AA92" s="14"/>
    </row>
    <row r="93" ht="15.75" customHeight="1">
      <c r="A93" s="179"/>
      <c r="B93" s="187"/>
      <c r="C93" s="187"/>
      <c r="D93" s="187"/>
      <c r="E93" s="187"/>
      <c r="F93" s="187"/>
      <c r="G93" s="187"/>
      <c r="H93" s="187"/>
      <c r="I93" s="187"/>
      <c r="J93" s="187"/>
      <c r="K93" s="179"/>
      <c r="L93" s="180"/>
      <c r="M93" s="179"/>
      <c r="N93" s="180"/>
      <c r="O93" s="179"/>
      <c r="P93" s="52"/>
      <c r="Q93" s="52"/>
      <c r="R93" s="52"/>
      <c r="S93" s="52"/>
      <c r="T93" s="52"/>
      <c r="U93" s="52"/>
      <c r="V93" s="52"/>
      <c r="W93" s="14"/>
      <c r="X93" s="14"/>
      <c r="Y93" s="14"/>
      <c r="Z93" s="14"/>
      <c r="AA93" s="14"/>
    </row>
    <row r="94" ht="15.75" customHeight="1">
      <c r="A94" s="179"/>
      <c r="B94" s="187"/>
      <c r="C94" s="187"/>
      <c r="D94" s="187"/>
      <c r="E94" s="187"/>
      <c r="F94" s="185"/>
      <c r="G94" s="187"/>
      <c r="H94" s="187"/>
      <c r="I94" s="187"/>
      <c r="J94" s="187"/>
      <c r="K94" s="180"/>
      <c r="L94" s="180"/>
      <c r="M94" s="179"/>
      <c r="N94" s="180"/>
      <c r="O94" s="179"/>
      <c r="P94" s="52"/>
      <c r="Q94" s="52"/>
      <c r="R94" s="52"/>
      <c r="S94" s="52"/>
      <c r="T94" s="52"/>
      <c r="U94" s="52"/>
      <c r="V94" s="52"/>
      <c r="W94" s="14"/>
      <c r="X94" s="14"/>
      <c r="Y94" s="14"/>
      <c r="Z94" s="14"/>
      <c r="AA94" s="14"/>
    </row>
    <row r="95" ht="15.75" customHeight="1">
      <c r="A95" s="179"/>
      <c r="B95" s="187"/>
      <c r="C95" s="187"/>
      <c r="D95" s="187"/>
      <c r="E95" s="187"/>
      <c r="F95" s="187"/>
      <c r="G95" s="187"/>
      <c r="H95" s="187"/>
      <c r="I95" s="187"/>
      <c r="J95" s="187"/>
      <c r="K95" s="179"/>
      <c r="L95" s="180"/>
      <c r="M95" s="179"/>
      <c r="N95" s="180"/>
      <c r="O95" s="179"/>
      <c r="P95" s="52"/>
      <c r="Q95" s="52"/>
      <c r="R95" s="52"/>
      <c r="S95" s="52"/>
      <c r="T95" s="52"/>
      <c r="U95" s="52"/>
      <c r="V95" s="52"/>
      <c r="W95" s="14"/>
      <c r="X95" s="14"/>
      <c r="Y95" s="14"/>
      <c r="Z95" s="14"/>
      <c r="AA95" s="14"/>
    </row>
    <row r="96" ht="15.75" customHeight="1">
      <c r="A96" s="179"/>
      <c r="B96" s="187"/>
      <c r="C96" s="187"/>
      <c r="D96" s="187"/>
      <c r="E96" s="187"/>
      <c r="F96" s="187"/>
      <c r="G96" s="187"/>
      <c r="H96" s="187"/>
      <c r="I96" s="187"/>
      <c r="J96" s="187"/>
      <c r="K96" s="179"/>
      <c r="L96" s="179"/>
      <c r="M96" s="179"/>
      <c r="N96" s="179"/>
      <c r="O96" s="179"/>
      <c r="P96" s="179"/>
      <c r="Q96" s="179"/>
      <c r="R96" s="179"/>
      <c r="S96" s="179"/>
      <c r="T96" s="179"/>
      <c r="U96" s="179"/>
      <c r="V96" s="179"/>
      <c r="W96" s="83"/>
      <c r="X96" s="83"/>
      <c r="Y96" s="83"/>
      <c r="Z96" s="83"/>
      <c r="AA96" s="83"/>
    </row>
    <row r="97" ht="15.75" customHeight="1">
      <c r="A97" s="180"/>
      <c r="B97" s="187"/>
      <c r="C97" s="187"/>
      <c r="D97" s="187"/>
      <c r="E97" s="187"/>
      <c r="F97" s="187"/>
      <c r="G97" s="187"/>
      <c r="H97" s="187"/>
      <c r="I97" s="187"/>
      <c r="J97" s="187"/>
      <c r="K97" s="179"/>
      <c r="L97" s="180"/>
      <c r="M97" s="179"/>
      <c r="N97" s="180"/>
      <c r="O97" s="179"/>
      <c r="P97" s="52"/>
      <c r="Q97" s="52"/>
      <c r="R97" s="52"/>
      <c r="S97" s="52"/>
      <c r="T97" s="52"/>
      <c r="U97" s="52"/>
      <c r="V97" s="52"/>
      <c r="W97" s="14"/>
      <c r="X97" s="14"/>
      <c r="Y97" s="14"/>
      <c r="Z97" s="14"/>
      <c r="AA97" s="14"/>
    </row>
    <row r="98" ht="15.75" customHeight="1">
      <c r="A98" s="179"/>
      <c r="B98" s="187"/>
      <c r="C98" s="187"/>
      <c r="D98" s="187"/>
      <c r="E98" s="187"/>
      <c r="F98" s="187"/>
      <c r="G98" s="187"/>
      <c r="H98" s="187"/>
      <c r="I98" s="187"/>
      <c r="J98" s="187"/>
      <c r="K98" s="179"/>
      <c r="L98" s="179"/>
      <c r="M98" s="179"/>
      <c r="N98" s="180"/>
      <c r="O98" s="179"/>
      <c r="P98" s="52"/>
      <c r="Q98" s="52"/>
      <c r="R98" s="52"/>
      <c r="S98" s="52"/>
      <c r="T98" s="52"/>
      <c r="U98" s="52"/>
      <c r="V98" s="52"/>
      <c r="W98" s="14"/>
      <c r="X98" s="14"/>
      <c r="Y98" s="14"/>
      <c r="Z98" s="14"/>
      <c r="AA98" s="14"/>
    </row>
    <row r="99" ht="15.75" customHeight="1">
      <c r="A99" s="179"/>
      <c r="B99" s="187"/>
      <c r="C99" s="187"/>
      <c r="D99" s="187"/>
      <c r="E99" s="187"/>
      <c r="F99" s="187"/>
      <c r="G99" s="187"/>
      <c r="H99" s="187"/>
      <c r="I99" s="187"/>
      <c r="J99" s="187"/>
      <c r="K99" s="179"/>
      <c r="L99" s="179"/>
      <c r="M99" s="179"/>
      <c r="N99" s="180"/>
      <c r="O99" s="179"/>
      <c r="P99" s="52"/>
      <c r="Q99" s="52"/>
      <c r="R99" s="52"/>
      <c r="S99" s="52"/>
      <c r="T99" s="52"/>
      <c r="U99" s="52"/>
      <c r="V99" s="52"/>
      <c r="W99" s="14"/>
      <c r="X99" s="14"/>
      <c r="Y99" s="14"/>
      <c r="Z99" s="14"/>
      <c r="AA99" s="14"/>
    </row>
    <row r="100" ht="15.75" customHeight="1">
      <c r="A100" s="179"/>
      <c r="B100" s="187"/>
      <c r="C100" s="187"/>
      <c r="D100" s="187"/>
      <c r="E100" s="187"/>
      <c r="F100" s="187"/>
      <c r="G100" s="187"/>
      <c r="H100" s="187"/>
      <c r="I100" s="187"/>
      <c r="J100" s="187"/>
      <c r="K100" s="179"/>
      <c r="L100" s="179"/>
      <c r="M100" s="179"/>
      <c r="N100" s="180"/>
      <c r="O100" s="179"/>
      <c r="P100" s="52"/>
      <c r="Q100" s="52"/>
      <c r="R100" s="52"/>
      <c r="S100" s="52"/>
      <c r="T100" s="52"/>
      <c r="U100" s="52"/>
      <c r="V100" s="52"/>
      <c r="W100" s="14"/>
      <c r="X100" s="14"/>
      <c r="Y100" s="14"/>
      <c r="Z100" s="14"/>
      <c r="AA100" s="14"/>
    </row>
    <row r="101" ht="15.75" customHeight="1">
      <c r="A101" s="179"/>
      <c r="B101" s="187"/>
      <c r="C101" s="187"/>
      <c r="D101" s="187"/>
      <c r="E101" s="187"/>
      <c r="F101" s="187"/>
      <c r="G101" s="187"/>
      <c r="H101" s="187"/>
      <c r="I101" s="187"/>
      <c r="J101" s="187"/>
      <c r="K101" s="179"/>
      <c r="L101" s="179"/>
      <c r="M101" s="179"/>
      <c r="N101" s="180"/>
      <c r="O101" s="179"/>
      <c r="P101" s="52"/>
      <c r="Q101" s="52"/>
      <c r="R101" s="52"/>
      <c r="S101" s="52"/>
      <c r="T101" s="52"/>
      <c r="U101" s="52"/>
      <c r="V101" s="52"/>
      <c r="W101" s="14"/>
      <c r="X101" s="14"/>
      <c r="Y101" s="14"/>
      <c r="Z101" s="14"/>
      <c r="AA101" s="14"/>
    </row>
    <row r="102" ht="15.75" customHeight="1">
      <c r="A102" s="179"/>
      <c r="B102" s="187"/>
      <c r="C102" s="187"/>
      <c r="D102" s="187"/>
      <c r="E102" s="187"/>
      <c r="F102" s="187"/>
      <c r="G102" s="187"/>
      <c r="H102" s="187"/>
      <c r="I102" s="187"/>
      <c r="J102" s="187"/>
      <c r="K102" s="179"/>
      <c r="L102" s="180"/>
      <c r="M102" s="179"/>
      <c r="N102" s="180"/>
      <c r="O102" s="179"/>
      <c r="P102" s="52"/>
      <c r="Q102" s="52"/>
      <c r="R102" s="52"/>
      <c r="S102" s="52"/>
      <c r="T102" s="52"/>
      <c r="U102" s="52"/>
      <c r="V102" s="52"/>
      <c r="W102" s="14"/>
      <c r="X102" s="14"/>
      <c r="Y102" s="14"/>
      <c r="Z102" s="14"/>
      <c r="AA102" s="14"/>
    </row>
    <row r="103" ht="15.75" customHeight="1">
      <c r="A103" s="179"/>
      <c r="B103" s="187"/>
      <c r="C103" s="187"/>
      <c r="D103" s="187"/>
      <c r="E103" s="187"/>
      <c r="F103" s="185"/>
      <c r="G103" s="185"/>
      <c r="H103" s="187"/>
      <c r="I103" s="187"/>
      <c r="J103" s="187"/>
      <c r="K103" s="180"/>
      <c r="L103" s="180"/>
      <c r="M103" s="180"/>
      <c r="N103" s="180"/>
      <c r="O103" s="179"/>
      <c r="P103" s="52"/>
      <c r="Q103" s="52"/>
      <c r="R103" s="52"/>
      <c r="S103" s="52"/>
      <c r="T103" s="52"/>
      <c r="U103" s="52"/>
      <c r="V103" s="52"/>
      <c r="W103" s="14"/>
      <c r="X103" s="14"/>
      <c r="Y103" s="14"/>
      <c r="Z103" s="14"/>
      <c r="AA103" s="14"/>
    </row>
    <row r="104" ht="15.75" customHeight="1">
      <c r="A104" s="179"/>
      <c r="B104" s="187"/>
      <c r="C104" s="187"/>
      <c r="D104" s="187"/>
      <c r="E104" s="187"/>
      <c r="F104" s="185"/>
      <c r="G104" s="185"/>
      <c r="H104" s="187"/>
      <c r="I104" s="187"/>
      <c r="J104" s="187"/>
      <c r="K104" s="180"/>
      <c r="L104" s="180"/>
      <c r="M104" s="180"/>
      <c r="N104" s="180"/>
      <c r="O104" s="52"/>
      <c r="P104" s="52"/>
      <c r="Q104" s="52"/>
      <c r="R104" s="52"/>
      <c r="S104" s="52"/>
      <c r="T104" s="52"/>
      <c r="U104" s="52"/>
      <c r="V104" s="52"/>
      <c r="W104" s="14"/>
      <c r="X104" s="14"/>
      <c r="Y104" s="14"/>
      <c r="Z104" s="14"/>
      <c r="AA104" s="14"/>
    </row>
    <row r="105" ht="15.75" customHeight="1">
      <c r="A105" s="179"/>
      <c r="B105" s="187"/>
      <c r="C105" s="187"/>
      <c r="D105" s="185"/>
      <c r="E105" s="187"/>
      <c r="F105" s="185"/>
      <c r="G105" s="185"/>
      <c r="H105" s="185"/>
      <c r="I105" s="187"/>
      <c r="J105" s="187"/>
      <c r="K105" s="179"/>
      <c r="L105" s="180"/>
      <c r="M105" s="180"/>
      <c r="N105" s="180"/>
      <c r="O105" s="180"/>
      <c r="P105" s="52"/>
      <c r="Q105" s="52"/>
      <c r="R105" s="52"/>
      <c r="S105" s="52"/>
      <c r="T105" s="52"/>
      <c r="U105" s="52"/>
      <c r="V105" s="52"/>
      <c r="W105" s="14"/>
      <c r="X105" s="14"/>
      <c r="Y105" s="14"/>
      <c r="Z105" s="14"/>
      <c r="AA105" s="14"/>
    </row>
    <row r="106" ht="15.75" customHeight="1">
      <c r="A106" s="180"/>
      <c r="B106" s="187"/>
      <c r="C106" s="187"/>
      <c r="D106" s="187"/>
      <c r="E106" s="187"/>
      <c r="F106" s="187"/>
      <c r="G106" s="187"/>
      <c r="H106" s="185"/>
      <c r="I106" s="187"/>
      <c r="J106" s="187"/>
      <c r="K106" s="179"/>
      <c r="L106" s="179"/>
      <c r="M106" s="179"/>
      <c r="N106" s="180"/>
      <c r="O106" s="179"/>
      <c r="P106" s="180"/>
      <c r="Q106" s="180"/>
      <c r="R106" s="180"/>
      <c r="S106" s="52"/>
      <c r="T106" s="52"/>
      <c r="U106" s="52"/>
      <c r="V106" s="52"/>
      <c r="W106" s="14"/>
      <c r="X106" s="14"/>
      <c r="Y106" s="14"/>
      <c r="Z106" s="14"/>
      <c r="AA106" s="14"/>
    </row>
    <row r="107" ht="15.75" customHeight="1">
      <c r="A107" s="179"/>
      <c r="B107" s="187"/>
      <c r="C107" s="187"/>
      <c r="D107" s="187"/>
      <c r="E107" s="187"/>
      <c r="F107" s="187"/>
      <c r="G107" s="187"/>
      <c r="H107" s="187"/>
      <c r="I107" s="187"/>
      <c r="J107" s="187"/>
      <c r="K107" s="179"/>
      <c r="L107" s="179"/>
      <c r="M107" s="179"/>
      <c r="N107" s="180"/>
      <c r="O107" s="179"/>
      <c r="P107" s="180"/>
      <c r="Q107" s="180"/>
      <c r="R107" s="180"/>
      <c r="S107" s="52"/>
      <c r="T107" s="52"/>
      <c r="U107" s="52"/>
      <c r="V107" s="52"/>
      <c r="W107" s="14"/>
      <c r="X107" s="14"/>
      <c r="Y107" s="14"/>
      <c r="Z107" s="14"/>
      <c r="AA107" s="14"/>
    </row>
    <row r="108" ht="15.75" customHeight="1">
      <c r="A108" s="179"/>
      <c r="B108" s="187"/>
      <c r="C108" s="187"/>
      <c r="D108" s="187"/>
      <c r="E108" s="187"/>
      <c r="F108" s="187"/>
      <c r="G108" s="187"/>
      <c r="H108" s="187"/>
      <c r="I108" s="187"/>
      <c r="J108" s="187"/>
      <c r="K108" s="179"/>
      <c r="L108" s="179"/>
      <c r="M108" s="179"/>
      <c r="N108" s="180"/>
      <c r="O108" s="179"/>
      <c r="P108" s="180"/>
      <c r="Q108" s="180"/>
      <c r="R108" s="180"/>
      <c r="S108" s="52"/>
      <c r="T108" s="52"/>
      <c r="U108" s="52"/>
      <c r="V108" s="52"/>
      <c r="W108" s="14"/>
      <c r="X108" s="14"/>
      <c r="Y108" s="14"/>
      <c r="Z108" s="14"/>
      <c r="AA108" s="14"/>
    </row>
    <row r="109" ht="15.75" customHeight="1">
      <c r="A109" s="179"/>
      <c r="B109" s="187"/>
      <c r="C109" s="187"/>
      <c r="D109" s="187"/>
      <c r="E109" s="187"/>
      <c r="F109" s="187"/>
      <c r="G109" s="185"/>
      <c r="H109" s="187"/>
      <c r="I109" s="187"/>
      <c r="J109" s="187"/>
      <c r="K109" s="179"/>
      <c r="L109" s="179"/>
      <c r="M109" s="179"/>
      <c r="N109" s="180"/>
      <c r="O109" s="179"/>
      <c r="P109" s="180"/>
      <c r="Q109" s="180"/>
      <c r="R109" s="180"/>
      <c r="S109" s="52"/>
      <c r="T109" s="52"/>
      <c r="U109" s="52"/>
      <c r="V109" s="52"/>
      <c r="W109" s="14"/>
      <c r="X109" s="14"/>
      <c r="Y109" s="14"/>
      <c r="Z109" s="14"/>
      <c r="AA109" s="14"/>
    </row>
    <row r="110" ht="15.75" customHeight="1">
      <c r="A110" s="179"/>
      <c r="B110" s="187"/>
      <c r="C110" s="187"/>
      <c r="D110" s="187"/>
      <c r="E110" s="187"/>
      <c r="F110" s="187"/>
      <c r="G110" s="187"/>
      <c r="H110" s="185"/>
      <c r="I110" s="187"/>
      <c r="J110" s="187"/>
      <c r="K110" s="179"/>
      <c r="L110" s="179"/>
      <c r="M110" s="179"/>
      <c r="N110" s="180"/>
      <c r="O110" s="179"/>
      <c r="P110" s="180"/>
      <c r="Q110" s="180"/>
      <c r="R110" s="180"/>
      <c r="S110" s="52"/>
      <c r="T110" s="52"/>
      <c r="U110" s="52"/>
      <c r="V110" s="52"/>
      <c r="W110" s="14"/>
      <c r="X110" s="14"/>
      <c r="Y110" s="14"/>
      <c r="Z110" s="14"/>
      <c r="AA110" s="14"/>
    </row>
    <row r="111" ht="15.75" customHeight="1">
      <c r="A111" s="179"/>
      <c r="B111" s="187"/>
      <c r="C111" s="187"/>
      <c r="D111" s="187"/>
      <c r="E111" s="187"/>
      <c r="F111" s="187"/>
      <c r="G111" s="187"/>
      <c r="H111" s="185"/>
      <c r="I111" s="187"/>
      <c r="J111" s="187"/>
      <c r="K111" s="179"/>
      <c r="L111" s="179"/>
      <c r="M111" s="179"/>
      <c r="N111" s="180"/>
      <c r="O111" s="179"/>
      <c r="P111" s="180"/>
      <c r="Q111" s="180"/>
      <c r="R111" s="180"/>
      <c r="S111" s="52"/>
      <c r="T111" s="52"/>
      <c r="U111" s="52"/>
      <c r="V111" s="52"/>
      <c r="W111" s="14"/>
      <c r="X111" s="14"/>
      <c r="Y111" s="14"/>
      <c r="Z111" s="14"/>
      <c r="AA111" s="14"/>
    </row>
    <row r="112" ht="15.75" customHeight="1">
      <c r="A112" s="179"/>
      <c r="B112" s="187"/>
      <c r="C112" s="187"/>
      <c r="D112" s="187"/>
      <c r="E112" s="187"/>
      <c r="F112" s="187"/>
      <c r="G112" s="187"/>
      <c r="H112" s="185"/>
      <c r="I112" s="187"/>
      <c r="J112" s="187"/>
      <c r="K112" s="179"/>
      <c r="L112" s="179"/>
      <c r="M112" s="179"/>
      <c r="N112" s="180"/>
      <c r="O112" s="179"/>
      <c r="P112" s="180"/>
      <c r="Q112" s="180"/>
      <c r="R112" s="180"/>
      <c r="S112" s="52"/>
      <c r="T112" s="52"/>
      <c r="U112" s="52"/>
      <c r="V112" s="52"/>
      <c r="W112" s="14"/>
      <c r="X112" s="14"/>
      <c r="Y112" s="14"/>
      <c r="Z112" s="14"/>
      <c r="AA112" s="14"/>
    </row>
    <row r="113" ht="15.75" customHeight="1">
      <c r="A113" s="179"/>
      <c r="B113" s="187"/>
      <c r="C113" s="187"/>
      <c r="D113" s="187"/>
      <c r="E113" s="187"/>
      <c r="F113" s="187"/>
      <c r="G113" s="187"/>
      <c r="H113" s="187"/>
      <c r="I113" s="187"/>
      <c r="J113" s="187"/>
      <c r="K113" s="179"/>
      <c r="L113" s="179"/>
      <c r="M113" s="179"/>
      <c r="N113" s="180"/>
      <c r="O113" s="179"/>
      <c r="P113" s="180"/>
      <c r="Q113" s="180"/>
      <c r="R113" s="180"/>
      <c r="S113" s="52"/>
      <c r="T113" s="52"/>
      <c r="U113" s="52"/>
      <c r="V113" s="52"/>
      <c r="W113" s="14"/>
      <c r="X113" s="14"/>
      <c r="Y113" s="14"/>
      <c r="Z113" s="14"/>
      <c r="AA113" s="14"/>
    </row>
    <row r="114" ht="15.75" customHeight="1">
      <c r="A114" s="179"/>
      <c r="B114" s="187"/>
      <c r="C114" s="187"/>
      <c r="D114" s="187"/>
      <c r="E114" s="187"/>
      <c r="F114" s="185"/>
      <c r="G114" s="185"/>
      <c r="H114" s="187"/>
      <c r="I114" s="187"/>
      <c r="J114" s="187"/>
      <c r="K114" s="180"/>
      <c r="L114" s="179"/>
      <c r="M114" s="179"/>
      <c r="N114" s="180"/>
      <c r="O114" s="179"/>
      <c r="P114" s="180"/>
      <c r="Q114" s="180"/>
      <c r="R114" s="180"/>
      <c r="S114" s="52"/>
      <c r="T114" s="52"/>
      <c r="U114" s="52"/>
      <c r="V114" s="52"/>
      <c r="W114" s="14"/>
      <c r="X114" s="14"/>
      <c r="Y114" s="14"/>
      <c r="Z114" s="14"/>
      <c r="AA114" s="14"/>
    </row>
    <row r="115" ht="15.75" customHeight="1">
      <c r="A115" s="179"/>
      <c r="B115" s="187"/>
      <c r="C115" s="187"/>
      <c r="D115" s="187"/>
      <c r="E115" s="187"/>
      <c r="F115" s="185"/>
      <c r="G115" s="185"/>
      <c r="H115" s="185"/>
      <c r="I115" s="187"/>
      <c r="J115" s="187"/>
      <c r="K115" s="180"/>
      <c r="L115" s="180"/>
      <c r="M115" s="179"/>
      <c r="N115" s="180"/>
      <c r="O115" s="179"/>
      <c r="P115" s="180"/>
      <c r="Q115" s="180"/>
      <c r="R115" s="180"/>
      <c r="S115" s="52"/>
      <c r="T115" s="52"/>
      <c r="U115" s="52"/>
      <c r="V115" s="52"/>
      <c r="W115" s="14"/>
      <c r="X115" s="14"/>
      <c r="Y115" s="14"/>
      <c r="Z115" s="14"/>
      <c r="AA115" s="14"/>
    </row>
    <row r="116" ht="15.75" customHeight="1">
      <c r="A116" s="179"/>
      <c r="B116" s="187"/>
      <c r="C116" s="187"/>
      <c r="D116" s="187"/>
      <c r="E116" s="187"/>
      <c r="F116" s="187"/>
      <c r="G116" s="187"/>
      <c r="H116" s="185"/>
      <c r="I116" s="187"/>
      <c r="J116" s="187"/>
      <c r="K116" s="180"/>
      <c r="L116" s="179"/>
      <c r="M116" s="179"/>
      <c r="N116" s="180"/>
      <c r="O116" s="179"/>
      <c r="P116" s="180"/>
      <c r="Q116" s="180"/>
      <c r="R116" s="180"/>
      <c r="S116" s="52"/>
      <c r="T116" s="52"/>
      <c r="U116" s="52"/>
      <c r="V116" s="52"/>
      <c r="W116" s="14"/>
      <c r="X116" s="14"/>
      <c r="Y116" s="14"/>
      <c r="Z116" s="14"/>
      <c r="AA116" s="14"/>
    </row>
    <row r="117" ht="15.75" customHeight="1">
      <c r="A117" s="179"/>
      <c r="B117" s="187"/>
      <c r="C117" s="187"/>
      <c r="D117" s="187"/>
      <c r="E117" s="187"/>
      <c r="F117" s="187"/>
      <c r="G117" s="187"/>
      <c r="H117" s="187"/>
      <c r="I117" s="187"/>
      <c r="J117" s="187"/>
      <c r="K117" s="179"/>
      <c r="L117" s="179"/>
      <c r="M117" s="179"/>
      <c r="N117" s="180"/>
      <c r="O117" s="179"/>
      <c r="P117" s="52"/>
      <c r="Q117" s="180"/>
      <c r="R117" s="180"/>
      <c r="S117" s="52"/>
      <c r="T117" s="52"/>
      <c r="U117" s="52"/>
      <c r="V117" s="52"/>
      <c r="W117" s="14"/>
      <c r="X117" s="14"/>
      <c r="Y117" s="14"/>
      <c r="Z117" s="14"/>
      <c r="AA117" s="14"/>
    </row>
    <row r="118" ht="15.75" customHeight="1">
      <c r="A118" s="179"/>
      <c r="B118" s="187"/>
      <c r="C118" s="187"/>
      <c r="D118" s="187"/>
      <c r="E118" s="187"/>
      <c r="F118" s="187"/>
      <c r="G118" s="185"/>
      <c r="H118" s="187"/>
      <c r="I118" s="187"/>
      <c r="J118" s="187"/>
      <c r="K118" s="179"/>
      <c r="L118" s="179"/>
      <c r="M118" s="179"/>
      <c r="N118" s="180"/>
      <c r="O118" s="179"/>
      <c r="P118" s="52"/>
      <c r="Q118" s="180"/>
      <c r="R118" s="180"/>
      <c r="S118" s="52"/>
      <c r="T118" s="52"/>
      <c r="U118" s="52"/>
      <c r="V118" s="52"/>
      <c r="W118" s="14"/>
      <c r="X118" s="14"/>
      <c r="Y118" s="14"/>
      <c r="Z118" s="14"/>
      <c r="AA118" s="14"/>
    </row>
    <row r="119" ht="15.75" customHeight="1">
      <c r="A119" s="179"/>
      <c r="B119" s="187"/>
      <c r="C119" s="187"/>
      <c r="D119" s="187"/>
      <c r="E119" s="187"/>
      <c r="F119" s="187"/>
      <c r="G119" s="187"/>
      <c r="H119" s="187"/>
      <c r="I119" s="187"/>
      <c r="J119" s="187"/>
      <c r="K119" s="179"/>
      <c r="L119" s="179"/>
      <c r="M119" s="179"/>
      <c r="N119" s="180"/>
      <c r="O119" s="179"/>
      <c r="P119" s="180"/>
      <c r="Q119" s="180"/>
      <c r="R119" s="180"/>
      <c r="S119" s="52"/>
      <c r="T119" s="52"/>
      <c r="U119" s="52"/>
      <c r="V119" s="52"/>
      <c r="W119" s="14"/>
      <c r="X119" s="14"/>
      <c r="Y119" s="14"/>
      <c r="Z119" s="14"/>
      <c r="AA119" s="14"/>
    </row>
    <row r="120" ht="15.75" customHeight="1">
      <c r="A120" s="179"/>
      <c r="B120" s="187"/>
      <c r="C120" s="187"/>
      <c r="D120" s="187"/>
      <c r="E120" s="187"/>
      <c r="F120" s="187"/>
      <c r="G120" s="187"/>
      <c r="H120" s="187"/>
      <c r="I120" s="187"/>
      <c r="J120" s="187"/>
      <c r="K120" s="179"/>
      <c r="L120" s="179"/>
      <c r="M120" s="179"/>
      <c r="N120" s="180"/>
      <c r="O120" s="179"/>
      <c r="P120" s="180"/>
      <c r="Q120" s="180"/>
      <c r="R120" s="180"/>
      <c r="S120" s="52"/>
      <c r="T120" s="52"/>
      <c r="U120" s="52"/>
      <c r="V120" s="52"/>
      <c r="W120" s="14"/>
      <c r="X120" s="14"/>
      <c r="Y120" s="14"/>
      <c r="Z120" s="14"/>
      <c r="AA120" s="14"/>
    </row>
    <row r="121" ht="15.75" customHeight="1">
      <c r="A121" s="179"/>
      <c r="B121" s="187"/>
      <c r="C121" s="187"/>
      <c r="D121" s="187"/>
      <c r="E121" s="187"/>
      <c r="F121" s="187"/>
      <c r="G121" s="187"/>
      <c r="H121" s="187"/>
      <c r="I121" s="187"/>
      <c r="J121" s="187"/>
      <c r="K121" s="179"/>
      <c r="L121" s="179"/>
      <c r="M121" s="179"/>
      <c r="N121" s="180"/>
      <c r="O121" s="179"/>
      <c r="P121" s="180"/>
      <c r="Q121" s="180"/>
      <c r="R121" s="180"/>
      <c r="S121" s="52"/>
      <c r="T121" s="52"/>
      <c r="U121" s="52"/>
      <c r="V121" s="52"/>
      <c r="W121" s="14"/>
      <c r="X121" s="14"/>
      <c r="Y121" s="14"/>
      <c r="Z121" s="14"/>
      <c r="AA121" s="14"/>
    </row>
    <row r="122" ht="15.75" customHeight="1">
      <c r="A122" s="179"/>
      <c r="B122" s="187"/>
      <c r="C122" s="187"/>
      <c r="D122" s="187"/>
      <c r="E122" s="187"/>
      <c r="F122" s="187"/>
      <c r="G122" s="187"/>
      <c r="H122" s="185"/>
      <c r="I122" s="187"/>
      <c r="J122" s="187"/>
      <c r="K122" s="179"/>
      <c r="L122" s="179"/>
      <c r="M122" s="179"/>
      <c r="N122" s="180"/>
      <c r="O122" s="179"/>
      <c r="P122" s="180"/>
      <c r="Q122" s="180"/>
      <c r="R122" s="180"/>
      <c r="S122" s="52"/>
      <c r="T122" s="52"/>
      <c r="U122" s="52"/>
      <c r="V122" s="52"/>
      <c r="W122" s="14"/>
      <c r="X122" s="14"/>
      <c r="Y122" s="14"/>
      <c r="Z122" s="14"/>
      <c r="AA122" s="14"/>
    </row>
    <row r="123" ht="15.75" customHeight="1">
      <c r="A123" s="179"/>
      <c r="B123" s="187"/>
      <c r="C123" s="187"/>
      <c r="D123" s="187"/>
      <c r="E123" s="187"/>
      <c r="F123" s="187"/>
      <c r="G123" s="187"/>
      <c r="H123" s="187"/>
      <c r="I123" s="187"/>
      <c r="J123" s="187"/>
      <c r="K123" s="179"/>
      <c r="L123" s="179"/>
      <c r="M123" s="179"/>
      <c r="N123" s="180"/>
      <c r="O123" s="179"/>
      <c r="P123" s="180"/>
      <c r="Q123" s="180"/>
      <c r="R123" s="180"/>
      <c r="S123" s="52"/>
      <c r="T123" s="52"/>
      <c r="U123" s="52"/>
      <c r="V123" s="52"/>
      <c r="W123" s="14"/>
      <c r="X123" s="14"/>
      <c r="Y123" s="14"/>
      <c r="Z123" s="14"/>
      <c r="AA123" s="14"/>
    </row>
    <row r="124" ht="15.75" customHeight="1">
      <c r="A124" s="179"/>
      <c r="B124" s="187"/>
      <c r="C124" s="187"/>
      <c r="D124" s="187"/>
      <c r="E124" s="187"/>
      <c r="F124" s="187"/>
      <c r="G124" s="187"/>
      <c r="H124" s="187"/>
      <c r="I124" s="187"/>
      <c r="J124" s="187"/>
      <c r="K124" s="179"/>
      <c r="L124" s="180"/>
      <c r="M124" s="179"/>
      <c r="N124" s="180"/>
      <c r="O124" s="179"/>
      <c r="P124" s="180"/>
      <c r="Q124" s="180"/>
      <c r="R124" s="180"/>
      <c r="S124" s="52"/>
      <c r="T124" s="52"/>
      <c r="U124" s="52"/>
      <c r="V124" s="52"/>
      <c r="W124" s="14"/>
      <c r="X124" s="14"/>
      <c r="Y124" s="14"/>
      <c r="Z124" s="14"/>
      <c r="AA124" s="14"/>
    </row>
    <row r="125" ht="15.75" customHeight="1">
      <c r="A125" s="179"/>
      <c r="B125" s="187"/>
      <c r="C125" s="187"/>
      <c r="D125" s="187"/>
      <c r="E125" s="187"/>
      <c r="F125" s="187"/>
      <c r="G125" s="187"/>
      <c r="H125" s="187"/>
      <c r="I125" s="187"/>
      <c r="J125" s="187"/>
      <c r="K125" s="179"/>
      <c r="L125" s="179"/>
      <c r="M125" s="179"/>
      <c r="N125" s="180"/>
      <c r="O125" s="179"/>
      <c r="P125" s="180"/>
      <c r="Q125" s="180"/>
      <c r="R125" s="180"/>
      <c r="S125" s="52"/>
      <c r="T125" s="52"/>
      <c r="U125" s="52"/>
      <c r="V125" s="52"/>
      <c r="W125" s="14"/>
      <c r="X125" s="14"/>
      <c r="Y125" s="14"/>
      <c r="Z125" s="14"/>
      <c r="AA125" s="14"/>
    </row>
    <row r="126" ht="15.75" customHeight="1">
      <c r="A126" s="179"/>
      <c r="B126" s="187"/>
      <c r="C126" s="187"/>
      <c r="D126" s="187"/>
      <c r="E126" s="187"/>
      <c r="F126" s="187"/>
      <c r="G126" s="185"/>
      <c r="H126" s="187"/>
      <c r="I126" s="187"/>
      <c r="J126" s="187"/>
      <c r="K126" s="179"/>
      <c r="L126" s="179"/>
      <c r="M126" s="179"/>
      <c r="N126" s="180"/>
      <c r="O126" s="179"/>
      <c r="P126" s="180"/>
      <c r="Q126" s="180"/>
      <c r="R126" s="180"/>
      <c r="S126" s="52"/>
      <c r="T126" s="52"/>
      <c r="U126" s="52"/>
      <c r="V126" s="52"/>
      <c r="W126" s="14"/>
      <c r="X126" s="14"/>
      <c r="Y126" s="14"/>
      <c r="Z126" s="14"/>
      <c r="AA126" s="14"/>
    </row>
    <row r="127" ht="15.75" customHeight="1">
      <c r="A127" s="179"/>
      <c r="B127" s="187"/>
      <c r="C127" s="187"/>
      <c r="D127" s="187"/>
      <c r="E127" s="187"/>
      <c r="F127" s="187"/>
      <c r="G127" s="187"/>
      <c r="H127" s="187"/>
      <c r="I127" s="187"/>
      <c r="J127" s="187"/>
      <c r="K127" s="179"/>
      <c r="L127" s="179"/>
      <c r="M127" s="179"/>
      <c r="N127" s="180"/>
      <c r="O127" s="179"/>
      <c r="P127" s="180"/>
      <c r="Q127" s="180"/>
      <c r="R127" s="180"/>
      <c r="S127" s="52"/>
      <c r="T127" s="52"/>
      <c r="U127" s="52"/>
      <c r="V127" s="52"/>
      <c r="W127" s="14"/>
      <c r="X127" s="14"/>
      <c r="Y127" s="14"/>
      <c r="Z127" s="14"/>
      <c r="AA127" s="14"/>
    </row>
    <row r="128" ht="15.75" customHeight="1">
      <c r="A128" s="179"/>
      <c r="B128" s="187"/>
      <c r="C128" s="187"/>
      <c r="D128" s="187"/>
      <c r="E128" s="187"/>
      <c r="F128" s="187"/>
      <c r="G128" s="187"/>
      <c r="H128" s="187"/>
      <c r="I128" s="187"/>
      <c r="J128" s="187"/>
      <c r="K128" s="179"/>
      <c r="L128" s="179"/>
      <c r="M128" s="179"/>
      <c r="N128" s="180"/>
      <c r="O128" s="179"/>
      <c r="P128" s="180"/>
      <c r="Q128" s="180"/>
      <c r="R128" s="180"/>
      <c r="S128" s="52"/>
      <c r="T128" s="52"/>
      <c r="U128" s="52"/>
      <c r="V128" s="52"/>
      <c r="W128" s="14"/>
      <c r="X128" s="14"/>
      <c r="Y128" s="14"/>
      <c r="Z128" s="14"/>
      <c r="AA128" s="14"/>
    </row>
    <row r="129" ht="15.75" customHeight="1">
      <c r="A129" s="179"/>
      <c r="B129" s="187"/>
      <c r="C129" s="187"/>
      <c r="D129" s="187"/>
      <c r="E129" s="187"/>
      <c r="F129" s="185"/>
      <c r="G129" s="185"/>
      <c r="H129" s="187"/>
      <c r="I129" s="187"/>
      <c r="J129" s="187"/>
      <c r="K129" s="180"/>
      <c r="L129" s="180"/>
      <c r="M129" s="179"/>
      <c r="N129" s="180"/>
      <c r="O129" s="179"/>
      <c r="P129" s="180"/>
      <c r="Q129" s="180"/>
      <c r="R129" s="180"/>
      <c r="S129" s="52"/>
      <c r="T129" s="52"/>
      <c r="U129" s="52"/>
      <c r="V129" s="52"/>
      <c r="W129" s="14"/>
      <c r="X129" s="14"/>
      <c r="Y129" s="14"/>
      <c r="Z129" s="14"/>
      <c r="AA129" s="14"/>
    </row>
    <row r="130" ht="15.75" customHeight="1">
      <c r="A130" s="179"/>
      <c r="B130" s="187"/>
      <c r="C130" s="187"/>
      <c r="D130" s="187"/>
      <c r="E130" s="187"/>
      <c r="F130" s="187"/>
      <c r="G130" s="187"/>
      <c r="H130" s="187"/>
      <c r="I130" s="187"/>
      <c r="J130" s="187"/>
      <c r="K130" s="179"/>
      <c r="L130" s="179"/>
      <c r="M130" s="179"/>
      <c r="N130" s="180"/>
      <c r="O130" s="179"/>
      <c r="P130" s="180"/>
      <c r="Q130" s="180"/>
      <c r="R130" s="180"/>
      <c r="S130" s="52"/>
      <c r="T130" s="52"/>
      <c r="U130" s="52"/>
      <c r="V130" s="52"/>
      <c r="W130" s="14"/>
      <c r="X130" s="14"/>
      <c r="Y130" s="14"/>
      <c r="Z130" s="14"/>
      <c r="AA130" s="14"/>
    </row>
    <row r="131" ht="15.75" customHeight="1">
      <c r="A131" s="179"/>
      <c r="B131" s="187"/>
      <c r="C131" s="187"/>
      <c r="D131" s="187"/>
      <c r="E131" s="187"/>
      <c r="F131" s="187"/>
      <c r="G131" s="187"/>
      <c r="H131" s="187"/>
      <c r="I131" s="187"/>
      <c r="J131" s="187"/>
      <c r="K131" s="179"/>
      <c r="L131" s="179"/>
      <c r="M131" s="179"/>
      <c r="N131" s="180"/>
      <c r="O131" s="179"/>
      <c r="P131" s="180"/>
      <c r="Q131" s="180"/>
      <c r="R131" s="180"/>
      <c r="S131" s="52"/>
      <c r="T131" s="52"/>
      <c r="U131" s="52"/>
      <c r="V131" s="52"/>
      <c r="W131" s="14"/>
      <c r="X131" s="14"/>
      <c r="Y131" s="14"/>
      <c r="Z131" s="14"/>
      <c r="AA131" s="14"/>
    </row>
    <row r="132" ht="15.75" customHeight="1">
      <c r="A132" s="179"/>
      <c r="B132" s="187"/>
      <c r="C132" s="187"/>
      <c r="D132" s="187"/>
      <c r="E132" s="187"/>
      <c r="F132" s="187"/>
      <c r="G132" s="187"/>
      <c r="H132" s="185"/>
      <c r="I132" s="187"/>
      <c r="J132" s="187"/>
      <c r="K132" s="179"/>
      <c r="L132" s="179"/>
      <c r="M132" s="179"/>
      <c r="N132" s="180"/>
      <c r="O132" s="179"/>
      <c r="P132" s="180"/>
      <c r="Q132" s="180"/>
      <c r="R132" s="180"/>
      <c r="S132" s="52"/>
      <c r="T132" s="52"/>
      <c r="U132" s="52"/>
      <c r="V132" s="52"/>
      <c r="W132" s="14"/>
      <c r="X132" s="14"/>
      <c r="Y132" s="14"/>
      <c r="Z132" s="14"/>
      <c r="AA132" s="14"/>
    </row>
    <row r="133" ht="15.75" customHeight="1">
      <c r="A133" s="179"/>
      <c r="B133" s="187"/>
      <c r="C133" s="187"/>
      <c r="D133" s="187"/>
      <c r="E133" s="187"/>
      <c r="F133" s="185"/>
      <c r="G133" s="185"/>
      <c r="H133" s="187"/>
      <c r="I133" s="187"/>
      <c r="J133" s="187"/>
      <c r="K133" s="180"/>
      <c r="L133" s="179"/>
      <c r="M133" s="179"/>
      <c r="N133" s="180"/>
      <c r="O133" s="179"/>
      <c r="P133" s="180"/>
      <c r="Q133" s="180"/>
      <c r="R133" s="180"/>
      <c r="S133" s="52"/>
      <c r="T133" s="52"/>
      <c r="U133" s="52"/>
      <c r="V133" s="52"/>
      <c r="W133" s="14"/>
      <c r="X133" s="14"/>
      <c r="Y133" s="14"/>
      <c r="Z133" s="14"/>
      <c r="AA133" s="14"/>
    </row>
    <row r="134" ht="15.75" customHeight="1">
      <c r="A134" s="179"/>
      <c r="B134" s="187"/>
      <c r="C134" s="187"/>
      <c r="D134" s="187"/>
      <c r="E134" s="187"/>
      <c r="F134" s="185"/>
      <c r="G134" s="185"/>
      <c r="H134" s="187"/>
      <c r="I134" s="187"/>
      <c r="J134" s="187"/>
      <c r="K134" s="180"/>
      <c r="L134" s="179"/>
      <c r="M134" s="179"/>
      <c r="N134" s="180"/>
      <c r="O134" s="179"/>
      <c r="P134" s="180"/>
      <c r="Q134" s="180"/>
      <c r="R134" s="180"/>
      <c r="S134" s="52"/>
      <c r="T134" s="52"/>
      <c r="U134" s="52"/>
      <c r="V134" s="52"/>
      <c r="W134" s="14"/>
      <c r="X134" s="14"/>
      <c r="Y134" s="14"/>
      <c r="Z134" s="14"/>
      <c r="AA134" s="14"/>
    </row>
    <row r="135" ht="15.75" customHeight="1">
      <c r="A135" s="179"/>
      <c r="B135" s="187"/>
      <c r="C135" s="187"/>
      <c r="D135" s="187"/>
      <c r="E135" s="187"/>
      <c r="F135" s="185"/>
      <c r="G135" s="185"/>
      <c r="H135" s="187"/>
      <c r="I135" s="187"/>
      <c r="J135" s="187"/>
      <c r="K135" s="180"/>
      <c r="L135" s="179"/>
      <c r="M135" s="179"/>
      <c r="N135" s="180"/>
      <c r="O135" s="179"/>
      <c r="P135" s="180"/>
      <c r="Q135" s="180"/>
      <c r="R135" s="180"/>
      <c r="S135" s="52"/>
      <c r="T135" s="52"/>
      <c r="U135" s="52"/>
      <c r="V135" s="52"/>
      <c r="W135" s="14"/>
      <c r="X135" s="14"/>
      <c r="Y135" s="14"/>
      <c r="Z135" s="14"/>
      <c r="AA135" s="14"/>
    </row>
    <row r="136" ht="15.75" customHeight="1">
      <c r="A136" s="179"/>
      <c r="B136" s="187"/>
      <c r="C136" s="187"/>
      <c r="D136" s="187"/>
      <c r="E136" s="187"/>
      <c r="F136" s="187"/>
      <c r="G136" s="187"/>
      <c r="H136" s="187"/>
      <c r="I136" s="187"/>
      <c r="J136" s="187"/>
      <c r="K136" s="179"/>
      <c r="L136" s="179"/>
      <c r="M136" s="179"/>
      <c r="N136" s="180"/>
      <c r="O136" s="179"/>
      <c r="P136" s="180"/>
      <c r="Q136" s="180"/>
      <c r="R136" s="180"/>
      <c r="S136" s="52"/>
      <c r="T136" s="52"/>
      <c r="U136" s="52"/>
      <c r="V136" s="52"/>
      <c r="W136" s="14"/>
      <c r="X136" s="14"/>
      <c r="Y136" s="14"/>
      <c r="Z136" s="14"/>
      <c r="AA136" s="14"/>
    </row>
    <row r="137" ht="15.75" customHeight="1">
      <c r="A137" s="179"/>
      <c r="B137" s="187"/>
      <c r="C137" s="187"/>
      <c r="D137" s="187"/>
      <c r="E137" s="187"/>
      <c r="F137" s="187"/>
      <c r="G137" s="187"/>
      <c r="H137" s="187"/>
      <c r="I137" s="187"/>
      <c r="J137" s="187"/>
      <c r="K137" s="179"/>
      <c r="L137" s="179"/>
      <c r="M137" s="179"/>
      <c r="N137" s="180"/>
      <c r="O137" s="179"/>
      <c r="P137" s="180"/>
      <c r="Q137" s="180"/>
      <c r="R137" s="180"/>
      <c r="S137" s="52"/>
      <c r="T137" s="52"/>
      <c r="U137" s="52"/>
      <c r="V137" s="52"/>
      <c r="W137" s="14"/>
      <c r="X137" s="14"/>
      <c r="Y137" s="14"/>
      <c r="Z137" s="14"/>
      <c r="AA137" s="14"/>
    </row>
    <row r="138" ht="15.75" customHeight="1">
      <c r="A138" s="179"/>
      <c r="B138" s="187"/>
      <c r="C138" s="187"/>
      <c r="D138" s="187"/>
      <c r="E138" s="187"/>
      <c r="F138" s="187"/>
      <c r="G138" s="187"/>
      <c r="H138" s="187"/>
      <c r="I138" s="187"/>
      <c r="J138" s="187"/>
      <c r="K138" s="179"/>
      <c r="L138" s="179"/>
      <c r="M138" s="179"/>
      <c r="N138" s="180"/>
      <c r="O138" s="179"/>
      <c r="P138" s="180"/>
      <c r="Q138" s="180"/>
      <c r="R138" s="180"/>
      <c r="S138" s="52"/>
      <c r="T138" s="52"/>
      <c r="U138" s="52"/>
      <c r="V138" s="52"/>
      <c r="W138" s="14"/>
      <c r="X138" s="14"/>
      <c r="Y138" s="14"/>
      <c r="Z138" s="14"/>
      <c r="AA138" s="14"/>
    </row>
    <row r="139" ht="15.75" customHeight="1">
      <c r="A139" s="179"/>
      <c r="B139" s="187"/>
      <c r="C139" s="187"/>
      <c r="D139" s="187"/>
      <c r="E139" s="187"/>
      <c r="F139" s="187"/>
      <c r="G139" s="187"/>
      <c r="H139" s="185"/>
      <c r="I139" s="187"/>
      <c r="J139" s="187"/>
      <c r="K139" s="179"/>
      <c r="L139" s="180"/>
      <c r="M139" s="179"/>
      <c r="N139" s="180"/>
      <c r="O139" s="179"/>
      <c r="P139" s="180"/>
      <c r="Q139" s="180"/>
      <c r="R139" s="180"/>
      <c r="S139" s="52"/>
      <c r="T139" s="52"/>
      <c r="U139" s="52"/>
      <c r="V139" s="52"/>
      <c r="W139" s="14"/>
      <c r="X139" s="14"/>
      <c r="Y139" s="14"/>
      <c r="Z139" s="14"/>
      <c r="AA139" s="14"/>
    </row>
    <row r="140" ht="15.75" customHeight="1">
      <c r="A140" s="179"/>
      <c r="B140" s="187"/>
      <c r="C140" s="187"/>
      <c r="D140" s="187"/>
      <c r="E140" s="187"/>
      <c r="F140" s="187"/>
      <c r="G140" s="187"/>
      <c r="H140" s="185"/>
      <c r="I140" s="187"/>
      <c r="J140" s="187"/>
      <c r="K140" s="179"/>
      <c r="L140" s="180"/>
      <c r="M140" s="179"/>
      <c r="N140" s="180"/>
      <c r="O140" s="179"/>
      <c r="P140" s="180"/>
      <c r="Q140" s="180"/>
      <c r="R140" s="180"/>
      <c r="S140" s="52"/>
      <c r="T140" s="52"/>
      <c r="U140" s="52"/>
      <c r="V140" s="52"/>
      <c r="W140" s="14"/>
      <c r="X140" s="14"/>
      <c r="Y140" s="14"/>
      <c r="Z140" s="14"/>
      <c r="AA140" s="14"/>
    </row>
    <row r="141" ht="15.75" customHeight="1">
      <c r="A141" s="179"/>
      <c r="B141" s="187"/>
      <c r="C141" s="187"/>
      <c r="D141" s="187"/>
      <c r="E141" s="187"/>
      <c r="F141" s="187"/>
      <c r="G141" s="187"/>
      <c r="H141" s="185"/>
      <c r="I141" s="187"/>
      <c r="J141" s="187"/>
      <c r="K141" s="179"/>
      <c r="L141" s="180"/>
      <c r="M141" s="179"/>
      <c r="N141" s="180"/>
      <c r="O141" s="179"/>
      <c r="P141" s="180"/>
      <c r="Q141" s="180"/>
      <c r="R141" s="180"/>
      <c r="S141" s="52"/>
      <c r="T141" s="52"/>
      <c r="U141" s="52"/>
      <c r="V141" s="52"/>
      <c r="W141" s="14"/>
      <c r="X141" s="14"/>
      <c r="Y141" s="14"/>
      <c r="Z141" s="14"/>
      <c r="AA141" s="14"/>
    </row>
    <row r="142" ht="15.75" customHeight="1">
      <c r="A142" s="179"/>
      <c r="B142" s="187"/>
      <c r="C142" s="187"/>
      <c r="D142" s="187"/>
      <c r="E142" s="187"/>
      <c r="F142" s="187"/>
      <c r="G142" s="187"/>
      <c r="H142" s="185"/>
      <c r="I142" s="187"/>
      <c r="J142" s="187"/>
      <c r="K142" s="179"/>
      <c r="L142" s="180"/>
      <c r="M142" s="179"/>
      <c r="N142" s="180"/>
      <c r="O142" s="179"/>
      <c r="P142" s="180"/>
      <c r="Q142" s="180"/>
      <c r="R142" s="180"/>
      <c r="S142" s="52"/>
      <c r="T142" s="52"/>
      <c r="U142" s="52"/>
      <c r="V142" s="52"/>
      <c r="W142" s="14"/>
      <c r="X142" s="14"/>
      <c r="Y142" s="14"/>
      <c r="Z142" s="14"/>
      <c r="AA142" s="14"/>
    </row>
    <row r="143" ht="15.75" customHeight="1">
      <c r="A143" s="179"/>
      <c r="B143" s="187"/>
      <c r="C143" s="187"/>
      <c r="D143" s="187"/>
      <c r="E143" s="187"/>
      <c r="F143" s="187"/>
      <c r="G143" s="185"/>
      <c r="H143" s="187"/>
      <c r="I143" s="187"/>
      <c r="J143" s="187"/>
      <c r="K143" s="179"/>
      <c r="L143" s="179"/>
      <c r="M143" s="179"/>
      <c r="N143" s="180"/>
      <c r="O143" s="179"/>
      <c r="P143" s="180"/>
      <c r="Q143" s="180"/>
      <c r="R143" s="180"/>
      <c r="S143" s="52"/>
      <c r="T143" s="52"/>
      <c r="U143" s="52"/>
      <c r="V143" s="52"/>
      <c r="W143" s="14"/>
      <c r="X143" s="14"/>
      <c r="Y143" s="14"/>
      <c r="Z143" s="14"/>
      <c r="AA143" s="14"/>
    </row>
    <row r="144" ht="15.75" customHeight="1">
      <c r="A144" s="179"/>
      <c r="B144" s="187"/>
      <c r="C144" s="187"/>
      <c r="D144" s="187"/>
      <c r="E144" s="187"/>
      <c r="F144" s="187"/>
      <c r="G144" s="187"/>
      <c r="H144" s="185"/>
      <c r="I144" s="187"/>
      <c r="J144" s="187"/>
      <c r="K144" s="179"/>
      <c r="L144" s="179"/>
      <c r="M144" s="179"/>
      <c r="N144" s="180"/>
      <c r="O144" s="179"/>
      <c r="P144" s="180"/>
      <c r="Q144" s="180"/>
      <c r="R144" s="180"/>
      <c r="S144" s="52"/>
      <c r="T144" s="52"/>
      <c r="U144" s="52"/>
      <c r="V144" s="52"/>
      <c r="W144" s="14"/>
      <c r="X144" s="14"/>
      <c r="Y144" s="14"/>
      <c r="Z144" s="14"/>
      <c r="AA144" s="14"/>
    </row>
    <row r="145" ht="15.75" customHeight="1">
      <c r="A145" s="179"/>
      <c r="B145" s="187"/>
      <c r="C145" s="187"/>
      <c r="D145" s="187"/>
      <c r="E145" s="187"/>
      <c r="F145" s="187"/>
      <c r="G145" s="187"/>
      <c r="H145" s="187"/>
      <c r="I145" s="187"/>
      <c r="J145" s="187"/>
      <c r="K145" s="179"/>
      <c r="L145" s="179"/>
      <c r="M145" s="179"/>
      <c r="N145" s="180"/>
      <c r="O145" s="179"/>
      <c r="P145" s="180"/>
      <c r="Q145" s="180"/>
      <c r="R145" s="180"/>
      <c r="S145" s="52"/>
      <c r="T145" s="52"/>
      <c r="U145" s="52"/>
      <c r="V145" s="52"/>
      <c r="W145" s="14"/>
      <c r="X145" s="14"/>
      <c r="Y145" s="14"/>
      <c r="Z145" s="14"/>
      <c r="AA145" s="14"/>
    </row>
    <row r="146" ht="15.75" customHeight="1">
      <c r="A146" s="179"/>
      <c r="B146" s="187"/>
      <c r="C146" s="187"/>
      <c r="D146" s="185"/>
      <c r="E146" s="187"/>
      <c r="F146" s="185"/>
      <c r="G146" s="185"/>
      <c r="H146" s="185"/>
      <c r="I146" s="187"/>
      <c r="J146" s="187"/>
      <c r="K146" s="180"/>
      <c r="L146" s="180"/>
      <c r="M146" s="179"/>
      <c r="N146" s="180"/>
      <c r="O146" s="179"/>
      <c r="P146" s="180"/>
      <c r="Q146" s="180"/>
      <c r="R146" s="180"/>
      <c r="S146" s="52"/>
      <c r="T146" s="52"/>
      <c r="U146" s="52"/>
      <c r="V146" s="52"/>
      <c r="W146" s="14"/>
      <c r="X146" s="14"/>
      <c r="Y146" s="14"/>
      <c r="Z146" s="14"/>
      <c r="AA146" s="14"/>
    </row>
    <row r="147" ht="15.75" customHeight="1">
      <c r="A147" s="179"/>
      <c r="B147" s="187"/>
      <c r="C147" s="187"/>
      <c r="D147" s="185"/>
      <c r="E147" s="187"/>
      <c r="F147" s="185"/>
      <c r="G147" s="185"/>
      <c r="H147" s="187"/>
      <c r="I147" s="187"/>
      <c r="J147" s="187"/>
      <c r="K147" s="180"/>
      <c r="L147" s="180"/>
      <c r="M147" s="179"/>
      <c r="N147" s="180"/>
      <c r="O147" s="179"/>
      <c r="P147" s="180"/>
      <c r="Q147" s="180"/>
      <c r="R147" s="180"/>
      <c r="S147" s="52"/>
      <c r="T147" s="52"/>
      <c r="U147" s="52"/>
      <c r="V147" s="52"/>
      <c r="W147" s="14"/>
      <c r="X147" s="14"/>
      <c r="Y147" s="14"/>
      <c r="Z147" s="14"/>
      <c r="AA147" s="14"/>
    </row>
    <row r="148" ht="15.75" customHeight="1">
      <c r="A148" s="179"/>
      <c r="B148" s="187"/>
      <c r="C148" s="187"/>
      <c r="D148" s="185"/>
      <c r="E148" s="187"/>
      <c r="F148" s="185"/>
      <c r="G148" s="185"/>
      <c r="H148" s="187"/>
      <c r="I148" s="187"/>
      <c r="J148" s="187"/>
      <c r="K148" s="180"/>
      <c r="L148" s="180"/>
      <c r="M148" s="179"/>
      <c r="N148" s="180"/>
      <c r="O148" s="179"/>
      <c r="P148" s="180"/>
      <c r="Q148" s="180"/>
      <c r="R148" s="180"/>
      <c r="S148" s="52"/>
      <c r="T148" s="52"/>
      <c r="U148" s="52"/>
      <c r="V148" s="52"/>
      <c r="W148" s="14"/>
      <c r="X148" s="14"/>
      <c r="Y148" s="14"/>
      <c r="Z148" s="14"/>
      <c r="AA148" s="14"/>
    </row>
    <row r="149" ht="15.75" customHeight="1">
      <c r="A149" s="179"/>
      <c r="B149" s="187"/>
      <c r="C149" s="187"/>
      <c r="D149" s="185"/>
      <c r="E149" s="187"/>
      <c r="F149" s="185"/>
      <c r="G149" s="185"/>
      <c r="H149" s="187"/>
      <c r="I149" s="187"/>
      <c r="J149" s="187"/>
      <c r="K149" s="180"/>
      <c r="L149" s="180"/>
      <c r="M149" s="179"/>
      <c r="N149" s="180"/>
      <c r="O149" s="179"/>
      <c r="P149" s="180"/>
      <c r="Q149" s="180"/>
      <c r="R149" s="180"/>
      <c r="S149" s="52"/>
      <c r="T149" s="52"/>
      <c r="U149" s="52"/>
      <c r="V149" s="52"/>
      <c r="W149" s="14"/>
      <c r="X149" s="14"/>
      <c r="Y149" s="14"/>
      <c r="Z149" s="14"/>
      <c r="AA149" s="14"/>
    </row>
    <row r="150" ht="15.75" customHeight="1">
      <c r="A150" s="179"/>
      <c r="B150" s="187"/>
      <c r="C150" s="187"/>
      <c r="D150" s="185"/>
      <c r="E150" s="187"/>
      <c r="F150" s="185"/>
      <c r="G150" s="185"/>
      <c r="H150" s="187"/>
      <c r="I150" s="187"/>
      <c r="J150" s="187"/>
      <c r="K150" s="180"/>
      <c r="L150" s="180"/>
      <c r="M150" s="179"/>
      <c r="N150" s="180"/>
      <c r="O150" s="179"/>
      <c r="P150" s="180"/>
      <c r="Q150" s="180"/>
      <c r="R150" s="180"/>
      <c r="S150" s="52"/>
      <c r="T150" s="52"/>
      <c r="U150" s="52"/>
      <c r="V150" s="52"/>
      <c r="W150" s="14"/>
      <c r="X150" s="14"/>
      <c r="Y150" s="14"/>
      <c r="Z150" s="14"/>
      <c r="AA150" s="14"/>
    </row>
    <row r="151" ht="15.75" customHeight="1">
      <c r="A151" s="179"/>
      <c r="B151" s="187"/>
      <c r="C151" s="187"/>
      <c r="D151" s="185"/>
      <c r="E151" s="187"/>
      <c r="F151" s="185"/>
      <c r="G151" s="185"/>
      <c r="H151" s="187"/>
      <c r="I151" s="187"/>
      <c r="J151" s="187"/>
      <c r="K151" s="180"/>
      <c r="L151" s="180"/>
      <c r="M151" s="179"/>
      <c r="N151" s="180"/>
      <c r="O151" s="179"/>
      <c r="P151" s="180"/>
      <c r="Q151" s="180"/>
      <c r="R151" s="180"/>
      <c r="S151" s="52"/>
      <c r="T151" s="52"/>
      <c r="U151" s="52"/>
      <c r="V151" s="52"/>
      <c r="W151" s="14"/>
      <c r="X151" s="14"/>
      <c r="Y151" s="14"/>
      <c r="Z151" s="14"/>
      <c r="AA151" s="14"/>
    </row>
    <row r="152" ht="15.75" customHeight="1">
      <c r="A152" s="179"/>
      <c r="B152" s="187"/>
      <c r="C152" s="187"/>
      <c r="D152" s="185"/>
      <c r="E152" s="187"/>
      <c r="F152" s="185"/>
      <c r="G152" s="185"/>
      <c r="H152" s="187"/>
      <c r="I152" s="187"/>
      <c r="J152" s="187"/>
      <c r="K152" s="180"/>
      <c r="L152" s="180"/>
      <c r="M152" s="180"/>
      <c r="N152" s="180"/>
      <c r="O152" s="179"/>
      <c r="P152" s="180"/>
      <c r="Q152" s="180"/>
      <c r="R152" s="180"/>
      <c r="S152" s="52"/>
      <c r="T152" s="52"/>
      <c r="U152" s="52"/>
      <c r="V152" s="52"/>
      <c r="W152" s="14"/>
      <c r="X152" s="14"/>
      <c r="Y152" s="14"/>
      <c r="Z152" s="14"/>
      <c r="AA152" s="14"/>
    </row>
    <row r="153" ht="15.75" customHeight="1">
      <c r="A153" s="179"/>
      <c r="B153" s="187"/>
      <c r="C153" s="187"/>
      <c r="D153" s="185"/>
      <c r="E153" s="187"/>
      <c r="F153" s="185"/>
      <c r="G153" s="185"/>
      <c r="H153" s="187"/>
      <c r="I153" s="187"/>
      <c r="J153" s="187"/>
      <c r="K153" s="180"/>
      <c r="L153" s="180"/>
      <c r="M153" s="179"/>
      <c r="N153" s="180"/>
      <c r="O153" s="179"/>
      <c r="P153" s="180"/>
      <c r="Q153" s="180"/>
      <c r="R153" s="180"/>
      <c r="S153" s="52"/>
      <c r="T153" s="52"/>
      <c r="U153" s="52"/>
      <c r="V153" s="52"/>
      <c r="W153" s="14"/>
      <c r="X153" s="14"/>
      <c r="Y153" s="14"/>
      <c r="Z153" s="14"/>
      <c r="AA153" s="14"/>
    </row>
    <row r="154" ht="15.75" customHeight="1">
      <c r="A154" s="179"/>
      <c r="B154" s="187"/>
      <c r="C154" s="187"/>
      <c r="D154" s="187"/>
      <c r="E154" s="187"/>
      <c r="F154" s="187"/>
      <c r="G154" s="187"/>
      <c r="H154" s="185"/>
      <c r="I154" s="187"/>
      <c r="J154" s="187"/>
      <c r="K154" s="180"/>
      <c r="L154" s="179"/>
      <c r="M154" s="179"/>
      <c r="N154" s="180"/>
      <c r="O154" s="179"/>
      <c r="P154" s="180"/>
      <c r="Q154" s="180"/>
      <c r="R154" s="180"/>
      <c r="S154" s="52"/>
      <c r="T154" s="52"/>
      <c r="U154" s="52"/>
      <c r="V154" s="52"/>
      <c r="W154" s="14"/>
      <c r="X154" s="14"/>
      <c r="Y154" s="14"/>
      <c r="Z154" s="14"/>
      <c r="AA154" s="14"/>
    </row>
    <row r="155" ht="15.75" customHeight="1">
      <c r="A155" s="179"/>
      <c r="B155" s="187"/>
      <c r="C155" s="187"/>
      <c r="D155" s="185"/>
      <c r="E155" s="187"/>
      <c r="F155" s="187"/>
      <c r="G155" s="187"/>
      <c r="H155" s="185"/>
      <c r="I155" s="187"/>
      <c r="J155" s="187"/>
      <c r="K155" s="179"/>
      <c r="L155" s="179"/>
      <c r="M155" s="179"/>
      <c r="N155" s="180"/>
      <c r="O155" s="179"/>
      <c r="P155" s="180"/>
      <c r="Q155" s="180"/>
      <c r="R155" s="180"/>
      <c r="S155" s="52"/>
      <c r="T155" s="52"/>
      <c r="U155" s="52"/>
      <c r="V155" s="52"/>
      <c r="W155" s="14"/>
      <c r="X155" s="14"/>
      <c r="Y155" s="14"/>
      <c r="Z155" s="14"/>
      <c r="AA155" s="14"/>
    </row>
    <row r="156" ht="15.75" customHeight="1">
      <c r="A156" s="179"/>
      <c r="B156" s="187"/>
      <c r="C156" s="187"/>
      <c r="D156" s="187"/>
      <c r="E156" s="187"/>
      <c r="F156" s="187"/>
      <c r="G156" s="187"/>
      <c r="H156" s="185"/>
      <c r="I156" s="187"/>
      <c r="J156" s="187"/>
      <c r="K156" s="179"/>
      <c r="L156" s="179"/>
      <c r="M156" s="179"/>
      <c r="N156" s="180"/>
      <c r="O156" s="179"/>
      <c r="P156" s="180"/>
      <c r="Q156" s="180"/>
      <c r="R156" s="180"/>
      <c r="S156" s="52"/>
      <c r="T156" s="52"/>
      <c r="U156" s="52"/>
      <c r="V156" s="52"/>
      <c r="W156" s="14"/>
      <c r="X156" s="14"/>
      <c r="Y156" s="14"/>
      <c r="Z156" s="14"/>
      <c r="AA156" s="14"/>
    </row>
    <row r="157" ht="15.75" customHeight="1">
      <c r="A157" s="179"/>
      <c r="B157" s="187"/>
      <c r="C157" s="187"/>
      <c r="D157" s="187"/>
      <c r="E157" s="187"/>
      <c r="F157" s="187"/>
      <c r="G157" s="187"/>
      <c r="H157" s="187"/>
      <c r="I157" s="187"/>
      <c r="J157" s="187"/>
      <c r="K157" s="179"/>
      <c r="L157" s="179"/>
      <c r="M157" s="179"/>
      <c r="N157" s="180"/>
      <c r="O157" s="179"/>
      <c r="P157" s="180"/>
      <c r="Q157" s="180"/>
      <c r="R157" s="180"/>
      <c r="S157" s="52"/>
      <c r="T157" s="52"/>
      <c r="U157" s="52"/>
      <c r="V157" s="52"/>
      <c r="W157" s="14"/>
      <c r="X157" s="14"/>
      <c r="Y157" s="14"/>
      <c r="Z157" s="14"/>
      <c r="AA157" s="14"/>
    </row>
    <row r="158" ht="15.75" customHeight="1">
      <c r="A158" s="179"/>
      <c r="B158" s="187"/>
      <c r="C158" s="187"/>
      <c r="D158" s="187"/>
      <c r="E158" s="187"/>
      <c r="F158" s="187"/>
      <c r="G158" s="187"/>
      <c r="H158" s="187"/>
      <c r="I158" s="187"/>
      <c r="J158" s="187"/>
      <c r="K158" s="179"/>
      <c r="L158" s="179"/>
      <c r="M158" s="179"/>
      <c r="N158" s="180"/>
      <c r="O158" s="179"/>
      <c r="P158" s="180"/>
      <c r="Q158" s="180"/>
      <c r="R158" s="180"/>
      <c r="S158" s="52"/>
      <c r="T158" s="52"/>
      <c r="U158" s="52"/>
      <c r="V158" s="52"/>
      <c r="W158" s="14"/>
      <c r="X158" s="14"/>
      <c r="Y158" s="14"/>
      <c r="Z158" s="14"/>
      <c r="AA158" s="14"/>
    </row>
    <row r="159" ht="15.75" customHeight="1">
      <c r="A159" s="179"/>
      <c r="B159" s="187"/>
      <c r="C159" s="187"/>
      <c r="D159" s="187"/>
      <c r="E159" s="187"/>
      <c r="F159" s="187"/>
      <c r="G159" s="187"/>
      <c r="H159" s="187"/>
      <c r="I159" s="187"/>
      <c r="J159" s="187"/>
      <c r="K159" s="179"/>
      <c r="L159" s="179"/>
      <c r="M159" s="179"/>
      <c r="N159" s="180"/>
      <c r="O159" s="179"/>
      <c r="P159" s="180"/>
      <c r="Q159" s="180"/>
      <c r="R159" s="180"/>
      <c r="S159" s="52"/>
      <c r="T159" s="52"/>
      <c r="U159" s="52"/>
      <c r="V159" s="52"/>
      <c r="W159" s="14"/>
      <c r="X159" s="14"/>
      <c r="Y159" s="14"/>
      <c r="Z159" s="14"/>
      <c r="AA159" s="14"/>
    </row>
    <row r="160" ht="15.75" customHeight="1">
      <c r="A160" s="179"/>
      <c r="B160" s="187"/>
      <c r="C160" s="187"/>
      <c r="D160" s="187"/>
      <c r="E160" s="187"/>
      <c r="F160" s="187"/>
      <c r="G160" s="187"/>
      <c r="H160" s="187"/>
      <c r="I160" s="187"/>
      <c r="J160" s="187"/>
      <c r="K160" s="179"/>
      <c r="L160" s="179"/>
      <c r="M160" s="179"/>
      <c r="N160" s="180"/>
      <c r="O160" s="179"/>
      <c r="P160" s="180"/>
      <c r="Q160" s="180"/>
      <c r="R160" s="180"/>
      <c r="S160" s="52"/>
      <c r="T160" s="52"/>
      <c r="U160" s="52"/>
      <c r="V160" s="52"/>
      <c r="W160" s="14"/>
      <c r="X160" s="14"/>
      <c r="Y160" s="14"/>
      <c r="Z160" s="14"/>
      <c r="AA160" s="14"/>
    </row>
    <row r="161" ht="15.75" customHeight="1">
      <c r="A161" s="179"/>
      <c r="B161" s="187"/>
      <c r="C161" s="187"/>
      <c r="D161" s="187"/>
      <c r="E161" s="187"/>
      <c r="F161" s="187"/>
      <c r="G161" s="187"/>
      <c r="H161" s="187"/>
      <c r="I161" s="187"/>
      <c r="J161" s="187"/>
      <c r="K161" s="179"/>
      <c r="L161" s="179"/>
      <c r="M161" s="179"/>
      <c r="N161" s="180"/>
      <c r="O161" s="179"/>
      <c r="P161" s="180"/>
      <c r="Q161" s="180"/>
      <c r="R161" s="180"/>
      <c r="S161" s="52"/>
      <c r="T161" s="52"/>
      <c r="U161" s="52"/>
      <c r="V161" s="52"/>
      <c r="W161" s="14"/>
      <c r="X161" s="14"/>
      <c r="Y161" s="14"/>
      <c r="Z161" s="14"/>
      <c r="AA161" s="14"/>
    </row>
    <row r="162" ht="15.75" customHeight="1">
      <c r="A162" s="179"/>
      <c r="B162" s="187"/>
      <c r="C162" s="187"/>
      <c r="D162" s="187"/>
      <c r="E162" s="187"/>
      <c r="F162" s="187"/>
      <c r="G162" s="185"/>
      <c r="H162" s="185"/>
      <c r="I162" s="187"/>
      <c r="J162" s="187"/>
      <c r="K162" s="179"/>
      <c r="L162" s="179"/>
      <c r="M162" s="179"/>
      <c r="N162" s="180"/>
      <c r="O162" s="179"/>
      <c r="P162" s="180"/>
      <c r="Q162" s="180"/>
      <c r="R162" s="180"/>
      <c r="S162" s="52"/>
      <c r="T162" s="52"/>
      <c r="U162" s="52"/>
      <c r="V162" s="52"/>
      <c r="W162" s="14"/>
      <c r="X162" s="14"/>
      <c r="Y162" s="14"/>
      <c r="Z162" s="14"/>
      <c r="AA162" s="14"/>
    </row>
    <row r="163" ht="15.75" customHeight="1">
      <c r="A163" s="179"/>
      <c r="B163" s="187"/>
      <c r="C163" s="187"/>
      <c r="D163" s="187"/>
      <c r="E163" s="187"/>
      <c r="F163" s="187"/>
      <c r="G163" s="187"/>
      <c r="H163" s="187"/>
      <c r="I163" s="187"/>
      <c r="J163" s="187"/>
      <c r="K163" s="179"/>
      <c r="L163" s="179"/>
      <c r="M163" s="179"/>
      <c r="N163" s="180"/>
      <c r="O163" s="179"/>
      <c r="P163" s="180"/>
      <c r="Q163" s="180"/>
      <c r="R163" s="180"/>
      <c r="S163" s="52"/>
      <c r="T163" s="52"/>
      <c r="U163" s="52"/>
      <c r="V163" s="52"/>
      <c r="W163" s="14"/>
      <c r="X163" s="14"/>
      <c r="Y163" s="14"/>
      <c r="Z163" s="14"/>
      <c r="AA163" s="14"/>
    </row>
    <row r="164" ht="15.75" customHeight="1">
      <c r="A164" s="179"/>
      <c r="B164" s="187"/>
      <c r="C164" s="187"/>
      <c r="D164" s="187"/>
      <c r="E164" s="187"/>
      <c r="F164" s="187"/>
      <c r="G164" s="187"/>
      <c r="H164" s="187"/>
      <c r="I164" s="187"/>
      <c r="J164" s="187"/>
      <c r="K164" s="179"/>
      <c r="L164" s="180"/>
      <c r="M164" s="179"/>
      <c r="N164" s="180"/>
      <c r="O164" s="179"/>
      <c r="P164" s="180"/>
      <c r="Q164" s="180"/>
      <c r="R164" s="180"/>
      <c r="S164" s="52"/>
      <c r="T164" s="52"/>
      <c r="U164" s="52"/>
      <c r="V164" s="52"/>
      <c r="W164" s="14"/>
      <c r="X164" s="14"/>
      <c r="Y164" s="14"/>
      <c r="Z164" s="14"/>
      <c r="AA164" s="14"/>
    </row>
    <row r="165" ht="15.75" customHeight="1">
      <c r="A165" s="179"/>
      <c r="B165" s="187"/>
      <c r="C165" s="187"/>
      <c r="D165" s="187"/>
      <c r="E165" s="187"/>
      <c r="F165" s="187"/>
      <c r="G165" s="187"/>
      <c r="H165" s="187"/>
      <c r="I165" s="187"/>
      <c r="J165" s="187"/>
      <c r="K165" s="179"/>
      <c r="L165" s="179"/>
      <c r="M165" s="179"/>
      <c r="N165" s="180"/>
      <c r="O165" s="179"/>
      <c r="P165" s="180"/>
      <c r="Q165" s="180"/>
      <c r="R165" s="180"/>
      <c r="S165" s="52"/>
      <c r="T165" s="52"/>
      <c r="U165" s="52"/>
      <c r="V165" s="52"/>
      <c r="W165" s="14"/>
      <c r="X165" s="14"/>
      <c r="Y165" s="14"/>
      <c r="Z165" s="14"/>
      <c r="AA165" s="14"/>
    </row>
    <row r="166" ht="15.75" customHeight="1">
      <c r="A166" s="179"/>
      <c r="B166" s="187"/>
      <c r="C166" s="187"/>
      <c r="D166" s="187"/>
      <c r="E166" s="187"/>
      <c r="F166" s="187"/>
      <c r="G166" s="187"/>
      <c r="H166" s="187"/>
      <c r="I166" s="187"/>
      <c r="J166" s="187"/>
      <c r="K166" s="180"/>
      <c r="L166" s="179"/>
      <c r="M166" s="179"/>
      <c r="N166" s="180"/>
      <c r="O166" s="179"/>
      <c r="P166" s="180"/>
      <c r="Q166" s="180"/>
      <c r="R166" s="180"/>
      <c r="S166" s="52"/>
      <c r="T166" s="52"/>
      <c r="U166" s="52"/>
      <c r="V166" s="52"/>
      <c r="W166" s="14"/>
      <c r="X166" s="14"/>
      <c r="Y166" s="14"/>
      <c r="Z166" s="14"/>
      <c r="AA166" s="14"/>
    </row>
    <row r="167" ht="15.75" customHeight="1">
      <c r="A167" s="179"/>
      <c r="B167" s="187"/>
      <c r="C167" s="187"/>
      <c r="D167" s="187"/>
      <c r="E167" s="187"/>
      <c r="F167" s="187"/>
      <c r="G167" s="187"/>
      <c r="H167" s="185"/>
      <c r="I167" s="187"/>
      <c r="J167" s="187"/>
      <c r="K167" s="180"/>
      <c r="L167" s="180"/>
      <c r="M167" s="179"/>
      <c r="N167" s="180"/>
      <c r="O167" s="179"/>
      <c r="P167" s="180"/>
      <c r="Q167" s="180"/>
      <c r="R167" s="180"/>
      <c r="S167" s="52"/>
      <c r="T167" s="52"/>
      <c r="U167" s="52"/>
      <c r="V167" s="52"/>
      <c r="W167" s="14"/>
      <c r="X167" s="14"/>
      <c r="Y167" s="14"/>
      <c r="Z167" s="14"/>
      <c r="AA167" s="14"/>
    </row>
    <row r="168" ht="15.75" customHeight="1">
      <c r="A168" s="179"/>
      <c r="B168" s="187"/>
      <c r="C168" s="187"/>
      <c r="D168" s="187"/>
      <c r="E168" s="187"/>
      <c r="F168" s="187"/>
      <c r="G168" s="187"/>
      <c r="H168" s="187"/>
      <c r="I168" s="187"/>
      <c r="J168" s="187"/>
      <c r="K168" s="179"/>
      <c r="L168" s="179"/>
      <c r="M168" s="179"/>
      <c r="N168" s="180"/>
      <c r="O168" s="179"/>
      <c r="P168" s="180"/>
      <c r="Q168" s="180"/>
      <c r="R168" s="180"/>
      <c r="S168" s="52"/>
      <c r="T168" s="52"/>
      <c r="U168" s="52"/>
      <c r="V168" s="52"/>
      <c r="W168" s="14"/>
      <c r="X168" s="14"/>
      <c r="Y168" s="14"/>
      <c r="Z168" s="14"/>
      <c r="AA168" s="14"/>
    </row>
    <row r="169" ht="15.75" customHeight="1">
      <c r="A169" s="179"/>
      <c r="B169" s="187"/>
      <c r="C169" s="187"/>
      <c r="D169" s="187"/>
      <c r="E169" s="187"/>
      <c r="F169" s="187"/>
      <c r="G169" s="187"/>
      <c r="H169" s="185"/>
      <c r="I169" s="187"/>
      <c r="J169" s="187"/>
      <c r="K169" s="179"/>
      <c r="L169" s="179"/>
      <c r="M169" s="179"/>
      <c r="N169" s="180"/>
      <c r="O169" s="179"/>
      <c r="P169" s="180"/>
      <c r="Q169" s="180"/>
      <c r="R169" s="180"/>
      <c r="S169" s="52"/>
      <c r="T169" s="52"/>
      <c r="U169" s="52"/>
      <c r="V169" s="52"/>
      <c r="W169" s="14"/>
      <c r="X169" s="14"/>
      <c r="Y169" s="14"/>
      <c r="Z169" s="14"/>
      <c r="AA169" s="14"/>
    </row>
    <row r="170" ht="15.75" customHeight="1">
      <c r="A170" s="179"/>
      <c r="B170" s="187"/>
      <c r="C170" s="187"/>
      <c r="D170" s="187"/>
      <c r="E170" s="187"/>
      <c r="F170" s="185"/>
      <c r="G170" s="187"/>
      <c r="H170" s="187"/>
      <c r="I170" s="187"/>
      <c r="J170" s="187"/>
      <c r="K170" s="180"/>
      <c r="L170" s="179"/>
      <c r="M170" s="179"/>
      <c r="N170" s="180"/>
      <c r="O170" s="179"/>
      <c r="P170" s="180"/>
      <c r="Q170" s="180"/>
      <c r="R170" s="180"/>
      <c r="S170" s="52"/>
      <c r="T170" s="52"/>
      <c r="U170" s="52"/>
      <c r="V170" s="52"/>
      <c r="W170" s="14"/>
      <c r="X170" s="14"/>
      <c r="Y170" s="14"/>
      <c r="Z170" s="14"/>
      <c r="AA170" s="14"/>
    </row>
    <row r="171" ht="15.75" customHeight="1">
      <c r="A171" s="179"/>
      <c r="B171" s="187"/>
      <c r="C171" s="187"/>
      <c r="D171" s="187"/>
      <c r="E171" s="187"/>
      <c r="F171" s="187"/>
      <c r="G171" s="187"/>
      <c r="H171" s="187"/>
      <c r="I171" s="187"/>
      <c r="J171" s="187"/>
      <c r="K171" s="180"/>
      <c r="L171" s="179"/>
      <c r="M171" s="179"/>
      <c r="N171" s="180"/>
      <c r="O171" s="179"/>
      <c r="P171" s="180"/>
      <c r="Q171" s="180"/>
      <c r="R171" s="180"/>
      <c r="S171" s="52"/>
      <c r="T171" s="52"/>
      <c r="U171" s="52"/>
      <c r="V171" s="52"/>
      <c r="W171" s="14"/>
      <c r="X171" s="14"/>
      <c r="Y171" s="14"/>
      <c r="Z171" s="14"/>
      <c r="AA171" s="14"/>
    </row>
    <row r="172" ht="15.75" customHeight="1">
      <c r="A172" s="179"/>
      <c r="B172" s="187"/>
      <c r="C172" s="187"/>
      <c r="D172" s="187"/>
      <c r="E172" s="187"/>
      <c r="F172" s="185"/>
      <c r="G172" s="185"/>
      <c r="H172" s="185"/>
      <c r="I172" s="187"/>
      <c r="J172" s="187"/>
      <c r="K172" s="180"/>
      <c r="L172" s="180"/>
      <c r="M172" s="179"/>
      <c r="N172" s="180"/>
      <c r="O172" s="179"/>
      <c r="P172" s="180"/>
      <c r="Q172" s="180"/>
      <c r="R172" s="180"/>
      <c r="S172" s="52"/>
      <c r="T172" s="52"/>
      <c r="U172" s="52"/>
      <c r="V172" s="52"/>
      <c r="W172" s="14"/>
      <c r="X172" s="14"/>
      <c r="Y172" s="14"/>
      <c r="Z172" s="14"/>
      <c r="AA172" s="14"/>
    </row>
    <row r="173" ht="15.75" customHeight="1">
      <c r="A173" s="179"/>
      <c r="B173" s="187"/>
      <c r="C173" s="187"/>
      <c r="D173" s="187"/>
      <c r="E173" s="187"/>
      <c r="F173" s="185"/>
      <c r="G173" s="185"/>
      <c r="H173" s="185"/>
      <c r="I173" s="187"/>
      <c r="J173" s="187"/>
      <c r="K173" s="180"/>
      <c r="L173" s="180"/>
      <c r="M173" s="179"/>
      <c r="N173" s="180"/>
      <c r="O173" s="179"/>
      <c r="P173" s="180"/>
      <c r="Q173" s="180"/>
      <c r="R173" s="180"/>
      <c r="S173" s="52"/>
      <c r="T173" s="52"/>
      <c r="U173" s="52"/>
      <c r="V173" s="52"/>
      <c r="W173" s="14"/>
      <c r="X173" s="14"/>
      <c r="Y173" s="14"/>
      <c r="Z173" s="14"/>
      <c r="AA173" s="14"/>
    </row>
    <row r="174" ht="15.75" customHeight="1">
      <c r="A174" s="179"/>
      <c r="B174" s="187"/>
      <c r="C174" s="187"/>
      <c r="D174" s="187"/>
      <c r="E174" s="187"/>
      <c r="F174" s="187"/>
      <c r="G174" s="187"/>
      <c r="H174" s="187"/>
      <c r="I174" s="187"/>
      <c r="J174" s="187"/>
      <c r="K174" s="179"/>
      <c r="L174" s="179"/>
      <c r="M174" s="179"/>
      <c r="N174" s="180"/>
      <c r="O174" s="179"/>
      <c r="P174" s="180"/>
      <c r="Q174" s="180"/>
      <c r="R174" s="180"/>
      <c r="S174" s="52"/>
      <c r="T174" s="52"/>
      <c r="U174" s="52"/>
      <c r="V174" s="52"/>
      <c r="W174" s="14"/>
      <c r="X174" s="14"/>
      <c r="Y174" s="14"/>
      <c r="Z174" s="14"/>
      <c r="AA174" s="14"/>
    </row>
    <row r="175" ht="15.75" customHeight="1">
      <c r="A175" s="179"/>
      <c r="B175" s="187"/>
      <c r="C175" s="187"/>
      <c r="D175" s="187"/>
      <c r="E175" s="187"/>
      <c r="F175" s="187"/>
      <c r="G175" s="187"/>
      <c r="H175" s="187"/>
      <c r="I175" s="187"/>
      <c r="J175" s="187"/>
      <c r="K175" s="179"/>
      <c r="L175" s="179"/>
      <c r="M175" s="179"/>
      <c r="N175" s="180"/>
      <c r="O175" s="179"/>
      <c r="P175" s="180"/>
      <c r="Q175" s="180"/>
      <c r="R175" s="180"/>
      <c r="S175" s="52"/>
      <c r="T175" s="52"/>
      <c r="U175" s="52"/>
      <c r="V175" s="52"/>
      <c r="W175" s="14"/>
      <c r="X175" s="14"/>
      <c r="Y175" s="14"/>
      <c r="Z175" s="14"/>
      <c r="AA175" s="14"/>
    </row>
    <row r="176" ht="15.75" customHeight="1">
      <c r="A176" s="179"/>
      <c r="B176" s="187"/>
      <c r="C176" s="187"/>
      <c r="D176" s="187"/>
      <c r="E176" s="187"/>
      <c r="F176" s="185"/>
      <c r="G176" s="185"/>
      <c r="H176" s="187"/>
      <c r="I176" s="187"/>
      <c r="J176" s="187"/>
      <c r="K176" s="180"/>
      <c r="L176" s="179"/>
      <c r="M176" s="179"/>
      <c r="N176" s="180"/>
      <c r="O176" s="179"/>
      <c r="P176" s="180"/>
      <c r="Q176" s="180"/>
      <c r="R176" s="180"/>
      <c r="S176" s="52"/>
      <c r="T176" s="52"/>
      <c r="U176" s="52"/>
      <c r="V176" s="52"/>
      <c r="W176" s="14"/>
      <c r="X176" s="14"/>
      <c r="Y176" s="14"/>
      <c r="Z176" s="14"/>
      <c r="AA176" s="14"/>
    </row>
    <row r="177" ht="15.75" customHeight="1">
      <c r="A177" s="179"/>
      <c r="B177" s="187"/>
      <c r="C177" s="187"/>
      <c r="D177" s="187"/>
      <c r="E177" s="187"/>
      <c r="F177" s="187"/>
      <c r="G177" s="187"/>
      <c r="H177" s="187"/>
      <c r="I177" s="187"/>
      <c r="J177" s="187"/>
      <c r="K177" s="179"/>
      <c r="L177" s="179"/>
      <c r="M177" s="179"/>
      <c r="N177" s="180"/>
      <c r="O177" s="179"/>
      <c r="P177" s="180"/>
      <c r="Q177" s="180"/>
      <c r="R177" s="180"/>
      <c r="S177" s="52"/>
      <c r="T177" s="52"/>
      <c r="U177" s="52"/>
      <c r="V177" s="52"/>
      <c r="W177" s="14"/>
      <c r="X177" s="14"/>
      <c r="Y177" s="14"/>
      <c r="Z177" s="14"/>
      <c r="AA177" s="14"/>
    </row>
    <row r="178" ht="15.75" customHeight="1">
      <c r="A178" s="179"/>
      <c r="B178" s="187"/>
      <c r="C178" s="187"/>
      <c r="D178" s="187"/>
      <c r="E178" s="187"/>
      <c r="F178" s="187"/>
      <c r="G178" s="187"/>
      <c r="H178" s="187"/>
      <c r="I178" s="187"/>
      <c r="J178" s="187"/>
      <c r="K178" s="179"/>
      <c r="L178" s="179"/>
      <c r="M178" s="179"/>
      <c r="N178" s="180"/>
      <c r="O178" s="179"/>
      <c r="P178" s="180"/>
      <c r="Q178" s="180"/>
      <c r="R178" s="180"/>
      <c r="S178" s="52"/>
      <c r="T178" s="52"/>
      <c r="U178" s="52"/>
      <c r="V178" s="52"/>
      <c r="W178" s="14"/>
      <c r="X178" s="14"/>
      <c r="Y178" s="14"/>
      <c r="Z178" s="14"/>
      <c r="AA178" s="14"/>
    </row>
    <row r="179" ht="15.75" customHeight="1">
      <c r="A179" s="179"/>
      <c r="B179" s="187"/>
      <c r="C179" s="187"/>
      <c r="D179" s="187"/>
      <c r="E179" s="187"/>
      <c r="F179" s="187"/>
      <c r="G179" s="187"/>
      <c r="H179" s="187"/>
      <c r="I179" s="187"/>
      <c r="J179" s="187"/>
      <c r="K179" s="179"/>
      <c r="L179" s="179"/>
      <c r="M179" s="179"/>
      <c r="N179" s="180"/>
      <c r="O179" s="179"/>
      <c r="P179" s="180"/>
      <c r="Q179" s="180"/>
      <c r="R179" s="180"/>
      <c r="S179" s="52"/>
      <c r="T179" s="52"/>
      <c r="U179" s="52"/>
      <c r="V179" s="52"/>
      <c r="W179" s="14"/>
      <c r="X179" s="14"/>
      <c r="Y179" s="14"/>
      <c r="Z179" s="14"/>
      <c r="AA179" s="14"/>
    </row>
    <row r="180" ht="15.75" customHeight="1">
      <c r="A180" s="179"/>
      <c r="B180" s="187"/>
      <c r="C180" s="187"/>
      <c r="D180" s="187"/>
      <c r="E180" s="187"/>
      <c r="F180" s="187"/>
      <c r="G180" s="187"/>
      <c r="H180" s="187"/>
      <c r="I180" s="187"/>
      <c r="J180" s="187"/>
      <c r="K180" s="179"/>
      <c r="L180" s="179"/>
      <c r="M180" s="179"/>
      <c r="N180" s="180"/>
      <c r="O180" s="179"/>
      <c r="P180" s="180"/>
      <c r="Q180" s="180"/>
      <c r="R180" s="180"/>
      <c r="S180" s="52"/>
      <c r="T180" s="52"/>
      <c r="U180" s="52"/>
      <c r="V180" s="52"/>
      <c r="W180" s="14"/>
      <c r="X180" s="14"/>
      <c r="Y180" s="14"/>
      <c r="Z180" s="14"/>
      <c r="AA180" s="14"/>
    </row>
    <row r="181" ht="15.75" customHeight="1">
      <c r="A181" s="179"/>
      <c r="B181" s="187"/>
      <c r="C181" s="187"/>
      <c r="D181" s="187"/>
      <c r="E181" s="187"/>
      <c r="F181" s="187"/>
      <c r="G181" s="187"/>
      <c r="H181" s="187"/>
      <c r="I181" s="187"/>
      <c r="J181" s="187"/>
      <c r="K181" s="179"/>
      <c r="L181" s="179"/>
      <c r="M181" s="179"/>
      <c r="N181" s="180"/>
      <c r="O181" s="179"/>
      <c r="P181" s="180"/>
      <c r="Q181" s="180"/>
      <c r="R181" s="180"/>
      <c r="S181" s="52"/>
      <c r="T181" s="52"/>
      <c r="U181" s="52"/>
      <c r="V181" s="52"/>
      <c r="W181" s="14"/>
      <c r="X181" s="14"/>
      <c r="Y181" s="14"/>
      <c r="Z181" s="14"/>
      <c r="AA181" s="14"/>
    </row>
    <row r="182" ht="15.75" customHeight="1">
      <c r="A182" s="179"/>
      <c r="B182" s="187"/>
      <c r="C182" s="187"/>
      <c r="D182" s="187"/>
      <c r="E182" s="187"/>
      <c r="F182" s="185"/>
      <c r="G182" s="185"/>
      <c r="H182" s="187"/>
      <c r="I182" s="187"/>
      <c r="J182" s="187"/>
      <c r="K182" s="180"/>
      <c r="L182" s="180"/>
      <c r="M182" s="179"/>
      <c r="N182" s="180"/>
      <c r="O182" s="179"/>
      <c r="P182" s="180"/>
      <c r="Q182" s="180"/>
      <c r="R182" s="180"/>
      <c r="S182" s="52"/>
      <c r="T182" s="52"/>
      <c r="U182" s="52"/>
      <c r="V182" s="52"/>
      <c r="W182" s="14"/>
      <c r="X182" s="14"/>
      <c r="Y182" s="14"/>
      <c r="Z182" s="14"/>
      <c r="AA182" s="14"/>
    </row>
    <row r="183" ht="15.75" customHeight="1">
      <c r="A183" s="179"/>
      <c r="B183" s="187"/>
      <c r="C183" s="187"/>
      <c r="D183" s="187"/>
      <c r="E183" s="187"/>
      <c r="F183" s="187"/>
      <c r="G183" s="187"/>
      <c r="H183" s="187"/>
      <c r="I183" s="187"/>
      <c r="J183" s="187"/>
      <c r="K183" s="179"/>
      <c r="L183" s="179"/>
      <c r="M183" s="179"/>
      <c r="N183" s="180"/>
      <c r="O183" s="179"/>
      <c r="P183" s="180"/>
      <c r="Q183" s="180"/>
      <c r="R183" s="180"/>
      <c r="S183" s="52"/>
      <c r="T183" s="52"/>
      <c r="U183" s="52"/>
      <c r="V183" s="52"/>
      <c r="W183" s="14"/>
      <c r="X183" s="14"/>
      <c r="Y183" s="14"/>
      <c r="Z183" s="14"/>
      <c r="AA183" s="14"/>
    </row>
    <row r="184" ht="15.75" customHeight="1">
      <c r="A184" s="179"/>
      <c r="B184" s="187"/>
      <c r="C184" s="187"/>
      <c r="D184" s="187"/>
      <c r="E184" s="187"/>
      <c r="F184" s="187"/>
      <c r="G184" s="185"/>
      <c r="H184" s="187"/>
      <c r="I184" s="187"/>
      <c r="J184" s="187"/>
      <c r="K184" s="179"/>
      <c r="L184" s="179"/>
      <c r="M184" s="179"/>
      <c r="N184" s="180"/>
      <c r="O184" s="179"/>
      <c r="P184" s="180"/>
      <c r="Q184" s="180"/>
      <c r="R184" s="180"/>
      <c r="S184" s="52"/>
      <c r="T184" s="52"/>
      <c r="U184" s="52"/>
      <c r="V184" s="52"/>
      <c r="W184" s="14"/>
      <c r="X184" s="14"/>
      <c r="Y184" s="14"/>
      <c r="Z184" s="14"/>
      <c r="AA184" s="14"/>
    </row>
    <row r="185" ht="15.75" customHeight="1">
      <c r="A185" s="179"/>
      <c r="B185" s="187"/>
      <c r="C185" s="187"/>
      <c r="D185" s="187"/>
      <c r="E185" s="187"/>
      <c r="F185" s="187"/>
      <c r="G185" s="187"/>
      <c r="H185" s="187"/>
      <c r="I185" s="187"/>
      <c r="J185" s="187"/>
      <c r="K185" s="179"/>
      <c r="L185" s="179"/>
      <c r="M185" s="179"/>
      <c r="N185" s="180"/>
      <c r="O185" s="179"/>
      <c r="P185" s="180"/>
      <c r="Q185" s="180"/>
      <c r="R185" s="180"/>
      <c r="S185" s="52"/>
      <c r="T185" s="52"/>
      <c r="U185" s="52"/>
      <c r="V185" s="52"/>
      <c r="W185" s="14"/>
      <c r="X185" s="14"/>
      <c r="Y185" s="14"/>
      <c r="Z185" s="14"/>
      <c r="AA185" s="14"/>
    </row>
    <row r="186" ht="15.75" customHeight="1">
      <c r="A186" s="179"/>
      <c r="B186" s="187"/>
      <c r="C186" s="187"/>
      <c r="D186" s="187"/>
      <c r="E186" s="187"/>
      <c r="F186" s="187"/>
      <c r="G186" s="187"/>
      <c r="H186" s="187"/>
      <c r="I186" s="187"/>
      <c r="J186" s="187"/>
      <c r="K186" s="179"/>
      <c r="L186" s="179"/>
      <c r="M186" s="179"/>
      <c r="N186" s="180"/>
      <c r="O186" s="179"/>
      <c r="P186" s="180"/>
      <c r="Q186" s="180"/>
      <c r="R186" s="180"/>
      <c r="S186" s="52"/>
      <c r="T186" s="52"/>
      <c r="U186" s="52"/>
      <c r="V186" s="52"/>
      <c r="W186" s="14"/>
      <c r="X186" s="14"/>
      <c r="Y186" s="14"/>
      <c r="Z186" s="14"/>
      <c r="AA186" s="14"/>
    </row>
    <row r="187" ht="15.75" customHeight="1">
      <c r="A187" s="179"/>
      <c r="B187" s="187"/>
      <c r="C187" s="187"/>
      <c r="D187" s="187"/>
      <c r="E187" s="187"/>
      <c r="F187" s="187"/>
      <c r="G187" s="187"/>
      <c r="H187" s="187"/>
      <c r="I187" s="187"/>
      <c r="J187" s="187"/>
      <c r="K187" s="179"/>
      <c r="L187" s="179"/>
      <c r="M187" s="179"/>
      <c r="N187" s="180"/>
      <c r="O187" s="179"/>
      <c r="P187" s="180"/>
      <c r="Q187" s="180"/>
      <c r="R187" s="180"/>
      <c r="S187" s="52"/>
      <c r="T187" s="52"/>
      <c r="U187" s="52"/>
      <c r="V187" s="52"/>
      <c r="W187" s="14"/>
      <c r="X187" s="14"/>
      <c r="Y187" s="14"/>
      <c r="Z187" s="14"/>
      <c r="AA187" s="14"/>
    </row>
    <row r="188" ht="15.75" customHeight="1">
      <c r="A188" s="179"/>
      <c r="B188" s="187"/>
      <c r="C188" s="187"/>
      <c r="D188" s="187"/>
      <c r="E188" s="187"/>
      <c r="F188" s="187"/>
      <c r="G188" s="187"/>
      <c r="H188" s="187"/>
      <c r="I188" s="187"/>
      <c r="J188" s="187"/>
      <c r="K188" s="179"/>
      <c r="L188" s="179"/>
      <c r="M188" s="179"/>
      <c r="N188" s="180"/>
      <c r="O188" s="179"/>
      <c r="P188" s="180"/>
      <c r="Q188" s="180"/>
      <c r="R188" s="180"/>
      <c r="S188" s="52"/>
      <c r="T188" s="52"/>
      <c r="U188" s="52"/>
      <c r="V188" s="52"/>
      <c r="W188" s="14"/>
      <c r="X188" s="14"/>
      <c r="Y188" s="14"/>
      <c r="Z188" s="14"/>
      <c r="AA188" s="14"/>
    </row>
    <row r="189" ht="15.75" customHeight="1">
      <c r="A189" s="179"/>
      <c r="B189" s="187"/>
      <c r="C189" s="187"/>
      <c r="D189" s="187"/>
      <c r="E189" s="187"/>
      <c r="F189" s="187"/>
      <c r="G189" s="187"/>
      <c r="H189" s="187"/>
      <c r="I189" s="187"/>
      <c r="J189" s="187"/>
      <c r="K189" s="179"/>
      <c r="L189" s="179"/>
      <c r="M189" s="179"/>
      <c r="N189" s="180"/>
      <c r="O189" s="179"/>
      <c r="P189" s="180"/>
      <c r="Q189" s="180"/>
      <c r="R189" s="180"/>
      <c r="S189" s="52"/>
      <c r="T189" s="52"/>
      <c r="U189" s="52"/>
      <c r="V189" s="52"/>
      <c r="W189" s="14"/>
      <c r="X189" s="14"/>
      <c r="Y189" s="14"/>
      <c r="Z189" s="14"/>
      <c r="AA189" s="14"/>
    </row>
    <row r="190" ht="15.75" customHeight="1">
      <c r="A190" s="179"/>
      <c r="B190" s="187"/>
      <c r="C190" s="187"/>
      <c r="D190" s="187"/>
      <c r="E190" s="187"/>
      <c r="F190" s="187"/>
      <c r="G190" s="187"/>
      <c r="H190" s="187"/>
      <c r="I190" s="187"/>
      <c r="J190" s="187"/>
      <c r="K190" s="179"/>
      <c r="L190" s="179"/>
      <c r="M190" s="179"/>
      <c r="N190" s="180"/>
      <c r="O190" s="179"/>
      <c r="P190" s="180"/>
      <c r="Q190" s="180"/>
      <c r="R190" s="180"/>
      <c r="S190" s="52"/>
      <c r="T190" s="52"/>
      <c r="U190" s="52"/>
      <c r="V190" s="52"/>
      <c r="W190" s="14"/>
      <c r="X190" s="14"/>
      <c r="Y190" s="14"/>
      <c r="Z190" s="14"/>
      <c r="AA190" s="14"/>
    </row>
    <row r="191" ht="15.75" customHeight="1">
      <c r="A191" s="179"/>
      <c r="B191" s="187"/>
      <c r="C191" s="187"/>
      <c r="D191" s="185"/>
      <c r="E191" s="187"/>
      <c r="F191" s="187"/>
      <c r="G191" s="187"/>
      <c r="H191" s="185"/>
      <c r="I191" s="187"/>
      <c r="J191" s="187"/>
      <c r="K191" s="179"/>
      <c r="L191" s="180"/>
      <c r="M191" s="179"/>
      <c r="N191" s="180"/>
      <c r="O191" s="179"/>
      <c r="P191" s="180"/>
      <c r="Q191" s="180"/>
      <c r="R191" s="180"/>
      <c r="S191" s="52"/>
      <c r="T191" s="52"/>
      <c r="U191" s="52"/>
      <c r="V191" s="52"/>
      <c r="W191" s="14"/>
      <c r="X191" s="14"/>
      <c r="Y191" s="14"/>
      <c r="Z191" s="14"/>
      <c r="AA191" s="14"/>
    </row>
    <row r="192" ht="15.75" customHeight="1">
      <c r="A192" s="179"/>
      <c r="B192" s="187"/>
      <c r="C192" s="187"/>
      <c r="D192" s="187"/>
      <c r="E192" s="187"/>
      <c r="F192" s="187"/>
      <c r="G192" s="187"/>
      <c r="H192" s="185"/>
      <c r="I192" s="187"/>
      <c r="J192" s="187"/>
      <c r="K192" s="179"/>
      <c r="L192" s="179"/>
      <c r="M192" s="179"/>
      <c r="N192" s="180"/>
      <c r="O192" s="179"/>
      <c r="P192" s="180"/>
      <c r="Q192" s="180"/>
      <c r="R192" s="180"/>
      <c r="S192" s="52"/>
      <c r="T192" s="52"/>
      <c r="U192" s="52"/>
      <c r="V192" s="52"/>
      <c r="W192" s="14"/>
      <c r="X192" s="14"/>
      <c r="Y192" s="14"/>
      <c r="Z192" s="14"/>
      <c r="AA192" s="14"/>
    </row>
    <row r="193" ht="15.75" customHeight="1">
      <c r="A193" s="179"/>
      <c r="B193" s="187"/>
      <c r="C193" s="187"/>
      <c r="D193" s="187"/>
      <c r="E193" s="187"/>
      <c r="F193" s="187"/>
      <c r="G193" s="187"/>
      <c r="H193" s="187"/>
      <c r="I193" s="187"/>
      <c r="J193" s="187"/>
      <c r="K193" s="179"/>
      <c r="L193" s="179"/>
      <c r="M193" s="179"/>
      <c r="N193" s="180"/>
      <c r="O193" s="179"/>
      <c r="P193" s="180"/>
      <c r="Q193" s="180"/>
      <c r="R193" s="180"/>
      <c r="S193" s="52"/>
      <c r="T193" s="52"/>
      <c r="U193" s="52"/>
      <c r="V193" s="52"/>
      <c r="W193" s="14"/>
      <c r="X193" s="14"/>
      <c r="Y193" s="14"/>
      <c r="Z193" s="14"/>
      <c r="AA193" s="14"/>
    </row>
    <row r="194" ht="15.75" customHeight="1">
      <c r="A194" s="179"/>
      <c r="B194" s="187"/>
      <c r="C194" s="187"/>
      <c r="D194" s="187"/>
      <c r="E194" s="187"/>
      <c r="F194" s="187"/>
      <c r="G194" s="187"/>
      <c r="H194" s="187"/>
      <c r="I194" s="187"/>
      <c r="J194" s="187"/>
      <c r="K194" s="179"/>
      <c r="L194" s="179"/>
      <c r="M194" s="179"/>
      <c r="N194" s="180"/>
      <c r="O194" s="179"/>
      <c r="P194" s="180"/>
      <c r="Q194" s="180"/>
      <c r="R194" s="180"/>
      <c r="S194" s="52"/>
      <c r="T194" s="52"/>
      <c r="U194" s="52"/>
      <c r="V194" s="52"/>
      <c r="W194" s="14"/>
      <c r="X194" s="14"/>
      <c r="Y194" s="14"/>
      <c r="Z194" s="14"/>
      <c r="AA194" s="14"/>
    </row>
    <row r="195" ht="15.75" customHeight="1">
      <c r="A195" s="179"/>
      <c r="B195" s="187"/>
      <c r="C195" s="187"/>
      <c r="D195" s="187"/>
      <c r="E195" s="187"/>
      <c r="F195" s="187"/>
      <c r="G195" s="187"/>
      <c r="H195" s="187"/>
      <c r="I195" s="187"/>
      <c r="J195" s="187"/>
      <c r="K195" s="179"/>
      <c r="L195" s="179"/>
      <c r="M195" s="179"/>
      <c r="N195" s="180"/>
      <c r="O195" s="179"/>
      <c r="P195" s="180"/>
      <c r="Q195" s="180"/>
      <c r="R195" s="180"/>
      <c r="S195" s="52"/>
      <c r="T195" s="52"/>
      <c r="U195" s="52"/>
      <c r="V195" s="52"/>
      <c r="W195" s="14"/>
      <c r="X195" s="14"/>
      <c r="Y195" s="14"/>
      <c r="Z195" s="14"/>
      <c r="AA195" s="14"/>
    </row>
    <row r="196" ht="15.75" customHeight="1">
      <c r="A196" s="179"/>
      <c r="B196" s="187"/>
      <c r="C196" s="187"/>
      <c r="D196" s="187"/>
      <c r="E196" s="187"/>
      <c r="F196" s="187"/>
      <c r="G196" s="187"/>
      <c r="H196" s="187"/>
      <c r="I196" s="187"/>
      <c r="J196" s="187"/>
      <c r="K196" s="179"/>
      <c r="L196" s="179"/>
      <c r="M196" s="179"/>
      <c r="N196" s="180"/>
      <c r="O196" s="179"/>
      <c r="P196" s="180"/>
      <c r="Q196" s="180"/>
      <c r="R196" s="180"/>
      <c r="S196" s="52"/>
      <c r="T196" s="52"/>
      <c r="U196" s="52"/>
      <c r="V196" s="52"/>
      <c r="W196" s="14"/>
      <c r="X196" s="14"/>
      <c r="Y196" s="14"/>
      <c r="Z196" s="14"/>
      <c r="AA196" s="14"/>
    </row>
    <row r="197" ht="15.75" customHeight="1">
      <c r="A197" s="179"/>
      <c r="B197" s="187"/>
      <c r="C197" s="187"/>
      <c r="D197" s="187"/>
      <c r="E197" s="187"/>
      <c r="F197" s="187"/>
      <c r="G197" s="187"/>
      <c r="H197" s="187"/>
      <c r="I197" s="187"/>
      <c r="J197" s="187"/>
      <c r="K197" s="179"/>
      <c r="L197" s="180"/>
      <c r="M197" s="179"/>
      <c r="N197" s="180"/>
      <c r="O197" s="179"/>
      <c r="P197" s="52"/>
      <c r="Q197" s="52"/>
      <c r="R197" s="52"/>
      <c r="S197" s="52"/>
      <c r="T197" s="52"/>
      <c r="U197" s="52"/>
      <c r="V197" s="52"/>
      <c r="W197" s="14"/>
      <c r="X197" s="14"/>
      <c r="Y197" s="14"/>
      <c r="Z197" s="14"/>
      <c r="AA197" s="14"/>
    </row>
    <row r="198" ht="15.75" customHeight="1">
      <c r="A198" s="179"/>
      <c r="B198" s="187"/>
      <c r="C198" s="187"/>
      <c r="D198" s="185"/>
      <c r="E198" s="187"/>
      <c r="F198" s="185"/>
      <c r="G198" s="185"/>
      <c r="H198" s="185"/>
      <c r="I198" s="187"/>
      <c r="J198" s="187"/>
      <c r="K198" s="180"/>
      <c r="L198" s="180"/>
      <c r="M198" s="179"/>
      <c r="N198" s="180"/>
      <c r="O198" s="179"/>
      <c r="P198" s="180"/>
      <c r="Q198" s="180"/>
      <c r="R198" s="180"/>
      <c r="S198" s="52"/>
      <c r="T198" s="52"/>
      <c r="U198" s="52"/>
      <c r="V198" s="52"/>
      <c r="W198" s="14"/>
      <c r="X198" s="14"/>
      <c r="Y198" s="14"/>
      <c r="Z198" s="14"/>
      <c r="AA198" s="14"/>
    </row>
    <row r="199" ht="15.75" customHeight="1">
      <c r="A199" s="179"/>
      <c r="B199" s="187"/>
      <c r="C199" s="187"/>
      <c r="D199" s="187"/>
      <c r="E199" s="187"/>
      <c r="F199" s="185"/>
      <c r="G199" s="187"/>
      <c r="H199" s="187"/>
      <c r="I199" s="187"/>
      <c r="J199" s="187"/>
      <c r="K199" s="179"/>
      <c r="L199" s="179"/>
      <c r="M199" s="179"/>
      <c r="N199" s="180"/>
      <c r="O199" s="179"/>
      <c r="P199" s="180"/>
      <c r="Q199" s="180"/>
      <c r="R199" s="180"/>
      <c r="S199" s="52"/>
      <c r="T199" s="52"/>
      <c r="U199" s="52"/>
      <c r="V199" s="52"/>
      <c r="W199" s="14"/>
      <c r="X199" s="14"/>
      <c r="Y199" s="14"/>
      <c r="Z199" s="14"/>
      <c r="AA199" s="14"/>
    </row>
    <row r="200" ht="15.75" customHeight="1">
      <c r="A200" s="180"/>
      <c r="B200" s="187"/>
      <c r="C200" s="187"/>
      <c r="D200" s="185"/>
      <c r="E200" s="187"/>
      <c r="F200" s="185"/>
      <c r="G200" s="185"/>
      <c r="H200" s="185"/>
      <c r="I200" s="187"/>
      <c r="J200" s="187"/>
      <c r="K200" s="180"/>
      <c r="L200" s="180"/>
      <c r="M200" s="179"/>
      <c r="N200" s="180"/>
      <c r="O200" s="179"/>
      <c r="P200" s="180"/>
      <c r="Q200" s="180"/>
      <c r="R200" s="180"/>
      <c r="S200" s="52"/>
      <c r="T200" s="52"/>
      <c r="U200" s="52"/>
      <c r="V200" s="52"/>
      <c r="W200" s="14"/>
      <c r="X200" s="14"/>
      <c r="Y200" s="14"/>
      <c r="Z200" s="14"/>
      <c r="AA200" s="14"/>
    </row>
    <row r="201" ht="15.75" customHeight="1">
      <c r="A201" s="179"/>
      <c r="B201" s="187"/>
      <c r="C201" s="187"/>
      <c r="D201" s="187"/>
      <c r="E201" s="187"/>
      <c r="F201" s="187"/>
      <c r="G201" s="187"/>
      <c r="H201" s="187"/>
      <c r="I201" s="187"/>
      <c r="J201" s="187"/>
      <c r="K201" s="179"/>
      <c r="L201" s="179"/>
      <c r="M201" s="179"/>
      <c r="N201" s="180"/>
      <c r="O201" s="179"/>
      <c r="P201" s="180"/>
      <c r="Q201" s="180"/>
      <c r="R201" s="180"/>
      <c r="S201" s="52"/>
      <c r="T201" s="52"/>
      <c r="U201" s="52"/>
      <c r="V201" s="52"/>
      <c r="W201" s="14"/>
      <c r="X201" s="14"/>
      <c r="Y201" s="14"/>
      <c r="Z201" s="14"/>
      <c r="AA201" s="14"/>
    </row>
    <row r="202" ht="15.75" customHeight="1">
      <c r="A202" s="179"/>
      <c r="B202" s="187"/>
      <c r="C202" s="187"/>
      <c r="D202" s="187"/>
      <c r="E202" s="187"/>
      <c r="F202" s="187"/>
      <c r="G202" s="187"/>
      <c r="H202" s="187"/>
      <c r="I202" s="187"/>
      <c r="J202" s="187"/>
      <c r="K202" s="179"/>
      <c r="L202" s="179"/>
      <c r="M202" s="179"/>
      <c r="N202" s="180"/>
      <c r="O202" s="179"/>
      <c r="P202" s="180"/>
      <c r="Q202" s="180"/>
      <c r="R202" s="180"/>
      <c r="S202" s="52"/>
      <c r="T202" s="52"/>
      <c r="U202" s="52"/>
      <c r="V202" s="52"/>
      <c r="W202" s="14"/>
      <c r="X202" s="14"/>
      <c r="Y202" s="14"/>
      <c r="Z202" s="14"/>
      <c r="AA202" s="14"/>
    </row>
    <row r="203" ht="15.75" customHeight="1">
      <c r="A203" s="179"/>
      <c r="B203" s="187"/>
      <c r="C203" s="187"/>
      <c r="D203" s="187"/>
      <c r="E203" s="187"/>
      <c r="F203" s="187"/>
      <c r="G203" s="187"/>
      <c r="H203" s="187"/>
      <c r="I203" s="187"/>
      <c r="J203" s="187"/>
      <c r="K203" s="179"/>
      <c r="L203" s="179"/>
      <c r="M203" s="179"/>
      <c r="N203" s="180"/>
      <c r="O203" s="179"/>
      <c r="P203" s="180"/>
      <c r="Q203" s="180"/>
      <c r="R203" s="180"/>
      <c r="S203" s="52"/>
      <c r="T203" s="52"/>
      <c r="U203" s="52"/>
      <c r="V203" s="52"/>
      <c r="W203" s="14"/>
      <c r="X203" s="14"/>
      <c r="Y203" s="14"/>
      <c r="Z203" s="14"/>
      <c r="AA203" s="14"/>
    </row>
    <row r="204" ht="15.75" customHeight="1">
      <c r="A204" s="179"/>
      <c r="B204" s="187"/>
      <c r="C204" s="187"/>
      <c r="D204" s="187"/>
      <c r="E204" s="187"/>
      <c r="F204" s="187"/>
      <c r="G204" s="187"/>
      <c r="H204" s="187"/>
      <c r="I204" s="187"/>
      <c r="J204" s="187"/>
      <c r="K204" s="179"/>
      <c r="L204" s="179"/>
      <c r="M204" s="179"/>
      <c r="N204" s="180"/>
      <c r="O204" s="179"/>
      <c r="P204" s="180"/>
      <c r="Q204" s="180"/>
      <c r="R204" s="180"/>
      <c r="S204" s="52"/>
      <c r="T204" s="52"/>
      <c r="U204" s="52"/>
      <c r="V204" s="52"/>
      <c r="W204" s="14"/>
      <c r="X204" s="14"/>
      <c r="Y204" s="14"/>
      <c r="Z204" s="14"/>
      <c r="AA204" s="14"/>
    </row>
    <row r="205" ht="15.75" customHeight="1">
      <c r="A205" s="179"/>
      <c r="B205" s="187"/>
      <c r="C205" s="187"/>
      <c r="D205" s="187"/>
      <c r="E205" s="187"/>
      <c r="F205" s="187"/>
      <c r="G205" s="187"/>
      <c r="H205" s="187"/>
      <c r="I205" s="187"/>
      <c r="J205" s="187"/>
      <c r="K205" s="179"/>
      <c r="L205" s="179"/>
      <c r="M205" s="179"/>
      <c r="N205" s="180"/>
      <c r="O205" s="179"/>
      <c r="P205" s="180"/>
      <c r="Q205" s="180"/>
      <c r="R205" s="180"/>
      <c r="S205" s="52"/>
      <c r="T205" s="52"/>
      <c r="U205" s="52"/>
      <c r="V205" s="52"/>
      <c r="W205" s="14"/>
      <c r="X205" s="14"/>
      <c r="Y205" s="14"/>
      <c r="Z205" s="14"/>
      <c r="AA205" s="14"/>
    </row>
    <row r="206" ht="15.75" customHeight="1">
      <c r="A206" s="179"/>
      <c r="B206" s="187"/>
      <c r="C206" s="187"/>
      <c r="D206" s="187"/>
      <c r="E206" s="187"/>
      <c r="F206" s="187"/>
      <c r="G206" s="185"/>
      <c r="H206" s="187"/>
      <c r="I206" s="187"/>
      <c r="J206" s="187"/>
      <c r="K206" s="179"/>
      <c r="L206" s="179"/>
      <c r="M206" s="179"/>
      <c r="N206" s="180"/>
      <c r="O206" s="179"/>
      <c r="P206" s="180"/>
      <c r="Q206" s="180"/>
      <c r="R206" s="180"/>
      <c r="S206" s="52"/>
      <c r="T206" s="52"/>
      <c r="U206" s="52"/>
      <c r="V206" s="52"/>
      <c r="W206" s="14"/>
      <c r="X206" s="14"/>
      <c r="Y206" s="14"/>
      <c r="Z206" s="14"/>
      <c r="AA206" s="14"/>
    </row>
    <row r="207" ht="15.75" customHeight="1">
      <c r="A207" s="179"/>
      <c r="B207" s="187"/>
      <c r="C207" s="187"/>
      <c r="D207" s="187"/>
      <c r="E207" s="187"/>
      <c r="F207" s="187"/>
      <c r="G207" s="187"/>
      <c r="H207" s="187"/>
      <c r="I207" s="187"/>
      <c r="J207" s="187"/>
      <c r="K207" s="179"/>
      <c r="L207" s="179"/>
      <c r="M207" s="179"/>
      <c r="N207" s="180"/>
      <c r="O207" s="179"/>
      <c r="P207" s="180"/>
      <c r="Q207" s="180"/>
      <c r="R207" s="180"/>
      <c r="S207" s="52"/>
      <c r="T207" s="52"/>
      <c r="U207" s="52"/>
      <c r="V207" s="52"/>
      <c r="W207" s="14"/>
      <c r="X207" s="14"/>
      <c r="Y207" s="14"/>
      <c r="Z207" s="14"/>
      <c r="AA207" s="14"/>
    </row>
    <row r="208" ht="15.75" customHeight="1">
      <c r="A208" s="179"/>
      <c r="B208" s="187"/>
      <c r="C208" s="187"/>
      <c r="D208" s="187"/>
      <c r="E208" s="187"/>
      <c r="F208" s="187"/>
      <c r="G208" s="187"/>
      <c r="H208" s="187"/>
      <c r="I208" s="187"/>
      <c r="J208" s="187"/>
      <c r="K208" s="179"/>
      <c r="L208" s="179"/>
      <c r="M208" s="179"/>
      <c r="N208" s="180"/>
      <c r="O208" s="179"/>
      <c r="P208" s="180"/>
      <c r="Q208" s="180"/>
      <c r="R208" s="180"/>
      <c r="S208" s="52"/>
      <c r="T208" s="52"/>
      <c r="U208" s="52"/>
      <c r="V208" s="52"/>
      <c r="W208" s="14"/>
      <c r="X208" s="14"/>
      <c r="Y208" s="14"/>
      <c r="Z208" s="14"/>
      <c r="AA208" s="14"/>
    </row>
    <row r="209" ht="15.75" customHeight="1">
      <c r="A209" s="179"/>
      <c r="B209" s="187"/>
      <c r="C209" s="187"/>
      <c r="D209" s="187"/>
      <c r="E209" s="187"/>
      <c r="F209" s="187"/>
      <c r="G209" s="185"/>
      <c r="H209" s="185"/>
      <c r="I209" s="187"/>
      <c r="J209" s="187"/>
      <c r="K209" s="179"/>
      <c r="L209" s="179"/>
      <c r="M209" s="179"/>
      <c r="N209" s="180"/>
      <c r="O209" s="179"/>
      <c r="P209" s="180"/>
      <c r="Q209" s="180"/>
      <c r="R209" s="180"/>
      <c r="S209" s="52"/>
      <c r="T209" s="52"/>
      <c r="U209" s="52"/>
      <c r="V209" s="52"/>
      <c r="W209" s="14"/>
      <c r="X209" s="14"/>
      <c r="Y209" s="14"/>
      <c r="Z209" s="14"/>
      <c r="AA209" s="14"/>
    </row>
    <row r="210" ht="15.75" customHeight="1">
      <c r="A210" s="179"/>
      <c r="B210" s="187"/>
      <c r="C210" s="187"/>
      <c r="D210" s="185"/>
      <c r="E210" s="187"/>
      <c r="F210" s="187"/>
      <c r="G210" s="187"/>
      <c r="H210" s="187"/>
      <c r="I210" s="187"/>
      <c r="J210" s="187"/>
      <c r="K210" s="179"/>
      <c r="L210" s="179"/>
      <c r="M210" s="179"/>
      <c r="N210" s="180"/>
      <c r="O210" s="179"/>
      <c r="P210" s="180"/>
      <c r="Q210" s="180"/>
      <c r="R210" s="180"/>
      <c r="S210" s="52"/>
      <c r="T210" s="52"/>
      <c r="U210" s="52"/>
      <c r="V210" s="52"/>
      <c r="W210" s="14"/>
      <c r="X210" s="14"/>
      <c r="Y210" s="14"/>
      <c r="Z210" s="14"/>
      <c r="AA210" s="14"/>
    </row>
    <row r="211" ht="15.75" customHeight="1">
      <c r="A211" s="179"/>
      <c r="B211" s="187"/>
      <c r="C211" s="187"/>
      <c r="D211" s="187"/>
      <c r="E211" s="187"/>
      <c r="F211" s="187"/>
      <c r="G211" s="187"/>
      <c r="H211" s="187"/>
      <c r="I211" s="187"/>
      <c r="J211" s="187"/>
      <c r="K211" s="179"/>
      <c r="L211" s="179"/>
      <c r="M211" s="179"/>
      <c r="N211" s="180"/>
      <c r="O211" s="179"/>
      <c r="P211" s="180"/>
      <c r="Q211" s="180"/>
      <c r="R211" s="180"/>
      <c r="S211" s="52"/>
      <c r="T211" s="52"/>
      <c r="U211" s="52"/>
      <c r="V211" s="52"/>
      <c r="W211" s="14"/>
      <c r="X211" s="14"/>
      <c r="Y211" s="14"/>
      <c r="Z211" s="14"/>
      <c r="AA211" s="14"/>
    </row>
    <row r="212" ht="15.75" customHeight="1">
      <c r="A212" s="179"/>
      <c r="B212" s="187"/>
      <c r="C212" s="187"/>
      <c r="D212" s="187"/>
      <c r="E212" s="187"/>
      <c r="F212" s="187"/>
      <c r="G212" s="187"/>
      <c r="H212" s="187"/>
      <c r="I212" s="187"/>
      <c r="J212" s="187"/>
      <c r="K212" s="179"/>
      <c r="L212" s="179"/>
      <c r="M212" s="179"/>
      <c r="N212" s="180"/>
      <c r="O212" s="179"/>
      <c r="P212" s="180"/>
      <c r="Q212" s="180"/>
      <c r="R212" s="180"/>
      <c r="S212" s="52"/>
      <c r="T212" s="52"/>
      <c r="U212" s="52"/>
      <c r="V212" s="52"/>
      <c r="W212" s="14"/>
      <c r="X212" s="14"/>
      <c r="Y212" s="14"/>
      <c r="Z212" s="14"/>
      <c r="AA212" s="14"/>
    </row>
    <row r="213" ht="15.75" customHeight="1">
      <c r="A213" s="179"/>
      <c r="B213" s="187"/>
      <c r="C213" s="187"/>
      <c r="D213" s="187"/>
      <c r="E213" s="187"/>
      <c r="F213" s="187"/>
      <c r="G213" s="187"/>
      <c r="H213" s="187"/>
      <c r="I213" s="187"/>
      <c r="J213" s="187"/>
      <c r="K213" s="179"/>
      <c r="L213" s="179"/>
      <c r="M213" s="179"/>
      <c r="N213" s="180"/>
      <c r="O213" s="179"/>
      <c r="P213" s="180"/>
      <c r="Q213" s="180"/>
      <c r="R213" s="180"/>
      <c r="S213" s="52"/>
      <c r="T213" s="52"/>
      <c r="U213" s="52"/>
      <c r="V213" s="52"/>
      <c r="W213" s="14"/>
      <c r="X213" s="14"/>
      <c r="Y213" s="14"/>
      <c r="Z213" s="14"/>
      <c r="AA213" s="14"/>
    </row>
    <row r="214" ht="15.75" customHeight="1">
      <c r="A214" s="179"/>
      <c r="B214" s="187"/>
      <c r="C214" s="187"/>
      <c r="D214" s="187"/>
      <c r="E214" s="187"/>
      <c r="F214" s="185"/>
      <c r="G214" s="185"/>
      <c r="H214" s="187"/>
      <c r="I214" s="187"/>
      <c r="J214" s="187"/>
      <c r="K214" s="180"/>
      <c r="L214" s="179"/>
      <c r="M214" s="179"/>
      <c r="N214" s="180"/>
      <c r="O214" s="179"/>
      <c r="P214" s="180"/>
      <c r="Q214" s="180"/>
      <c r="R214" s="180"/>
      <c r="S214" s="52"/>
      <c r="T214" s="52"/>
      <c r="U214" s="52"/>
      <c r="V214" s="52"/>
      <c r="W214" s="14"/>
      <c r="X214" s="14"/>
      <c r="Y214" s="14"/>
      <c r="Z214" s="14"/>
      <c r="AA214" s="14"/>
    </row>
    <row r="215" ht="15.75" customHeight="1">
      <c r="A215" s="179"/>
      <c r="B215" s="187"/>
      <c r="C215" s="187"/>
      <c r="D215" s="187"/>
      <c r="E215" s="187"/>
      <c r="F215" s="187"/>
      <c r="G215" s="185"/>
      <c r="H215" s="185"/>
      <c r="I215" s="187"/>
      <c r="J215" s="187"/>
      <c r="K215" s="179"/>
      <c r="L215" s="179"/>
      <c r="M215" s="179"/>
      <c r="N215" s="180"/>
      <c r="O215" s="179"/>
      <c r="P215" s="180"/>
      <c r="Q215" s="180"/>
      <c r="R215" s="180"/>
      <c r="S215" s="52"/>
      <c r="T215" s="52"/>
      <c r="U215" s="52"/>
      <c r="V215" s="52"/>
      <c r="W215" s="14"/>
      <c r="X215" s="14"/>
      <c r="Y215" s="14"/>
      <c r="Z215" s="14"/>
      <c r="AA215" s="14"/>
    </row>
    <row r="216" ht="15.75" customHeight="1">
      <c r="A216" s="179"/>
      <c r="B216" s="187"/>
      <c r="C216" s="187"/>
      <c r="D216" s="187"/>
      <c r="E216" s="187"/>
      <c r="F216" s="187"/>
      <c r="G216" s="185"/>
      <c r="H216" s="185"/>
      <c r="I216" s="187"/>
      <c r="J216" s="187"/>
      <c r="K216" s="179"/>
      <c r="L216" s="179"/>
      <c r="M216" s="179"/>
      <c r="N216" s="180"/>
      <c r="O216" s="179"/>
      <c r="P216" s="180"/>
      <c r="Q216" s="180"/>
      <c r="R216" s="180"/>
      <c r="S216" s="52"/>
      <c r="T216" s="52"/>
      <c r="U216" s="52"/>
      <c r="V216" s="52"/>
      <c r="W216" s="14"/>
      <c r="X216" s="14"/>
      <c r="Y216" s="14"/>
      <c r="Z216" s="14"/>
      <c r="AA216" s="14"/>
    </row>
    <row r="217" ht="15.75" customHeight="1">
      <c r="A217" s="179"/>
      <c r="B217" s="187"/>
      <c r="C217" s="187"/>
      <c r="D217" s="187"/>
      <c r="E217" s="187"/>
      <c r="F217" s="187"/>
      <c r="G217" s="185"/>
      <c r="H217" s="185"/>
      <c r="I217" s="187"/>
      <c r="J217" s="187"/>
      <c r="K217" s="179"/>
      <c r="L217" s="179"/>
      <c r="M217" s="179"/>
      <c r="N217" s="180"/>
      <c r="O217" s="179"/>
      <c r="P217" s="180"/>
      <c r="Q217" s="180"/>
      <c r="R217" s="180"/>
      <c r="S217" s="52"/>
      <c r="T217" s="52"/>
      <c r="U217" s="52"/>
      <c r="V217" s="52"/>
      <c r="W217" s="14"/>
      <c r="X217" s="14"/>
      <c r="Y217" s="14"/>
      <c r="Z217" s="14"/>
      <c r="AA217" s="14"/>
    </row>
    <row r="218" ht="15.75" customHeight="1">
      <c r="A218" s="179"/>
      <c r="B218" s="187"/>
      <c r="C218" s="187"/>
      <c r="D218" s="187"/>
      <c r="E218" s="187"/>
      <c r="F218" s="187"/>
      <c r="G218" s="185"/>
      <c r="H218" s="185"/>
      <c r="I218" s="187"/>
      <c r="J218" s="187"/>
      <c r="K218" s="179"/>
      <c r="L218" s="179"/>
      <c r="M218" s="179"/>
      <c r="N218" s="180"/>
      <c r="O218" s="179"/>
      <c r="P218" s="180"/>
      <c r="Q218" s="180"/>
      <c r="R218" s="180"/>
      <c r="S218" s="52"/>
      <c r="T218" s="52"/>
      <c r="U218" s="52"/>
      <c r="V218" s="52"/>
      <c r="W218" s="14"/>
      <c r="X218" s="14"/>
      <c r="Y218" s="14"/>
      <c r="Z218" s="14"/>
      <c r="AA218" s="14"/>
    </row>
    <row r="219" ht="15.75" customHeight="1">
      <c r="A219" s="179"/>
      <c r="B219" s="187"/>
      <c r="C219" s="187"/>
      <c r="D219" s="187"/>
      <c r="E219" s="187"/>
      <c r="F219" s="187"/>
      <c r="G219" s="187"/>
      <c r="H219" s="187"/>
      <c r="I219" s="187"/>
      <c r="J219" s="187"/>
      <c r="K219" s="179"/>
      <c r="L219" s="179"/>
      <c r="M219" s="179"/>
      <c r="N219" s="180"/>
      <c r="O219" s="179"/>
      <c r="P219" s="180"/>
      <c r="Q219" s="180"/>
      <c r="R219" s="180"/>
      <c r="S219" s="52"/>
      <c r="T219" s="52"/>
      <c r="U219" s="52"/>
      <c r="V219" s="52"/>
      <c r="W219" s="14"/>
      <c r="X219" s="14"/>
      <c r="Y219" s="14"/>
      <c r="Z219" s="14"/>
      <c r="AA219" s="14"/>
    </row>
    <row r="220" ht="15.75" customHeight="1">
      <c r="A220" s="179"/>
      <c r="B220" s="187"/>
      <c r="C220" s="187"/>
      <c r="D220" s="187"/>
      <c r="E220" s="187"/>
      <c r="F220" s="187"/>
      <c r="G220" s="187"/>
      <c r="H220" s="187"/>
      <c r="I220" s="187"/>
      <c r="J220" s="187"/>
      <c r="K220" s="179"/>
      <c r="L220" s="179"/>
      <c r="M220" s="179"/>
      <c r="N220" s="180"/>
      <c r="O220" s="179"/>
      <c r="P220" s="180"/>
      <c r="Q220" s="180"/>
      <c r="R220" s="180"/>
      <c r="S220" s="52"/>
      <c r="T220" s="52"/>
      <c r="U220" s="52"/>
      <c r="V220" s="52"/>
      <c r="W220" s="14"/>
      <c r="X220" s="14"/>
      <c r="Y220" s="14"/>
      <c r="Z220" s="14"/>
      <c r="AA220" s="14"/>
    </row>
    <row r="221" ht="15.75" customHeight="1">
      <c r="A221" s="179"/>
      <c r="B221" s="187"/>
      <c r="C221" s="187"/>
      <c r="D221" s="187"/>
      <c r="E221" s="187"/>
      <c r="F221" s="187"/>
      <c r="G221" s="187"/>
      <c r="H221" s="187"/>
      <c r="I221" s="187"/>
      <c r="J221" s="187"/>
      <c r="K221" s="179"/>
      <c r="L221" s="179"/>
      <c r="M221" s="179"/>
      <c r="N221" s="180"/>
      <c r="O221" s="179"/>
      <c r="P221" s="180"/>
      <c r="Q221" s="180"/>
      <c r="R221" s="180"/>
      <c r="S221" s="52"/>
      <c r="T221" s="52"/>
      <c r="U221" s="52"/>
      <c r="V221" s="52"/>
      <c r="W221" s="14"/>
      <c r="X221" s="14"/>
      <c r="Y221" s="14"/>
      <c r="Z221" s="14"/>
      <c r="AA221" s="14"/>
    </row>
    <row r="222" ht="15.75" customHeight="1">
      <c r="A222" s="179"/>
      <c r="B222" s="187"/>
      <c r="C222" s="187"/>
      <c r="D222" s="187"/>
      <c r="E222" s="187"/>
      <c r="F222" s="187"/>
      <c r="G222" s="187"/>
      <c r="H222" s="187"/>
      <c r="I222" s="187"/>
      <c r="J222" s="187"/>
      <c r="K222" s="179"/>
      <c r="L222" s="179"/>
      <c r="M222" s="179"/>
      <c r="N222" s="180"/>
      <c r="O222" s="179"/>
      <c r="P222" s="180"/>
      <c r="Q222" s="180"/>
      <c r="R222" s="180"/>
      <c r="S222" s="52"/>
      <c r="T222" s="52"/>
      <c r="U222" s="52"/>
      <c r="V222" s="52"/>
      <c r="W222" s="14"/>
      <c r="X222" s="14"/>
      <c r="Y222" s="14"/>
      <c r="Z222" s="14"/>
      <c r="AA222" s="14"/>
    </row>
    <row r="223" ht="15.75" customHeight="1">
      <c r="A223" s="179"/>
      <c r="B223" s="187"/>
      <c r="C223" s="187"/>
      <c r="D223" s="187"/>
      <c r="E223" s="187"/>
      <c r="F223" s="187"/>
      <c r="G223" s="187"/>
      <c r="H223" s="187"/>
      <c r="I223" s="187"/>
      <c r="J223" s="187"/>
      <c r="K223" s="179"/>
      <c r="L223" s="179"/>
      <c r="M223" s="179"/>
      <c r="N223" s="180"/>
      <c r="O223" s="179"/>
      <c r="P223" s="180"/>
      <c r="Q223" s="180"/>
      <c r="R223" s="180"/>
      <c r="S223" s="52"/>
      <c r="T223" s="52"/>
      <c r="U223" s="52"/>
      <c r="V223" s="52"/>
      <c r="W223" s="14"/>
      <c r="X223" s="14"/>
      <c r="Y223" s="14"/>
      <c r="Z223" s="14"/>
      <c r="AA223" s="14"/>
    </row>
    <row r="224" ht="15.75" customHeight="1">
      <c r="A224" s="179"/>
      <c r="B224" s="187"/>
      <c r="C224" s="187"/>
      <c r="D224" s="187"/>
      <c r="E224" s="187"/>
      <c r="F224" s="187"/>
      <c r="G224" s="187"/>
      <c r="H224" s="185"/>
      <c r="I224" s="187"/>
      <c r="J224" s="187"/>
      <c r="K224" s="180"/>
      <c r="L224" s="180"/>
      <c r="M224" s="179"/>
      <c r="N224" s="180"/>
      <c r="O224" s="179"/>
      <c r="P224" s="180"/>
      <c r="Q224" s="180"/>
      <c r="R224" s="180"/>
      <c r="S224" s="52"/>
      <c r="T224" s="52"/>
      <c r="U224" s="52"/>
      <c r="V224" s="52"/>
      <c r="W224" s="14"/>
      <c r="X224" s="14"/>
      <c r="Y224" s="14"/>
      <c r="Z224" s="14"/>
      <c r="AA224" s="14"/>
    </row>
    <row r="225" ht="15.75" customHeight="1">
      <c r="A225" s="179"/>
      <c r="B225" s="187"/>
      <c r="C225" s="187"/>
      <c r="D225" s="187"/>
      <c r="E225" s="187"/>
      <c r="F225" s="187"/>
      <c r="G225" s="187"/>
      <c r="H225" s="187"/>
      <c r="I225" s="187"/>
      <c r="J225" s="187"/>
      <c r="K225" s="179"/>
      <c r="L225" s="179"/>
      <c r="M225" s="179"/>
      <c r="N225" s="180"/>
      <c r="O225" s="179"/>
      <c r="P225" s="180"/>
      <c r="Q225" s="180"/>
      <c r="R225" s="180"/>
      <c r="S225" s="52"/>
      <c r="T225" s="52"/>
      <c r="U225" s="52"/>
      <c r="V225" s="52"/>
      <c r="W225" s="14"/>
      <c r="X225" s="14"/>
      <c r="Y225" s="14"/>
      <c r="Z225" s="14"/>
      <c r="AA225" s="14"/>
    </row>
    <row r="226" ht="15.75" customHeight="1">
      <c r="A226" s="179"/>
      <c r="B226" s="187"/>
      <c r="C226" s="187"/>
      <c r="D226" s="187"/>
      <c r="E226" s="187"/>
      <c r="F226" s="185"/>
      <c r="G226" s="187"/>
      <c r="H226" s="187"/>
      <c r="I226" s="187"/>
      <c r="J226" s="187"/>
      <c r="K226" s="179"/>
      <c r="L226" s="179"/>
      <c r="M226" s="179"/>
      <c r="N226" s="180"/>
      <c r="O226" s="179"/>
      <c r="P226" s="180"/>
      <c r="Q226" s="180"/>
      <c r="R226" s="180"/>
      <c r="S226" s="52"/>
      <c r="T226" s="52"/>
      <c r="U226" s="52"/>
      <c r="V226" s="52"/>
      <c r="W226" s="14"/>
      <c r="X226" s="14"/>
      <c r="Y226" s="14"/>
      <c r="Z226" s="14"/>
      <c r="AA226" s="14"/>
    </row>
    <row r="227" ht="15.75" customHeight="1">
      <c r="A227" s="179"/>
      <c r="B227" s="187"/>
      <c r="C227" s="187"/>
      <c r="D227" s="187"/>
      <c r="E227" s="187"/>
      <c r="F227" s="187"/>
      <c r="G227" s="187"/>
      <c r="H227" s="187"/>
      <c r="I227" s="187"/>
      <c r="J227" s="187"/>
      <c r="K227" s="179"/>
      <c r="L227" s="179"/>
      <c r="M227" s="179"/>
      <c r="N227" s="180"/>
      <c r="O227" s="179"/>
      <c r="P227" s="180"/>
      <c r="Q227" s="180"/>
      <c r="R227" s="180"/>
      <c r="S227" s="52"/>
      <c r="T227" s="52"/>
      <c r="U227" s="52"/>
      <c r="V227" s="52"/>
      <c r="W227" s="14"/>
      <c r="X227" s="14"/>
      <c r="Y227" s="14"/>
      <c r="Z227" s="14"/>
      <c r="AA227" s="14"/>
    </row>
    <row r="228" ht="15.75" customHeight="1">
      <c r="A228" s="179"/>
      <c r="B228" s="187"/>
      <c r="C228" s="187"/>
      <c r="D228" s="187"/>
      <c r="E228" s="187"/>
      <c r="F228" s="187"/>
      <c r="G228" s="187"/>
      <c r="H228" s="187"/>
      <c r="I228" s="187"/>
      <c r="J228" s="187"/>
      <c r="K228" s="179"/>
      <c r="L228" s="179"/>
      <c r="M228" s="179"/>
      <c r="N228" s="180"/>
      <c r="O228" s="179"/>
      <c r="P228" s="180"/>
      <c r="Q228" s="180"/>
      <c r="R228" s="180"/>
      <c r="S228" s="52"/>
      <c r="T228" s="52"/>
      <c r="U228" s="52"/>
      <c r="V228" s="52"/>
      <c r="W228" s="14"/>
      <c r="X228" s="14"/>
      <c r="Y228" s="14"/>
      <c r="Z228" s="14"/>
      <c r="AA228" s="14"/>
    </row>
    <row r="229" ht="15.75" customHeight="1">
      <c r="A229" s="179"/>
      <c r="B229" s="187"/>
      <c r="C229" s="187"/>
      <c r="D229" s="185"/>
      <c r="E229" s="187"/>
      <c r="F229" s="187"/>
      <c r="G229" s="187"/>
      <c r="H229" s="187"/>
      <c r="I229" s="187"/>
      <c r="J229" s="187"/>
      <c r="K229" s="179"/>
      <c r="L229" s="179"/>
      <c r="M229" s="179"/>
      <c r="N229" s="180"/>
      <c r="O229" s="179"/>
      <c r="P229" s="180"/>
      <c r="Q229" s="180"/>
      <c r="R229" s="180"/>
      <c r="S229" s="52"/>
      <c r="T229" s="52"/>
      <c r="U229" s="52"/>
      <c r="V229" s="52"/>
      <c r="W229" s="14"/>
      <c r="X229" s="14"/>
      <c r="Y229" s="14"/>
      <c r="Z229" s="14"/>
      <c r="AA229" s="14"/>
    </row>
    <row r="230" ht="15.75" customHeight="1">
      <c r="A230" s="179"/>
      <c r="B230" s="187"/>
      <c r="C230" s="187"/>
      <c r="D230" s="187"/>
      <c r="E230" s="187"/>
      <c r="F230" s="187"/>
      <c r="G230" s="187"/>
      <c r="H230" s="187"/>
      <c r="I230" s="187"/>
      <c r="J230" s="187"/>
      <c r="K230" s="179"/>
      <c r="L230" s="179"/>
      <c r="M230" s="179"/>
      <c r="N230" s="180"/>
      <c r="O230" s="179"/>
      <c r="P230" s="180"/>
      <c r="Q230" s="180"/>
      <c r="R230" s="180"/>
      <c r="S230" s="52"/>
      <c r="T230" s="52"/>
      <c r="U230" s="52"/>
      <c r="V230" s="52"/>
      <c r="W230" s="14"/>
      <c r="X230" s="14"/>
      <c r="Y230" s="14"/>
      <c r="Z230" s="14"/>
      <c r="AA230" s="14"/>
    </row>
    <row r="231" ht="15.75" customHeight="1">
      <c r="A231" s="179"/>
      <c r="B231" s="187"/>
      <c r="C231" s="187"/>
      <c r="D231" s="187"/>
      <c r="E231" s="187"/>
      <c r="F231" s="187"/>
      <c r="G231" s="187"/>
      <c r="H231" s="187"/>
      <c r="I231" s="187"/>
      <c r="J231" s="187"/>
      <c r="K231" s="179"/>
      <c r="L231" s="179"/>
      <c r="M231" s="179"/>
      <c r="N231" s="180"/>
      <c r="O231" s="179"/>
      <c r="P231" s="180"/>
      <c r="Q231" s="180"/>
      <c r="R231" s="180"/>
      <c r="S231" s="52"/>
      <c r="T231" s="52"/>
      <c r="U231" s="52"/>
      <c r="V231" s="52"/>
      <c r="W231" s="14"/>
      <c r="X231" s="14"/>
      <c r="Y231" s="14"/>
      <c r="Z231" s="14"/>
      <c r="AA231" s="14"/>
    </row>
    <row r="232" ht="15.75" customHeight="1">
      <c r="A232" s="179"/>
      <c r="B232" s="187"/>
      <c r="C232" s="187"/>
      <c r="D232" s="187"/>
      <c r="E232" s="187"/>
      <c r="F232" s="187"/>
      <c r="G232" s="187"/>
      <c r="H232" s="187"/>
      <c r="I232" s="187"/>
      <c r="J232" s="187"/>
      <c r="K232" s="179"/>
      <c r="L232" s="179"/>
      <c r="M232" s="179"/>
      <c r="N232" s="180"/>
      <c r="O232" s="179"/>
      <c r="P232" s="180"/>
      <c r="Q232" s="180"/>
      <c r="R232" s="180"/>
      <c r="S232" s="52"/>
      <c r="T232" s="52"/>
      <c r="U232" s="52"/>
      <c r="V232" s="52"/>
      <c r="W232" s="14"/>
      <c r="X232" s="14"/>
      <c r="Y232" s="14"/>
      <c r="Z232" s="14"/>
      <c r="AA232" s="14"/>
    </row>
    <row r="233" ht="15.75" customHeight="1">
      <c r="A233" s="179"/>
      <c r="B233" s="187"/>
      <c r="C233" s="187"/>
      <c r="D233" s="187"/>
      <c r="E233" s="187"/>
      <c r="F233" s="187"/>
      <c r="G233" s="187"/>
      <c r="H233" s="187"/>
      <c r="I233" s="187"/>
      <c r="J233" s="187"/>
      <c r="K233" s="179"/>
      <c r="L233" s="179"/>
      <c r="M233" s="179"/>
      <c r="N233" s="180"/>
      <c r="O233" s="179"/>
      <c r="P233" s="180"/>
      <c r="Q233" s="180"/>
      <c r="R233" s="180"/>
      <c r="S233" s="52"/>
      <c r="T233" s="52"/>
      <c r="U233" s="52"/>
      <c r="V233" s="52"/>
      <c r="W233" s="14"/>
      <c r="X233" s="14"/>
      <c r="Y233" s="14"/>
      <c r="Z233" s="14"/>
      <c r="AA233" s="14"/>
    </row>
    <row r="234" ht="15.75" customHeight="1">
      <c r="A234" s="179"/>
      <c r="B234" s="187"/>
      <c r="C234" s="187"/>
      <c r="D234" s="187"/>
      <c r="E234" s="187"/>
      <c r="F234" s="187"/>
      <c r="G234" s="187"/>
      <c r="H234" s="187"/>
      <c r="I234" s="187"/>
      <c r="J234" s="187"/>
      <c r="K234" s="179"/>
      <c r="L234" s="179"/>
      <c r="M234" s="179"/>
      <c r="N234" s="180"/>
      <c r="O234" s="179"/>
      <c r="P234" s="180"/>
      <c r="Q234" s="180"/>
      <c r="R234" s="180"/>
      <c r="S234" s="52"/>
      <c r="T234" s="52"/>
      <c r="U234" s="52"/>
      <c r="V234" s="52"/>
      <c r="W234" s="14"/>
      <c r="X234" s="14"/>
      <c r="Y234" s="14"/>
      <c r="Z234" s="14"/>
      <c r="AA234" s="14"/>
    </row>
    <row r="235" ht="15.75" customHeight="1">
      <c r="A235" s="179"/>
      <c r="B235" s="187"/>
      <c r="C235" s="187"/>
      <c r="D235" s="187"/>
      <c r="E235" s="187"/>
      <c r="F235" s="187"/>
      <c r="G235" s="187"/>
      <c r="H235" s="187"/>
      <c r="I235" s="187"/>
      <c r="J235" s="187"/>
      <c r="K235" s="179"/>
      <c r="L235" s="179"/>
      <c r="M235" s="179"/>
      <c r="N235" s="180"/>
      <c r="O235" s="179"/>
      <c r="P235" s="180"/>
      <c r="Q235" s="180"/>
      <c r="R235" s="180"/>
      <c r="S235" s="52"/>
      <c r="T235" s="52"/>
      <c r="U235" s="52"/>
      <c r="V235" s="52"/>
      <c r="W235" s="14"/>
      <c r="X235" s="14"/>
      <c r="Y235" s="14"/>
      <c r="Z235" s="14"/>
      <c r="AA235" s="14"/>
    </row>
    <row r="236" ht="15.75" customHeight="1">
      <c r="A236" s="179"/>
      <c r="B236" s="187"/>
      <c r="C236" s="187"/>
      <c r="D236" s="187"/>
      <c r="E236" s="187"/>
      <c r="F236" s="187"/>
      <c r="G236" s="187"/>
      <c r="H236" s="187"/>
      <c r="I236" s="187"/>
      <c r="J236" s="187"/>
      <c r="K236" s="179"/>
      <c r="L236" s="180"/>
      <c r="M236" s="179"/>
      <c r="N236" s="180"/>
      <c r="O236" s="179"/>
      <c r="P236" s="180"/>
      <c r="Q236" s="180"/>
      <c r="R236" s="180"/>
      <c r="S236" s="52"/>
      <c r="T236" s="52"/>
      <c r="U236" s="52"/>
      <c r="V236" s="52"/>
      <c r="W236" s="14"/>
      <c r="X236" s="14"/>
      <c r="Y236" s="14"/>
      <c r="Z236" s="14"/>
      <c r="AA236" s="14"/>
    </row>
    <row r="237" ht="15.75" customHeight="1">
      <c r="A237" s="179"/>
      <c r="B237" s="187"/>
      <c r="C237" s="187"/>
      <c r="D237" s="187"/>
      <c r="E237" s="187"/>
      <c r="F237" s="187"/>
      <c r="G237" s="187"/>
      <c r="H237" s="187"/>
      <c r="I237" s="187"/>
      <c r="J237" s="187"/>
      <c r="K237" s="179"/>
      <c r="L237" s="179"/>
      <c r="M237" s="179"/>
      <c r="N237" s="180"/>
      <c r="O237" s="179"/>
      <c r="P237" s="180"/>
      <c r="Q237" s="180"/>
      <c r="R237" s="180"/>
      <c r="S237" s="52"/>
      <c r="T237" s="52"/>
      <c r="U237" s="52"/>
      <c r="V237" s="52"/>
      <c r="W237" s="14"/>
      <c r="X237" s="14"/>
      <c r="Y237" s="14"/>
      <c r="Z237" s="14"/>
      <c r="AA237" s="14"/>
    </row>
    <row r="238" ht="15.75" customHeight="1">
      <c r="A238" s="179"/>
      <c r="B238" s="187"/>
      <c r="C238" s="187"/>
      <c r="D238" s="187"/>
      <c r="E238" s="187"/>
      <c r="F238" s="187"/>
      <c r="G238" s="187"/>
      <c r="H238" s="187"/>
      <c r="I238" s="187"/>
      <c r="J238" s="187"/>
      <c r="K238" s="179"/>
      <c r="L238" s="179"/>
      <c r="M238" s="179"/>
      <c r="N238" s="180"/>
      <c r="O238" s="179"/>
      <c r="P238" s="180"/>
      <c r="Q238" s="180"/>
      <c r="R238" s="180"/>
      <c r="S238" s="52"/>
      <c r="T238" s="52"/>
      <c r="U238" s="52"/>
      <c r="V238" s="52"/>
      <c r="W238" s="14"/>
      <c r="X238" s="14"/>
      <c r="Y238" s="14"/>
      <c r="Z238" s="14"/>
      <c r="AA238" s="14"/>
    </row>
    <row r="239" ht="15.75" customHeight="1">
      <c r="A239" s="179"/>
      <c r="B239" s="187"/>
      <c r="C239" s="187"/>
      <c r="D239" s="187"/>
      <c r="E239" s="187"/>
      <c r="F239" s="187"/>
      <c r="G239" s="187"/>
      <c r="H239" s="187"/>
      <c r="I239" s="187"/>
      <c r="J239" s="187"/>
      <c r="K239" s="179"/>
      <c r="L239" s="179"/>
      <c r="M239" s="179"/>
      <c r="N239" s="180"/>
      <c r="O239" s="179"/>
      <c r="P239" s="180"/>
      <c r="Q239" s="180"/>
      <c r="R239" s="180"/>
      <c r="S239" s="52"/>
      <c r="T239" s="52"/>
      <c r="U239" s="52"/>
      <c r="V239" s="52"/>
      <c r="W239" s="14"/>
      <c r="X239" s="14"/>
      <c r="Y239" s="14"/>
      <c r="Z239" s="14"/>
      <c r="AA239" s="14"/>
    </row>
    <row r="240" ht="15.75" customHeight="1">
      <c r="A240" s="179"/>
      <c r="B240" s="187"/>
      <c r="C240" s="187"/>
      <c r="D240" s="187"/>
      <c r="E240" s="187"/>
      <c r="F240" s="187"/>
      <c r="G240" s="187"/>
      <c r="H240" s="187"/>
      <c r="I240" s="187"/>
      <c r="J240" s="187"/>
      <c r="K240" s="179"/>
      <c r="L240" s="179"/>
      <c r="M240" s="179"/>
      <c r="N240" s="180"/>
      <c r="O240" s="179"/>
      <c r="P240" s="180"/>
      <c r="Q240" s="180"/>
      <c r="R240" s="180"/>
      <c r="S240" s="52"/>
      <c r="T240" s="52"/>
      <c r="U240" s="52"/>
      <c r="V240" s="52"/>
      <c r="W240" s="14"/>
      <c r="X240" s="14"/>
      <c r="Y240" s="14"/>
      <c r="Z240" s="14"/>
      <c r="AA240" s="14"/>
    </row>
    <row r="241" ht="15.75" customHeight="1">
      <c r="A241" s="179"/>
      <c r="B241" s="187"/>
      <c r="C241" s="187"/>
      <c r="D241" s="187"/>
      <c r="E241" s="187"/>
      <c r="F241" s="187"/>
      <c r="G241" s="187"/>
      <c r="H241" s="187"/>
      <c r="I241" s="187"/>
      <c r="J241" s="187"/>
      <c r="K241" s="179"/>
      <c r="L241" s="179"/>
      <c r="M241" s="179"/>
      <c r="N241" s="180"/>
      <c r="O241" s="179"/>
      <c r="P241" s="180"/>
      <c r="Q241" s="180"/>
      <c r="R241" s="180"/>
      <c r="S241" s="52"/>
      <c r="T241" s="52"/>
      <c r="U241" s="52"/>
      <c r="V241" s="52"/>
      <c r="W241" s="14"/>
      <c r="X241" s="14"/>
      <c r="Y241" s="14"/>
      <c r="Z241" s="14"/>
      <c r="AA241" s="14"/>
    </row>
    <row r="242" ht="15.75" customHeight="1">
      <c r="A242" s="179"/>
      <c r="B242" s="187"/>
      <c r="C242" s="187"/>
      <c r="D242" s="187"/>
      <c r="E242" s="187"/>
      <c r="F242" s="187"/>
      <c r="G242" s="187"/>
      <c r="H242" s="187"/>
      <c r="I242" s="187"/>
      <c r="J242" s="187"/>
      <c r="K242" s="179"/>
      <c r="L242" s="179"/>
      <c r="M242" s="179"/>
      <c r="N242" s="180"/>
      <c r="O242" s="179"/>
      <c r="P242" s="180"/>
      <c r="Q242" s="180"/>
      <c r="R242" s="180"/>
      <c r="S242" s="52"/>
      <c r="T242" s="52"/>
      <c r="U242" s="52"/>
      <c r="V242" s="52"/>
      <c r="W242" s="14"/>
      <c r="X242" s="14"/>
      <c r="Y242" s="14"/>
      <c r="Z242" s="14"/>
      <c r="AA242" s="14"/>
    </row>
    <row r="243" ht="15.75" customHeight="1">
      <c r="A243" s="179"/>
      <c r="B243" s="187"/>
      <c r="C243" s="187"/>
      <c r="D243" s="187"/>
      <c r="E243" s="187"/>
      <c r="F243" s="187"/>
      <c r="G243" s="187"/>
      <c r="H243" s="187"/>
      <c r="I243" s="187"/>
      <c r="J243" s="187"/>
      <c r="K243" s="179"/>
      <c r="L243" s="179"/>
      <c r="M243" s="179"/>
      <c r="N243" s="180"/>
      <c r="O243" s="179"/>
      <c r="P243" s="180"/>
      <c r="Q243" s="180"/>
      <c r="R243" s="180"/>
      <c r="S243" s="52"/>
      <c r="T243" s="52"/>
      <c r="U243" s="52"/>
      <c r="V243" s="52"/>
      <c r="W243" s="14"/>
      <c r="X243" s="14"/>
      <c r="Y243" s="14"/>
      <c r="Z243" s="14"/>
      <c r="AA243" s="14"/>
    </row>
    <row r="244" ht="15.75" customHeight="1">
      <c r="A244" s="179"/>
      <c r="B244" s="187"/>
      <c r="C244" s="187"/>
      <c r="D244" s="187"/>
      <c r="E244" s="187"/>
      <c r="F244" s="187"/>
      <c r="G244" s="187"/>
      <c r="H244" s="187"/>
      <c r="I244" s="187"/>
      <c r="J244" s="187"/>
      <c r="K244" s="179"/>
      <c r="L244" s="179"/>
      <c r="M244" s="179"/>
      <c r="N244" s="180"/>
      <c r="O244" s="179"/>
      <c r="P244" s="180"/>
      <c r="Q244" s="180"/>
      <c r="R244" s="180"/>
      <c r="S244" s="52"/>
      <c r="T244" s="52"/>
      <c r="U244" s="52"/>
      <c r="V244" s="52"/>
      <c r="W244" s="14"/>
      <c r="X244" s="14"/>
      <c r="Y244" s="14"/>
      <c r="Z244" s="14"/>
      <c r="AA244" s="14"/>
    </row>
    <row r="245" ht="15.75" customHeight="1">
      <c r="A245" s="179"/>
      <c r="B245" s="187"/>
      <c r="C245" s="187"/>
      <c r="D245" s="187"/>
      <c r="E245" s="187"/>
      <c r="F245" s="187"/>
      <c r="G245" s="187"/>
      <c r="H245" s="187"/>
      <c r="I245" s="187"/>
      <c r="J245" s="187"/>
      <c r="K245" s="179"/>
      <c r="L245" s="179"/>
      <c r="M245" s="179"/>
      <c r="N245" s="180"/>
      <c r="O245" s="179"/>
      <c r="P245" s="180"/>
      <c r="Q245" s="180"/>
      <c r="R245" s="180"/>
      <c r="S245" s="52"/>
      <c r="T245" s="52"/>
      <c r="U245" s="52"/>
      <c r="V245" s="52"/>
      <c r="W245" s="14"/>
      <c r="X245" s="14"/>
      <c r="Y245" s="14"/>
      <c r="Z245" s="14"/>
      <c r="AA245" s="14"/>
    </row>
    <row r="246" ht="15.75" customHeight="1">
      <c r="A246" s="179"/>
      <c r="B246" s="187"/>
      <c r="C246" s="187"/>
      <c r="D246" s="187"/>
      <c r="E246" s="187"/>
      <c r="F246" s="187"/>
      <c r="G246" s="187"/>
      <c r="H246" s="187"/>
      <c r="I246" s="187"/>
      <c r="J246" s="187"/>
      <c r="K246" s="179"/>
      <c r="L246" s="179"/>
      <c r="M246" s="179"/>
      <c r="N246" s="180"/>
      <c r="O246" s="179"/>
      <c r="P246" s="180"/>
      <c r="Q246" s="180"/>
      <c r="R246" s="180"/>
      <c r="S246" s="52"/>
      <c r="T246" s="52"/>
      <c r="U246" s="52"/>
      <c r="V246" s="52"/>
      <c r="W246" s="14"/>
      <c r="X246" s="14"/>
      <c r="Y246" s="14"/>
      <c r="Z246" s="14"/>
      <c r="AA246" s="14"/>
    </row>
    <row r="247" ht="15.75" customHeight="1">
      <c r="A247" s="179"/>
      <c r="B247" s="187"/>
      <c r="C247" s="187"/>
      <c r="D247" s="187"/>
      <c r="E247" s="187"/>
      <c r="F247" s="187"/>
      <c r="G247" s="187"/>
      <c r="H247" s="187"/>
      <c r="I247" s="187"/>
      <c r="J247" s="187"/>
      <c r="K247" s="179"/>
      <c r="L247" s="179"/>
      <c r="M247" s="179"/>
      <c r="N247" s="180"/>
      <c r="O247" s="179"/>
      <c r="P247" s="180"/>
      <c r="Q247" s="180"/>
      <c r="R247" s="180"/>
      <c r="S247" s="52"/>
      <c r="T247" s="52"/>
      <c r="U247" s="52"/>
      <c r="V247" s="52"/>
      <c r="W247" s="14"/>
      <c r="X247" s="14"/>
      <c r="Y247" s="14"/>
      <c r="Z247" s="14"/>
      <c r="AA247" s="14"/>
    </row>
    <row r="248" ht="15.75" customHeight="1">
      <c r="A248" s="179"/>
      <c r="B248" s="187"/>
      <c r="C248" s="187"/>
      <c r="D248" s="187"/>
      <c r="E248" s="187"/>
      <c r="F248" s="187"/>
      <c r="G248" s="187"/>
      <c r="H248" s="187"/>
      <c r="I248" s="187"/>
      <c r="J248" s="187"/>
      <c r="K248" s="179"/>
      <c r="L248" s="179"/>
      <c r="M248" s="179"/>
      <c r="N248" s="180"/>
      <c r="O248" s="179"/>
      <c r="P248" s="180"/>
      <c r="Q248" s="180"/>
      <c r="R248" s="180"/>
      <c r="S248" s="52"/>
      <c r="T248" s="52"/>
      <c r="U248" s="52"/>
      <c r="V248" s="52"/>
      <c r="W248" s="14"/>
      <c r="X248" s="14"/>
      <c r="Y248" s="14"/>
      <c r="Z248" s="14"/>
      <c r="AA248" s="14"/>
    </row>
    <row r="249" ht="15.75" customHeight="1">
      <c r="A249" s="179"/>
      <c r="B249" s="187"/>
      <c r="C249" s="187"/>
      <c r="D249" s="187"/>
      <c r="E249" s="187"/>
      <c r="F249" s="187"/>
      <c r="G249" s="187"/>
      <c r="H249" s="187"/>
      <c r="I249" s="187"/>
      <c r="J249" s="187"/>
      <c r="K249" s="179"/>
      <c r="L249" s="179"/>
      <c r="M249" s="179"/>
      <c r="N249" s="180"/>
      <c r="O249" s="179"/>
      <c r="P249" s="180"/>
      <c r="Q249" s="180"/>
      <c r="R249" s="180"/>
      <c r="S249" s="52"/>
      <c r="T249" s="52"/>
      <c r="U249" s="52"/>
      <c r="V249" s="52"/>
      <c r="W249" s="14"/>
      <c r="X249" s="14"/>
      <c r="Y249" s="14"/>
      <c r="Z249" s="14"/>
      <c r="AA249" s="14"/>
    </row>
    <row r="250" ht="15.75" customHeight="1">
      <c r="A250" s="179"/>
      <c r="B250" s="187"/>
      <c r="C250" s="187"/>
      <c r="D250" s="187"/>
      <c r="E250" s="187"/>
      <c r="F250" s="187"/>
      <c r="G250" s="187"/>
      <c r="H250" s="187"/>
      <c r="I250" s="187"/>
      <c r="J250" s="187"/>
      <c r="K250" s="179"/>
      <c r="L250" s="180"/>
      <c r="M250" s="179"/>
      <c r="N250" s="180"/>
      <c r="O250" s="179"/>
      <c r="P250" s="180"/>
      <c r="Q250" s="180"/>
      <c r="R250" s="180"/>
      <c r="S250" s="52"/>
      <c r="T250" s="52"/>
      <c r="U250" s="52"/>
      <c r="V250" s="52"/>
      <c r="W250" s="14"/>
      <c r="X250" s="14"/>
      <c r="Y250" s="14"/>
      <c r="Z250" s="14"/>
      <c r="AA250" s="14"/>
    </row>
    <row r="251" ht="15.75" customHeight="1">
      <c r="A251" s="179"/>
      <c r="B251" s="187"/>
      <c r="C251" s="187"/>
      <c r="D251" s="187"/>
      <c r="E251" s="187"/>
      <c r="F251" s="187"/>
      <c r="G251" s="187"/>
      <c r="H251" s="187"/>
      <c r="I251" s="187"/>
      <c r="J251" s="187"/>
      <c r="K251" s="179"/>
      <c r="L251" s="179"/>
      <c r="M251" s="179"/>
      <c r="N251" s="180"/>
      <c r="O251" s="179"/>
      <c r="P251" s="180"/>
      <c r="Q251" s="180"/>
      <c r="R251" s="180"/>
      <c r="S251" s="52"/>
      <c r="T251" s="52"/>
      <c r="U251" s="52"/>
      <c r="V251" s="52"/>
      <c r="W251" s="14"/>
      <c r="X251" s="14"/>
      <c r="Y251" s="14"/>
      <c r="Z251" s="14"/>
      <c r="AA251" s="14"/>
    </row>
    <row r="252" ht="15.75" customHeight="1">
      <c r="A252" s="179"/>
      <c r="B252" s="187"/>
      <c r="C252" s="187"/>
      <c r="D252" s="187"/>
      <c r="E252" s="187"/>
      <c r="F252" s="187"/>
      <c r="G252" s="187"/>
      <c r="H252" s="187"/>
      <c r="I252" s="187"/>
      <c r="J252" s="187"/>
      <c r="K252" s="179"/>
      <c r="L252" s="179"/>
      <c r="M252" s="179"/>
      <c r="N252" s="180"/>
      <c r="O252" s="179"/>
      <c r="P252" s="180"/>
      <c r="Q252" s="180"/>
      <c r="R252" s="180"/>
      <c r="S252" s="52"/>
      <c r="T252" s="52"/>
      <c r="U252" s="52"/>
      <c r="V252" s="52"/>
      <c r="W252" s="14"/>
      <c r="X252" s="14"/>
      <c r="Y252" s="14"/>
      <c r="Z252" s="14"/>
      <c r="AA252" s="14"/>
    </row>
    <row r="253" ht="15.75" customHeight="1">
      <c r="A253" s="179"/>
      <c r="B253" s="187"/>
      <c r="C253" s="187"/>
      <c r="D253" s="187"/>
      <c r="E253" s="187"/>
      <c r="F253" s="187"/>
      <c r="G253" s="187"/>
      <c r="H253" s="185"/>
      <c r="I253" s="187"/>
      <c r="J253" s="187"/>
      <c r="K253" s="179"/>
      <c r="L253" s="179"/>
      <c r="M253" s="179"/>
      <c r="N253" s="180"/>
      <c r="O253" s="179"/>
      <c r="P253" s="180"/>
      <c r="Q253" s="180"/>
      <c r="R253" s="180"/>
      <c r="S253" s="52"/>
      <c r="T253" s="52"/>
      <c r="U253" s="52"/>
      <c r="V253" s="52"/>
      <c r="W253" s="14"/>
      <c r="X253" s="14"/>
      <c r="Y253" s="14"/>
      <c r="Z253" s="14"/>
      <c r="AA253" s="14"/>
    </row>
    <row r="254" ht="15.75" customHeight="1">
      <c r="A254" s="179"/>
      <c r="B254" s="187"/>
      <c r="C254" s="187"/>
      <c r="D254" s="185"/>
      <c r="E254" s="187"/>
      <c r="F254" s="185"/>
      <c r="G254" s="187"/>
      <c r="H254" s="185"/>
      <c r="I254" s="187"/>
      <c r="J254" s="187"/>
      <c r="K254" s="180"/>
      <c r="L254" s="179"/>
      <c r="M254" s="179"/>
      <c r="N254" s="180"/>
      <c r="O254" s="179"/>
      <c r="P254" s="180"/>
      <c r="Q254" s="180"/>
      <c r="R254" s="180"/>
      <c r="S254" s="52"/>
      <c r="T254" s="52"/>
      <c r="U254" s="52"/>
      <c r="V254" s="52"/>
      <c r="W254" s="14"/>
      <c r="X254" s="14"/>
      <c r="Y254" s="14"/>
      <c r="Z254" s="14"/>
      <c r="AA254" s="14"/>
    </row>
    <row r="255" ht="15.75" customHeight="1">
      <c r="A255" s="179"/>
      <c r="B255" s="187"/>
      <c r="C255" s="187"/>
      <c r="D255" s="187"/>
      <c r="E255" s="187"/>
      <c r="F255" s="187"/>
      <c r="G255" s="187"/>
      <c r="H255" s="185"/>
      <c r="I255" s="187"/>
      <c r="J255" s="187"/>
      <c r="K255" s="179"/>
      <c r="L255" s="179"/>
      <c r="M255" s="179"/>
      <c r="N255" s="180"/>
      <c r="O255" s="179"/>
      <c r="P255" s="180"/>
      <c r="Q255" s="180"/>
      <c r="R255" s="180"/>
      <c r="S255" s="52"/>
      <c r="T255" s="52"/>
      <c r="U255" s="52"/>
      <c r="V255" s="52"/>
      <c r="W255" s="14"/>
      <c r="X255" s="14"/>
      <c r="Y255" s="14"/>
      <c r="Z255" s="14"/>
      <c r="AA255" s="14"/>
    </row>
    <row r="256" ht="15.75" customHeight="1">
      <c r="A256" s="179"/>
      <c r="B256" s="187"/>
      <c r="C256" s="187"/>
      <c r="D256" s="187"/>
      <c r="E256" s="187"/>
      <c r="F256" s="187"/>
      <c r="G256" s="187"/>
      <c r="H256" s="187"/>
      <c r="I256" s="187"/>
      <c r="J256" s="187"/>
      <c r="K256" s="179"/>
      <c r="L256" s="179"/>
      <c r="M256" s="179"/>
      <c r="N256" s="180"/>
      <c r="O256" s="179"/>
      <c r="P256" s="180"/>
      <c r="Q256" s="180"/>
      <c r="R256" s="180"/>
      <c r="S256" s="52"/>
      <c r="T256" s="52"/>
      <c r="U256" s="52"/>
      <c r="V256" s="52"/>
      <c r="W256" s="14"/>
      <c r="X256" s="14"/>
      <c r="Y256" s="14"/>
      <c r="Z256" s="14"/>
      <c r="AA256" s="14"/>
    </row>
    <row r="257" ht="15.75" customHeight="1">
      <c r="A257" s="179"/>
      <c r="B257" s="187"/>
      <c r="C257" s="187"/>
      <c r="D257" s="187"/>
      <c r="E257" s="187"/>
      <c r="F257" s="187"/>
      <c r="G257" s="187"/>
      <c r="H257" s="185"/>
      <c r="I257" s="187"/>
      <c r="J257" s="187"/>
      <c r="K257" s="179"/>
      <c r="L257" s="179"/>
      <c r="M257" s="179"/>
      <c r="N257" s="180"/>
      <c r="O257" s="179"/>
      <c r="P257" s="180"/>
      <c r="Q257" s="180"/>
      <c r="R257" s="180"/>
      <c r="S257" s="52"/>
      <c r="T257" s="52"/>
      <c r="U257" s="52"/>
      <c r="V257" s="52"/>
      <c r="W257" s="14"/>
      <c r="X257" s="14"/>
      <c r="Y257" s="14"/>
      <c r="Z257" s="14"/>
      <c r="AA257" s="14"/>
    </row>
    <row r="258" ht="15.75" customHeight="1">
      <c r="A258" s="179"/>
      <c r="B258" s="187"/>
      <c r="C258" s="187"/>
      <c r="D258" s="187"/>
      <c r="E258" s="187"/>
      <c r="F258" s="187"/>
      <c r="G258" s="187"/>
      <c r="H258" s="187"/>
      <c r="I258" s="187"/>
      <c r="J258" s="187"/>
      <c r="K258" s="179"/>
      <c r="L258" s="179"/>
      <c r="M258" s="179"/>
      <c r="N258" s="180"/>
      <c r="O258" s="179"/>
      <c r="P258" s="180"/>
      <c r="Q258" s="180"/>
      <c r="R258" s="180"/>
      <c r="S258" s="52"/>
      <c r="T258" s="52"/>
      <c r="U258" s="52"/>
      <c r="V258" s="52"/>
      <c r="W258" s="14"/>
      <c r="X258" s="14"/>
      <c r="Y258" s="14"/>
      <c r="Z258" s="14"/>
      <c r="AA258" s="14"/>
    </row>
    <row r="259" ht="15.75" customHeight="1">
      <c r="A259" s="179"/>
      <c r="B259" s="187"/>
      <c r="C259" s="187"/>
      <c r="D259" s="187"/>
      <c r="E259" s="187"/>
      <c r="F259" s="187"/>
      <c r="G259" s="187"/>
      <c r="H259" s="185"/>
      <c r="I259" s="187"/>
      <c r="J259" s="187"/>
      <c r="K259" s="179"/>
      <c r="L259" s="179"/>
      <c r="M259" s="179"/>
      <c r="N259" s="180"/>
      <c r="O259" s="179"/>
      <c r="P259" s="180"/>
      <c r="Q259" s="180"/>
      <c r="R259" s="180"/>
      <c r="S259" s="52"/>
      <c r="T259" s="52"/>
      <c r="U259" s="52"/>
      <c r="V259" s="52"/>
      <c r="W259" s="14"/>
      <c r="X259" s="14"/>
      <c r="Y259" s="14"/>
      <c r="Z259" s="14"/>
      <c r="AA259" s="14"/>
    </row>
    <row r="260" ht="15.75" customHeight="1">
      <c r="A260" s="179"/>
      <c r="B260" s="187"/>
      <c r="C260" s="187"/>
      <c r="D260" s="187"/>
      <c r="E260" s="187"/>
      <c r="F260" s="187"/>
      <c r="G260" s="187"/>
      <c r="H260" s="187"/>
      <c r="I260" s="187"/>
      <c r="J260" s="187"/>
      <c r="K260" s="179"/>
      <c r="L260" s="179"/>
      <c r="M260" s="179"/>
      <c r="N260" s="180"/>
      <c r="O260" s="179"/>
      <c r="P260" s="180"/>
      <c r="Q260" s="180"/>
      <c r="R260" s="180"/>
      <c r="S260" s="52"/>
      <c r="T260" s="52"/>
      <c r="U260" s="52"/>
      <c r="V260" s="52"/>
      <c r="W260" s="14"/>
      <c r="X260" s="14"/>
      <c r="Y260" s="14"/>
      <c r="Z260" s="14"/>
      <c r="AA260" s="14"/>
    </row>
    <row r="261" ht="15.75" customHeight="1">
      <c r="A261" s="179"/>
      <c r="B261" s="187"/>
      <c r="C261" s="187"/>
      <c r="D261" s="187"/>
      <c r="E261" s="187"/>
      <c r="F261" s="187"/>
      <c r="G261" s="187"/>
      <c r="H261" s="187"/>
      <c r="I261" s="187"/>
      <c r="J261" s="187"/>
      <c r="K261" s="179"/>
      <c r="L261" s="179"/>
      <c r="M261" s="179"/>
      <c r="N261" s="180"/>
      <c r="O261" s="179"/>
      <c r="P261" s="180"/>
      <c r="Q261" s="180"/>
      <c r="R261" s="180"/>
      <c r="S261" s="52"/>
      <c r="T261" s="52"/>
      <c r="U261" s="52"/>
      <c r="V261" s="52"/>
      <c r="W261" s="14"/>
      <c r="X261" s="14"/>
      <c r="Y261" s="14"/>
      <c r="Z261" s="14"/>
      <c r="AA261" s="14"/>
    </row>
    <row r="262" ht="15.75" customHeight="1">
      <c r="A262" s="179"/>
      <c r="B262" s="187"/>
      <c r="C262" s="187"/>
      <c r="D262" s="187"/>
      <c r="E262" s="187"/>
      <c r="F262" s="187"/>
      <c r="G262" s="187"/>
      <c r="H262" s="187"/>
      <c r="I262" s="187"/>
      <c r="J262" s="187"/>
      <c r="K262" s="179"/>
      <c r="L262" s="179"/>
      <c r="M262" s="179"/>
      <c r="N262" s="180"/>
      <c r="O262" s="179"/>
      <c r="P262" s="180"/>
      <c r="Q262" s="180"/>
      <c r="R262" s="180"/>
      <c r="S262" s="52"/>
      <c r="T262" s="52"/>
      <c r="U262" s="52"/>
      <c r="V262" s="52"/>
      <c r="W262" s="14"/>
      <c r="X262" s="14"/>
      <c r="Y262" s="14"/>
      <c r="Z262" s="14"/>
      <c r="AA262" s="14"/>
    </row>
    <row r="263" ht="15.75" customHeight="1">
      <c r="A263" s="179"/>
      <c r="B263" s="187"/>
      <c r="C263" s="187"/>
      <c r="D263" s="187"/>
      <c r="E263" s="187"/>
      <c r="F263" s="187"/>
      <c r="G263" s="187"/>
      <c r="H263" s="185"/>
      <c r="I263" s="187"/>
      <c r="J263" s="187"/>
      <c r="K263" s="179"/>
      <c r="L263" s="179"/>
      <c r="M263" s="179"/>
      <c r="N263" s="180"/>
      <c r="O263" s="179"/>
      <c r="P263" s="180"/>
      <c r="Q263" s="180"/>
      <c r="R263" s="180"/>
      <c r="S263" s="52"/>
      <c r="T263" s="52"/>
      <c r="U263" s="52"/>
      <c r="V263" s="52"/>
      <c r="W263" s="14"/>
      <c r="X263" s="14"/>
      <c r="Y263" s="14"/>
      <c r="Z263" s="14"/>
      <c r="AA263" s="14"/>
    </row>
    <row r="264" ht="15.75" customHeight="1">
      <c r="A264" s="179"/>
      <c r="B264" s="187"/>
      <c r="C264" s="187"/>
      <c r="D264" s="187"/>
      <c r="E264" s="187"/>
      <c r="F264" s="187"/>
      <c r="G264" s="187"/>
      <c r="H264" s="185"/>
      <c r="I264" s="187"/>
      <c r="J264" s="187"/>
      <c r="K264" s="179"/>
      <c r="L264" s="179"/>
      <c r="M264" s="179"/>
      <c r="N264" s="180"/>
      <c r="O264" s="179"/>
      <c r="P264" s="180"/>
      <c r="Q264" s="180"/>
      <c r="R264" s="180"/>
      <c r="S264" s="52"/>
      <c r="T264" s="52"/>
      <c r="U264" s="52"/>
      <c r="V264" s="52"/>
      <c r="W264" s="14"/>
      <c r="X264" s="14"/>
      <c r="Y264" s="14"/>
      <c r="Z264" s="14"/>
      <c r="AA264" s="14"/>
    </row>
    <row r="265" ht="15.75" customHeight="1">
      <c r="A265" s="179"/>
      <c r="B265" s="187"/>
      <c r="C265" s="187"/>
      <c r="D265" s="185"/>
      <c r="E265" s="187"/>
      <c r="F265" s="185"/>
      <c r="G265" s="185"/>
      <c r="H265" s="185"/>
      <c r="I265" s="187"/>
      <c r="J265" s="187"/>
      <c r="K265" s="179"/>
      <c r="L265" s="179"/>
      <c r="M265" s="179"/>
      <c r="N265" s="180"/>
      <c r="O265" s="179"/>
      <c r="P265" s="180"/>
      <c r="Q265" s="180"/>
      <c r="R265" s="180"/>
      <c r="S265" s="52"/>
      <c r="T265" s="52"/>
      <c r="U265" s="52"/>
      <c r="V265" s="52"/>
      <c r="W265" s="14"/>
      <c r="X265" s="14"/>
      <c r="Y265" s="14"/>
      <c r="Z265" s="14"/>
      <c r="AA265" s="14"/>
    </row>
    <row r="266" ht="15.75" customHeight="1">
      <c r="A266" s="179"/>
      <c r="B266" s="187"/>
      <c r="C266" s="187"/>
      <c r="D266" s="187"/>
      <c r="E266" s="187"/>
      <c r="F266" s="187"/>
      <c r="G266" s="187"/>
      <c r="H266" s="185"/>
      <c r="I266" s="187"/>
      <c r="J266" s="187"/>
      <c r="K266" s="179"/>
      <c r="L266" s="179"/>
      <c r="M266" s="179"/>
      <c r="N266" s="180"/>
      <c r="O266" s="179"/>
      <c r="P266" s="180"/>
      <c r="Q266" s="180"/>
      <c r="R266" s="180"/>
      <c r="S266" s="52"/>
      <c r="T266" s="52"/>
      <c r="U266" s="52"/>
      <c r="V266" s="52"/>
      <c r="W266" s="14"/>
      <c r="X266" s="14"/>
      <c r="Y266" s="14"/>
      <c r="Z266" s="14"/>
      <c r="AA266" s="14"/>
    </row>
    <row r="267" ht="15.75" customHeight="1">
      <c r="A267" s="179"/>
      <c r="B267" s="187"/>
      <c r="C267" s="187"/>
      <c r="D267" s="187"/>
      <c r="E267" s="187"/>
      <c r="F267" s="187"/>
      <c r="G267" s="187"/>
      <c r="H267" s="185"/>
      <c r="I267" s="187"/>
      <c r="J267" s="187"/>
      <c r="K267" s="179"/>
      <c r="L267" s="179"/>
      <c r="M267" s="179"/>
      <c r="N267" s="180"/>
      <c r="O267" s="179"/>
      <c r="P267" s="180"/>
      <c r="Q267" s="180"/>
      <c r="R267" s="180"/>
      <c r="S267" s="52"/>
      <c r="T267" s="52"/>
      <c r="U267" s="52"/>
      <c r="V267" s="52"/>
      <c r="W267" s="14"/>
      <c r="X267" s="14"/>
      <c r="Y267" s="14"/>
      <c r="Z267" s="14"/>
      <c r="AA267" s="14"/>
    </row>
    <row r="268" ht="15.75" customHeight="1">
      <c r="A268" s="179"/>
      <c r="B268" s="187"/>
      <c r="C268" s="187"/>
      <c r="D268" s="187"/>
      <c r="E268" s="187"/>
      <c r="F268" s="187"/>
      <c r="G268" s="187"/>
      <c r="H268" s="187"/>
      <c r="I268" s="187"/>
      <c r="J268" s="187"/>
      <c r="K268" s="179"/>
      <c r="L268" s="179"/>
      <c r="M268" s="179"/>
      <c r="N268" s="180"/>
      <c r="O268" s="179"/>
      <c r="P268" s="180"/>
      <c r="Q268" s="180"/>
      <c r="R268" s="180"/>
      <c r="S268" s="52"/>
      <c r="T268" s="52"/>
      <c r="U268" s="52"/>
      <c r="V268" s="52"/>
      <c r="W268" s="14"/>
      <c r="X268" s="14"/>
      <c r="Y268" s="14"/>
      <c r="Z268" s="14"/>
      <c r="AA268" s="14"/>
    </row>
    <row r="269" ht="15.75" customHeight="1">
      <c r="A269" s="179"/>
      <c r="B269" s="187"/>
      <c r="C269" s="187"/>
      <c r="D269" s="187"/>
      <c r="E269" s="187"/>
      <c r="F269" s="185"/>
      <c r="G269" s="187"/>
      <c r="H269" s="187"/>
      <c r="I269" s="187"/>
      <c r="J269" s="187"/>
      <c r="K269" s="179"/>
      <c r="L269" s="179"/>
      <c r="M269" s="179"/>
      <c r="N269" s="180"/>
      <c r="O269" s="179"/>
      <c r="P269" s="180"/>
      <c r="Q269" s="180"/>
      <c r="R269" s="180"/>
      <c r="S269" s="52"/>
      <c r="T269" s="52"/>
      <c r="U269" s="52"/>
      <c r="V269" s="52"/>
      <c r="W269" s="14"/>
      <c r="X269" s="14"/>
      <c r="Y269" s="14"/>
      <c r="Z269" s="14"/>
      <c r="AA269" s="14"/>
    </row>
    <row r="270" ht="15.75" customHeight="1">
      <c r="A270" s="179"/>
      <c r="B270" s="187"/>
      <c r="C270" s="187"/>
      <c r="D270" s="187"/>
      <c r="E270" s="187"/>
      <c r="F270" s="187"/>
      <c r="G270" s="187"/>
      <c r="H270" s="187"/>
      <c r="I270" s="187"/>
      <c r="J270" s="187"/>
      <c r="K270" s="179"/>
      <c r="L270" s="179"/>
      <c r="M270" s="179"/>
      <c r="N270" s="180"/>
      <c r="O270" s="179"/>
      <c r="P270" s="180"/>
      <c r="Q270" s="180"/>
      <c r="R270" s="180"/>
      <c r="S270" s="52"/>
      <c r="T270" s="52"/>
      <c r="U270" s="52"/>
      <c r="V270" s="52"/>
      <c r="W270" s="14"/>
      <c r="X270" s="14"/>
      <c r="Y270" s="14"/>
      <c r="Z270" s="14"/>
      <c r="AA270" s="14"/>
    </row>
    <row r="271" ht="15.75" customHeight="1">
      <c r="A271" s="179"/>
      <c r="B271" s="187"/>
      <c r="C271" s="187"/>
      <c r="D271" s="187"/>
      <c r="E271" s="187"/>
      <c r="F271" s="187"/>
      <c r="G271" s="187"/>
      <c r="H271" s="187"/>
      <c r="I271" s="187"/>
      <c r="J271" s="187"/>
      <c r="K271" s="179"/>
      <c r="L271" s="179"/>
      <c r="M271" s="179"/>
      <c r="N271" s="180"/>
      <c r="O271" s="179"/>
      <c r="P271" s="180"/>
      <c r="Q271" s="180"/>
      <c r="R271" s="180"/>
      <c r="S271" s="52"/>
      <c r="T271" s="52"/>
      <c r="U271" s="52"/>
      <c r="V271" s="52"/>
      <c r="W271" s="14"/>
      <c r="X271" s="14"/>
      <c r="Y271" s="14"/>
      <c r="Z271" s="14"/>
      <c r="AA271" s="14"/>
    </row>
    <row r="272" ht="15.75" customHeight="1">
      <c r="A272" s="179"/>
      <c r="B272" s="187"/>
      <c r="C272" s="187"/>
      <c r="D272" s="187"/>
      <c r="E272" s="187"/>
      <c r="F272" s="187"/>
      <c r="G272" s="187"/>
      <c r="H272" s="187"/>
      <c r="I272" s="187"/>
      <c r="J272" s="187"/>
      <c r="K272" s="179"/>
      <c r="L272" s="179"/>
      <c r="M272" s="179"/>
      <c r="N272" s="180"/>
      <c r="O272" s="179"/>
      <c r="P272" s="180"/>
      <c r="Q272" s="180"/>
      <c r="R272" s="180"/>
      <c r="S272" s="52"/>
      <c r="T272" s="52"/>
      <c r="U272" s="52"/>
      <c r="V272" s="52"/>
      <c r="W272" s="14"/>
      <c r="X272" s="14"/>
      <c r="Y272" s="14"/>
      <c r="Z272" s="14"/>
      <c r="AA272" s="14"/>
    </row>
    <row r="273" ht="15.75" customHeight="1">
      <c r="A273" s="179"/>
      <c r="B273" s="187"/>
      <c r="C273" s="187"/>
      <c r="D273" s="187"/>
      <c r="E273" s="187"/>
      <c r="F273" s="187"/>
      <c r="G273" s="187"/>
      <c r="H273" s="187"/>
      <c r="I273" s="187"/>
      <c r="J273" s="187"/>
      <c r="K273" s="179"/>
      <c r="L273" s="179"/>
      <c r="M273" s="179"/>
      <c r="N273" s="180"/>
      <c r="O273" s="179"/>
      <c r="P273" s="180"/>
      <c r="Q273" s="180"/>
      <c r="R273" s="180"/>
      <c r="S273" s="52"/>
      <c r="T273" s="52"/>
      <c r="U273" s="52"/>
      <c r="V273" s="52"/>
      <c r="W273" s="14"/>
      <c r="X273" s="14"/>
      <c r="Y273" s="14"/>
      <c r="Z273" s="14"/>
      <c r="AA273" s="14"/>
    </row>
    <row r="274" ht="15.75" customHeight="1">
      <c r="A274" s="179"/>
      <c r="B274" s="187"/>
      <c r="C274" s="187"/>
      <c r="D274" s="187"/>
      <c r="E274" s="187"/>
      <c r="F274" s="187"/>
      <c r="G274" s="187"/>
      <c r="H274" s="187"/>
      <c r="I274" s="187"/>
      <c r="J274" s="187"/>
      <c r="K274" s="179"/>
      <c r="L274" s="179"/>
      <c r="M274" s="179"/>
      <c r="N274" s="180"/>
      <c r="O274" s="179"/>
      <c r="P274" s="180"/>
      <c r="Q274" s="180"/>
      <c r="R274" s="180"/>
      <c r="S274" s="52"/>
      <c r="T274" s="52"/>
      <c r="U274" s="52"/>
      <c r="V274" s="52"/>
      <c r="W274" s="14"/>
      <c r="X274" s="14"/>
      <c r="Y274" s="14"/>
      <c r="Z274" s="14"/>
      <c r="AA274" s="14"/>
    </row>
    <row r="275" ht="15.75" customHeight="1">
      <c r="A275" s="179"/>
      <c r="B275" s="187"/>
      <c r="C275" s="187"/>
      <c r="D275" s="187"/>
      <c r="E275" s="187"/>
      <c r="F275" s="187"/>
      <c r="G275" s="187"/>
      <c r="H275" s="187"/>
      <c r="I275" s="187"/>
      <c r="J275" s="187"/>
      <c r="K275" s="179"/>
      <c r="L275" s="179"/>
      <c r="M275" s="179"/>
      <c r="N275" s="180"/>
      <c r="O275" s="179"/>
      <c r="P275" s="180"/>
      <c r="Q275" s="180"/>
      <c r="R275" s="180"/>
      <c r="S275" s="52"/>
      <c r="T275" s="52"/>
      <c r="U275" s="52"/>
      <c r="V275" s="52"/>
      <c r="W275" s="14"/>
      <c r="X275" s="14"/>
      <c r="Y275" s="14"/>
      <c r="Z275" s="14"/>
      <c r="AA275" s="14"/>
    </row>
    <row r="276" ht="15.75" customHeight="1">
      <c r="A276" s="179"/>
      <c r="B276" s="187"/>
      <c r="C276" s="187"/>
      <c r="D276" s="187"/>
      <c r="E276" s="187"/>
      <c r="F276" s="187"/>
      <c r="G276" s="187"/>
      <c r="H276" s="187"/>
      <c r="I276" s="187"/>
      <c r="J276" s="187"/>
      <c r="K276" s="179"/>
      <c r="L276" s="179"/>
      <c r="M276" s="179"/>
      <c r="N276" s="180"/>
      <c r="O276" s="179"/>
      <c r="P276" s="180"/>
      <c r="Q276" s="180"/>
      <c r="R276" s="180"/>
      <c r="S276" s="52"/>
      <c r="T276" s="52"/>
      <c r="U276" s="52"/>
      <c r="V276" s="52"/>
      <c r="W276" s="14"/>
      <c r="X276" s="14"/>
      <c r="Y276" s="14"/>
      <c r="Z276" s="14"/>
      <c r="AA276" s="14"/>
    </row>
    <row r="277" ht="15.75" customHeight="1">
      <c r="A277" s="179"/>
      <c r="B277" s="185"/>
      <c r="C277" s="187"/>
      <c r="D277" s="185"/>
      <c r="E277" s="187"/>
      <c r="F277" s="185"/>
      <c r="G277" s="185"/>
      <c r="H277" s="185"/>
      <c r="I277" s="187"/>
      <c r="J277" s="187"/>
      <c r="K277" s="52"/>
      <c r="L277" s="180"/>
      <c r="M277" s="180"/>
      <c r="N277" s="180"/>
      <c r="O277" s="179"/>
      <c r="P277" s="180"/>
      <c r="Q277" s="180"/>
      <c r="R277" s="180"/>
      <c r="S277" s="52"/>
      <c r="T277" s="52"/>
      <c r="U277" s="52"/>
      <c r="V277" s="52"/>
      <c r="W277" s="14"/>
      <c r="X277" s="14"/>
      <c r="Y277" s="14"/>
      <c r="Z277" s="14"/>
      <c r="AA277" s="14"/>
    </row>
    <row r="278" ht="15.75" customHeight="1">
      <c r="A278" s="179"/>
      <c r="B278" s="187"/>
      <c r="C278" s="187"/>
      <c r="D278" s="185"/>
      <c r="E278" s="187"/>
      <c r="F278" s="185"/>
      <c r="G278" s="185"/>
      <c r="H278" s="185"/>
      <c r="I278" s="187"/>
      <c r="J278" s="187"/>
      <c r="K278" s="180"/>
      <c r="L278" s="179"/>
      <c r="M278" s="180"/>
      <c r="N278" s="180"/>
      <c r="O278" s="179"/>
      <c r="P278" s="180"/>
      <c r="Q278" s="180"/>
      <c r="R278" s="180"/>
      <c r="S278" s="52"/>
      <c r="T278" s="52"/>
      <c r="U278" s="52"/>
      <c r="V278" s="52"/>
      <c r="W278" s="14"/>
      <c r="X278" s="14"/>
      <c r="Y278" s="14"/>
      <c r="Z278" s="14"/>
      <c r="AA278" s="14"/>
    </row>
    <row r="279" ht="15.75" customHeight="1">
      <c r="A279" s="179"/>
      <c r="B279" s="187"/>
      <c r="C279" s="187"/>
      <c r="D279" s="185"/>
      <c r="E279" s="187"/>
      <c r="F279" s="185"/>
      <c r="G279" s="185"/>
      <c r="H279" s="185"/>
      <c r="I279" s="187"/>
      <c r="J279" s="187"/>
      <c r="K279" s="180"/>
      <c r="L279" s="180"/>
      <c r="M279" s="180"/>
      <c r="N279" s="180"/>
      <c r="O279" s="179"/>
      <c r="P279" s="180"/>
      <c r="Q279" s="180"/>
      <c r="R279" s="180"/>
      <c r="S279" s="52"/>
      <c r="T279" s="52"/>
      <c r="U279" s="52"/>
      <c r="V279" s="52"/>
      <c r="W279" s="14"/>
      <c r="X279" s="14"/>
      <c r="Y279" s="14"/>
      <c r="Z279" s="14"/>
      <c r="AA279" s="14"/>
    </row>
    <row r="280" ht="15.75" customHeight="1">
      <c r="A280" s="179"/>
      <c r="B280" s="187"/>
      <c r="C280" s="187"/>
      <c r="D280" s="187"/>
      <c r="E280" s="187"/>
      <c r="F280" s="187"/>
      <c r="G280" s="185"/>
      <c r="H280" s="187"/>
      <c r="I280" s="187"/>
      <c r="J280" s="187"/>
      <c r="K280" s="179"/>
      <c r="L280" s="179"/>
      <c r="M280" s="179"/>
      <c r="N280" s="180"/>
      <c r="O280" s="179"/>
      <c r="P280" s="180"/>
      <c r="Q280" s="180"/>
      <c r="R280" s="180"/>
      <c r="S280" s="52"/>
      <c r="T280" s="52"/>
      <c r="U280" s="52"/>
      <c r="V280" s="52"/>
      <c r="W280" s="14"/>
      <c r="X280" s="14"/>
      <c r="Y280" s="14"/>
      <c r="Z280" s="14"/>
      <c r="AA280" s="14"/>
    </row>
    <row r="281" ht="15.75" customHeight="1">
      <c r="A281" s="179"/>
      <c r="B281" s="185"/>
      <c r="C281" s="185"/>
      <c r="D281" s="185"/>
      <c r="E281" s="187"/>
      <c r="F281" s="185"/>
      <c r="G281" s="185"/>
      <c r="H281" s="185"/>
      <c r="I281" s="187"/>
      <c r="J281" s="187"/>
      <c r="K281" s="179"/>
      <c r="L281" s="180"/>
      <c r="M281" s="180"/>
      <c r="N281" s="180"/>
      <c r="O281" s="179"/>
      <c r="P281" s="180"/>
      <c r="Q281" s="180"/>
      <c r="R281" s="180"/>
      <c r="S281" s="52"/>
      <c r="T281" s="52"/>
      <c r="U281" s="52"/>
      <c r="V281" s="52"/>
      <c r="W281" s="14"/>
      <c r="X281" s="14"/>
      <c r="Y281" s="14"/>
      <c r="Z281" s="14"/>
      <c r="AA281" s="14"/>
    </row>
    <row r="282" ht="15.75" customHeight="1">
      <c r="A282" s="179"/>
      <c r="B282" s="185"/>
      <c r="C282" s="185"/>
      <c r="D282" s="185"/>
      <c r="E282" s="187"/>
      <c r="F282" s="185"/>
      <c r="G282" s="185"/>
      <c r="H282" s="185"/>
      <c r="I282" s="187"/>
      <c r="J282" s="187"/>
      <c r="K282" s="179"/>
      <c r="L282" s="180"/>
      <c r="M282" s="180"/>
      <c r="N282" s="180"/>
      <c r="O282" s="179"/>
      <c r="P282" s="180"/>
      <c r="Q282" s="180"/>
      <c r="R282" s="180"/>
      <c r="S282" s="52"/>
      <c r="T282" s="52"/>
      <c r="U282" s="52"/>
      <c r="V282" s="52"/>
      <c r="W282" s="14"/>
      <c r="X282" s="14"/>
      <c r="Y282" s="14"/>
      <c r="Z282" s="14"/>
      <c r="AA282" s="14"/>
    </row>
    <row r="283" ht="15.75" customHeight="1">
      <c r="A283" s="179"/>
      <c r="B283" s="187"/>
      <c r="C283" s="187"/>
      <c r="D283" s="185"/>
      <c r="E283" s="187"/>
      <c r="F283" s="185"/>
      <c r="G283" s="185"/>
      <c r="H283" s="185"/>
      <c r="I283" s="187"/>
      <c r="J283" s="187"/>
      <c r="K283" s="179"/>
      <c r="L283" s="180"/>
      <c r="M283" s="180"/>
      <c r="N283" s="180"/>
      <c r="O283" s="179"/>
      <c r="P283" s="180"/>
      <c r="Q283" s="180"/>
      <c r="R283" s="180"/>
      <c r="S283" s="52"/>
      <c r="T283" s="52"/>
      <c r="U283" s="52"/>
      <c r="V283" s="52"/>
      <c r="W283" s="14"/>
      <c r="X283" s="14"/>
      <c r="Y283" s="14"/>
      <c r="Z283" s="14"/>
      <c r="AA283" s="14"/>
    </row>
    <row r="284" ht="15.75" customHeight="1">
      <c r="A284" s="179"/>
      <c r="B284" s="187"/>
      <c r="C284" s="185"/>
      <c r="D284" s="185"/>
      <c r="E284" s="187"/>
      <c r="F284" s="185"/>
      <c r="G284" s="185"/>
      <c r="H284" s="185"/>
      <c r="I284" s="187"/>
      <c r="J284" s="187"/>
      <c r="K284" s="179"/>
      <c r="L284" s="180"/>
      <c r="M284" s="180"/>
      <c r="N284" s="180"/>
      <c r="O284" s="179"/>
      <c r="P284" s="180"/>
      <c r="Q284" s="180"/>
      <c r="R284" s="180"/>
      <c r="S284" s="52"/>
      <c r="T284" s="52"/>
      <c r="U284" s="52"/>
      <c r="V284" s="52"/>
      <c r="W284" s="14"/>
      <c r="X284" s="14"/>
      <c r="Y284" s="14"/>
      <c r="Z284" s="14"/>
      <c r="AA284" s="14"/>
    </row>
    <row r="285" ht="15.75" customHeight="1">
      <c r="A285" s="179"/>
      <c r="B285" s="187"/>
      <c r="C285" s="185"/>
      <c r="D285" s="185"/>
      <c r="E285" s="187"/>
      <c r="F285" s="185"/>
      <c r="G285" s="185"/>
      <c r="H285" s="185"/>
      <c r="I285" s="187"/>
      <c r="J285" s="187"/>
      <c r="K285" s="179"/>
      <c r="L285" s="180"/>
      <c r="M285" s="180"/>
      <c r="N285" s="180"/>
      <c r="O285" s="179"/>
      <c r="P285" s="180"/>
      <c r="Q285" s="180"/>
      <c r="R285" s="180"/>
      <c r="S285" s="52"/>
      <c r="T285" s="52"/>
      <c r="U285" s="52"/>
      <c r="V285" s="52"/>
      <c r="W285" s="14"/>
      <c r="X285" s="14"/>
      <c r="Y285" s="14"/>
      <c r="Z285" s="14"/>
      <c r="AA285" s="14"/>
    </row>
    <row r="286" ht="15.75" customHeight="1">
      <c r="A286" s="179"/>
      <c r="B286" s="185"/>
      <c r="C286" s="185"/>
      <c r="D286" s="185"/>
      <c r="E286" s="187"/>
      <c r="F286" s="185"/>
      <c r="G286" s="187"/>
      <c r="H286" s="185"/>
      <c r="I286" s="187"/>
      <c r="J286" s="187"/>
      <c r="K286" s="179"/>
      <c r="L286" s="180"/>
      <c r="M286" s="179"/>
      <c r="N286" s="180"/>
      <c r="O286" s="179"/>
      <c r="P286" s="180"/>
      <c r="Q286" s="180"/>
      <c r="R286" s="180"/>
      <c r="S286" s="52"/>
      <c r="T286" s="52"/>
      <c r="U286" s="52"/>
      <c r="V286" s="52"/>
      <c r="W286" s="14"/>
      <c r="X286" s="14"/>
      <c r="Y286" s="14"/>
      <c r="Z286" s="14"/>
      <c r="AA286" s="14"/>
    </row>
    <row r="287" ht="15.75" customHeight="1">
      <c r="A287" s="179"/>
      <c r="B287" s="185"/>
      <c r="C287" s="185"/>
      <c r="D287" s="185"/>
      <c r="E287" s="187"/>
      <c r="F287" s="187"/>
      <c r="G287" s="187"/>
      <c r="H287" s="185"/>
      <c r="I287" s="187"/>
      <c r="J287" s="187"/>
      <c r="K287" s="179"/>
      <c r="L287" s="180"/>
      <c r="M287" s="179"/>
      <c r="N287" s="180"/>
      <c r="O287" s="179"/>
      <c r="P287" s="180"/>
      <c r="Q287" s="180"/>
      <c r="R287" s="180"/>
      <c r="S287" s="52"/>
      <c r="T287" s="52"/>
      <c r="U287" s="52"/>
      <c r="V287" s="52"/>
      <c r="W287" s="14"/>
      <c r="X287" s="14"/>
      <c r="Y287" s="14"/>
      <c r="Z287" s="14"/>
      <c r="AA287" s="14"/>
    </row>
    <row r="288" ht="15.75" customHeight="1">
      <c r="A288" s="179"/>
      <c r="B288" s="187"/>
      <c r="C288" s="187"/>
      <c r="D288" s="185"/>
      <c r="E288" s="187"/>
      <c r="F288" s="185"/>
      <c r="G288" s="185"/>
      <c r="H288" s="185"/>
      <c r="I288" s="187"/>
      <c r="J288" s="187"/>
      <c r="K288" s="179"/>
      <c r="L288" s="180"/>
      <c r="M288" s="180"/>
      <c r="N288" s="180"/>
      <c r="O288" s="179"/>
      <c r="P288" s="180"/>
      <c r="Q288" s="180"/>
      <c r="R288" s="180"/>
      <c r="S288" s="52"/>
      <c r="T288" s="52"/>
      <c r="U288" s="52"/>
      <c r="V288" s="52"/>
      <c r="W288" s="14"/>
      <c r="X288" s="14"/>
      <c r="Y288" s="14"/>
      <c r="Z288" s="14"/>
      <c r="AA288" s="14"/>
    </row>
    <row r="289" ht="15.75" customHeight="1">
      <c r="A289" s="179"/>
      <c r="B289" s="187"/>
      <c r="C289" s="187"/>
      <c r="D289" s="185"/>
      <c r="E289" s="187"/>
      <c r="F289" s="185"/>
      <c r="G289" s="185"/>
      <c r="H289" s="185"/>
      <c r="I289" s="187"/>
      <c r="J289" s="187"/>
      <c r="K289" s="179"/>
      <c r="L289" s="180"/>
      <c r="M289" s="180"/>
      <c r="N289" s="180"/>
      <c r="O289" s="179"/>
      <c r="P289" s="180"/>
      <c r="Q289" s="180"/>
      <c r="R289" s="180"/>
      <c r="S289" s="52"/>
      <c r="T289" s="52"/>
      <c r="U289" s="52"/>
      <c r="V289" s="52"/>
      <c r="W289" s="14"/>
      <c r="X289" s="14"/>
      <c r="Y289" s="14"/>
      <c r="Z289" s="14"/>
      <c r="AA289" s="14"/>
    </row>
    <row r="290" ht="15.75" customHeight="1">
      <c r="A290" s="179"/>
      <c r="B290" s="187"/>
      <c r="C290" s="187"/>
      <c r="D290" s="185"/>
      <c r="E290" s="187"/>
      <c r="F290" s="185"/>
      <c r="G290" s="185"/>
      <c r="H290" s="185"/>
      <c r="I290" s="187"/>
      <c r="J290" s="187"/>
      <c r="K290" s="179"/>
      <c r="L290" s="180"/>
      <c r="M290" s="180"/>
      <c r="N290" s="180"/>
      <c r="O290" s="179"/>
      <c r="P290" s="180"/>
      <c r="Q290" s="180"/>
      <c r="R290" s="180"/>
      <c r="S290" s="52"/>
      <c r="T290" s="52"/>
      <c r="U290" s="52"/>
      <c r="V290" s="52"/>
      <c r="W290" s="14"/>
      <c r="X290" s="14"/>
      <c r="Y290" s="14"/>
      <c r="Z290" s="14"/>
      <c r="AA290" s="14"/>
    </row>
    <row r="291" ht="15.75" customHeight="1">
      <c r="A291" s="179"/>
      <c r="B291" s="187"/>
      <c r="C291" s="187"/>
      <c r="D291" s="185"/>
      <c r="E291" s="187"/>
      <c r="F291" s="185"/>
      <c r="G291" s="185"/>
      <c r="H291" s="185"/>
      <c r="I291" s="187"/>
      <c r="J291" s="187"/>
      <c r="K291" s="179"/>
      <c r="L291" s="180"/>
      <c r="M291" s="180"/>
      <c r="N291" s="180"/>
      <c r="O291" s="179"/>
      <c r="P291" s="180"/>
      <c r="Q291" s="180"/>
      <c r="R291" s="180"/>
      <c r="S291" s="52"/>
      <c r="T291" s="52"/>
      <c r="U291" s="52"/>
      <c r="V291" s="52"/>
      <c r="W291" s="14"/>
      <c r="X291" s="14"/>
      <c r="Y291" s="14"/>
      <c r="Z291" s="14"/>
      <c r="AA291" s="14"/>
    </row>
    <row r="292" ht="15.75" customHeight="1">
      <c r="A292" s="179"/>
      <c r="B292" s="187"/>
      <c r="C292" s="187"/>
      <c r="D292" s="185"/>
      <c r="E292" s="187"/>
      <c r="F292" s="185"/>
      <c r="G292" s="185"/>
      <c r="H292" s="185"/>
      <c r="I292" s="187"/>
      <c r="J292" s="187"/>
      <c r="K292" s="179"/>
      <c r="L292" s="180"/>
      <c r="M292" s="180"/>
      <c r="N292" s="180"/>
      <c r="O292" s="179"/>
      <c r="P292" s="180"/>
      <c r="Q292" s="180"/>
      <c r="R292" s="180"/>
      <c r="S292" s="52"/>
      <c r="T292" s="52"/>
      <c r="U292" s="52"/>
      <c r="V292" s="52"/>
      <c r="W292" s="14"/>
      <c r="X292" s="14"/>
      <c r="Y292" s="14"/>
      <c r="Z292" s="14"/>
      <c r="AA292" s="14"/>
    </row>
    <row r="293" ht="15.75" customHeight="1">
      <c r="A293" s="179"/>
      <c r="B293" s="187"/>
      <c r="C293" s="187"/>
      <c r="D293" s="185"/>
      <c r="E293" s="187"/>
      <c r="F293" s="185"/>
      <c r="G293" s="185"/>
      <c r="H293" s="185"/>
      <c r="I293" s="187"/>
      <c r="J293" s="187"/>
      <c r="K293" s="180"/>
      <c r="L293" s="180"/>
      <c r="M293" s="180"/>
      <c r="N293" s="180"/>
      <c r="O293" s="179"/>
      <c r="P293" s="180"/>
      <c r="Q293" s="180"/>
      <c r="R293" s="180"/>
      <c r="S293" s="52"/>
      <c r="T293" s="52"/>
      <c r="U293" s="52"/>
      <c r="V293" s="52"/>
      <c r="W293" s="14"/>
      <c r="X293" s="14"/>
      <c r="Y293" s="14"/>
      <c r="Z293" s="14"/>
      <c r="AA293" s="14"/>
    </row>
    <row r="294" ht="15.75" customHeight="1">
      <c r="A294" s="179"/>
      <c r="B294" s="185"/>
      <c r="C294" s="185"/>
      <c r="D294" s="185"/>
      <c r="E294" s="187"/>
      <c r="F294" s="187"/>
      <c r="G294" s="185"/>
      <c r="H294" s="187"/>
      <c r="I294" s="187"/>
      <c r="J294" s="187"/>
      <c r="K294" s="179"/>
      <c r="L294" s="179"/>
      <c r="M294" s="179"/>
      <c r="N294" s="180"/>
      <c r="O294" s="179"/>
      <c r="P294" s="180"/>
      <c r="Q294" s="180"/>
      <c r="R294" s="180"/>
      <c r="S294" s="52"/>
      <c r="T294" s="52"/>
      <c r="U294" s="52"/>
      <c r="V294" s="52"/>
      <c r="W294" s="14"/>
      <c r="X294" s="14"/>
      <c r="Y294" s="14"/>
      <c r="Z294" s="14"/>
      <c r="AA294" s="14"/>
    </row>
    <row r="295" ht="15.75" customHeight="1">
      <c r="A295" s="179"/>
      <c r="B295" s="187"/>
      <c r="C295" s="187"/>
      <c r="D295" s="187"/>
      <c r="E295" s="187"/>
      <c r="F295" s="185"/>
      <c r="G295" s="185"/>
      <c r="H295" s="187"/>
      <c r="I295" s="187"/>
      <c r="J295" s="187"/>
      <c r="K295" s="180"/>
      <c r="L295" s="179"/>
      <c r="M295" s="180"/>
      <c r="N295" s="180"/>
      <c r="O295" s="179"/>
      <c r="P295" s="180"/>
      <c r="Q295" s="180"/>
      <c r="R295" s="180"/>
      <c r="S295" s="52"/>
      <c r="T295" s="52"/>
      <c r="U295" s="52"/>
      <c r="V295" s="52"/>
      <c r="W295" s="14"/>
      <c r="X295" s="14"/>
      <c r="Y295" s="14"/>
      <c r="Z295" s="14"/>
      <c r="AA295" s="14"/>
    </row>
    <row r="296" ht="15.75" customHeight="1">
      <c r="A296" s="179"/>
      <c r="B296" s="187"/>
      <c r="C296" s="187"/>
      <c r="D296" s="187"/>
      <c r="E296" s="187"/>
      <c r="F296" s="185"/>
      <c r="G296" s="185"/>
      <c r="H296" s="185"/>
      <c r="I296" s="187"/>
      <c r="J296" s="187"/>
      <c r="K296" s="180"/>
      <c r="L296" s="180"/>
      <c r="M296" s="180"/>
      <c r="N296" s="180"/>
      <c r="O296" s="52"/>
      <c r="P296" s="180"/>
      <c r="Q296" s="180"/>
      <c r="R296" s="180"/>
      <c r="S296" s="52"/>
      <c r="T296" s="52"/>
      <c r="U296" s="52"/>
      <c r="V296" s="52"/>
      <c r="W296" s="14"/>
      <c r="X296" s="14"/>
      <c r="Y296" s="14"/>
      <c r="Z296" s="14"/>
      <c r="AA296" s="14"/>
    </row>
    <row r="297" ht="15.75" customHeight="1">
      <c r="A297" s="179"/>
      <c r="B297" s="185"/>
      <c r="C297" s="185"/>
      <c r="D297" s="185"/>
      <c r="E297" s="187"/>
      <c r="F297" s="185"/>
      <c r="G297" s="185"/>
      <c r="H297" s="185"/>
      <c r="I297" s="187"/>
      <c r="J297" s="187"/>
      <c r="K297" s="179"/>
      <c r="L297" s="180"/>
      <c r="M297" s="179"/>
      <c r="N297" s="180"/>
      <c r="O297" s="52"/>
      <c r="P297" s="180"/>
      <c r="Q297" s="180"/>
      <c r="R297" s="180"/>
      <c r="S297" s="52"/>
      <c r="T297" s="52"/>
      <c r="U297" s="52"/>
      <c r="V297" s="52"/>
      <c r="W297" s="14"/>
      <c r="X297" s="14"/>
      <c r="Y297" s="14"/>
      <c r="Z297" s="14"/>
      <c r="AA297" s="14"/>
    </row>
    <row r="298" ht="15.75" customHeight="1">
      <c r="A298" s="179"/>
      <c r="B298" s="185"/>
      <c r="C298" s="185"/>
      <c r="D298" s="185"/>
      <c r="E298" s="187"/>
      <c r="F298" s="185"/>
      <c r="G298" s="185"/>
      <c r="H298" s="185"/>
      <c r="I298" s="187"/>
      <c r="J298" s="187"/>
      <c r="K298" s="180"/>
      <c r="L298" s="180"/>
      <c r="M298" s="179"/>
      <c r="N298" s="180"/>
      <c r="O298" s="52"/>
      <c r="P298" s="180"/>
      <c r="Q298" s="180"/>
      <c r="R298" s="180"/>
      <c r="S298" s="52"/>
      <c r="T298" s="52"/>
      <c r="U298" s="52"/>
      <c r="V298" s="52"/>
      <c r="W298" s="14"/>
      <c r="X298" s="14"/>
      <c r="Y298" s="14"/>
      <c r="Z298" s="14"/>
      <c r="AA298" s="14"/>
    </row>
    <row r="299" ht="15.75" customHeight="1">
      <c r="A299" s="179"/>
      <c r="B299" s="185"/>
      <c r="C299" s="185"/>
      <c r="D299" s="185"/>
      <c r="E299" s="187"/>
      <c r="F299" s="185"/>
      <c r="G299" s="185"/>
      <c r="H299" s="185"/>
      <c r="I299" s="187"/>
      <c r="J299" s="187"/>
      <c r="K299" s="180"/>
      <c r="L299" s="180"/>
      <c r="M299" s="180"/>
      <c r="N299" s="180"/>
      <c r="O299" s="52"/>
      <c r="P299" s="180"/>
      <c r="Q299" s="180"/>
      <c r="R299" s="180"/>
      <c r="S299" s="52"/>
      <c r="T299" s="52"/>
      <c r="U299" s="52"/>
      <c r="V299" s="52"/>
      <c r="W299" s="14"/>
      <c r="X299" s="14"/>
      <c r="Y299" s="14"/>
      <c r="Z299" s="14"/>
      <c r="AA299" s="14"/>
    </row>
    <row r="300" ht="15.75" customHeight="1">
      <c r="A300" s="179"/>
      <c r="B300" s="185"/>
      <c r="C300" s="185"/>
      <c r="D300" s="185"/>
      <c r="E300" s="187"/>
      <c r="F300" s="185"/>
      <c r="G300" s="185"/>
      <c r="H300" s="185"/>
      <c r="I300" s="187"/>
      <c r="J300" s="187"/>
      <c r="K300" s="180"/>
      <c r="L300" s="180"/>
      <c r="M300" s="180"/>
      <c r="N300" s="180"/>
      <c r="O300" s="52"/>
      <c r="P300" s="180"/>
      <c r="Q300" s="180"/>
      <c r="R300" s="180"/>
      <c r="S300" s="52"/>
      <c r="T300" s="52"/>
      <c r="U300" s="52"/>
      <c r="V300" s="52"/>
      <c r="W300" s="14"/>
      <c r="X300" s="14"/>
      <c r="Y300" s="14"/>
      <c r="Z300" s="14"/>
      <c r="AA300" s="14"/>
    </row>
    <row r="301" ht="15.75" customHeight="1">
      <c r="A301" s="179"/>
      <c r="B301" s="185"/>
      <c r="C301" s="185"/>
      <c r="D301" s="185"/>
      <c r="E301" s="187"/>
      <c r="F301" s="185"/>
      <c r="G301" s="185"/>
      <c r="H301" s="185"/>
      <c r="I301" s="187"/>
      <c r="J301" s="187"/>
      <c r="K301" s="180"/>
      <c r="L301" s="180"/>
      <c r="M301" s="180"/>
      <c r="N301" s="180"/>
      <c r="O301" s="52"/>
      <c r="P301" s="180"/>
      <c r="Q301" s="180"/>
      <c r="R301" s="180"/>
      <c r="S301" s="52"/>
      <c r="T301" s="52"/>
      <c r="U301" s="52"/>
      <c r="V301" s="52"/>
      <c r="W301" s="14"/>
      <c r="X301" s="14"/>
      <c r="Y301" s="14"/>
      <c r="Z301" s="14"/>
      <c r="AA301" s="14"/>
    </row>
    <row r="302" ht="15.75" customHeight="1">
      <c r="A302" s="180"/>
      <c r="B302" s="187"/>
      <c r="C302" s="187"/>
      <c r="D302" s="187"/>
      <c r="E302" s="187"/>
      <c r="F302" s="187"/>
      <c r="G302" s="185"/>
      <c r="H302" s="185"/>
      <c r="I302" s="187"/>
      <c r="J302" s="187"/>
      <c r="K302" s="179"/>
      <c r="L302" s="180"/>
      <c r="M302" s="179"/>
      <c r="N302" s="179"/>
      <c r="O302" s="179"/>
      <c r="P302" s="52"/>
      <c r="Q302" s="52"/>
      <c r="R302" s="52"/>
      <c r="S302" s="52"/>
      <c r="T302" s="52"/>
      <c r="U302" s="52"/>
      <c r="V302" s="52"/>
      <c r="W302" s="14"/>
      <c r="X302" s="14"/>
      <c r="Y302" s="14"/>
      <c r="Z302" s="14"/>
      <c r="AA302" s="14"/>
    </row>
    <row r="303" ht="15.75" customHeight="1">
      <c r="A303" s="179"/>
      <c r="B303" s="187"/>
      <c r="C303" s="187"/>
      <c r="D303" s="187"/>
      <c r="E303" s="187"/>
      <c r="F303" s="187"/>
      <c r="G303" s="187"/>
      <c r="H303" s="185"/>
      <c r="I303" s="187"/>
      <c r="J303" s="187"/>
      <c r="K303" s="179"/>
      <c r="L303" s="180"/>
      <c r="M303" s="179"/>
      <c r="N303" s="179"/>
      <c r="O303" s="179"/>
      <c r="P303" s="52"/>
      <c r="Q303" s="52"/>
      <c r="R303" s="52"/>
      <c r="S303" s="52"/>
      <c r="T303" s="52"/>
      <c r="U303" s="52"/>
      <c r="V303" s="52"/>
      <c r="W303" s="14"/>
      <c r="X303" s="14"/>
      <c r="Y303" s="14"/>
      <c r="Z303" s="14"/>
      <c r="AA303" s="14"/>
    </row>
    <row r="304" ht="15.75" customHeight="1">
      <c r="A304" s="179"/>
      <c r="B304" s="187"/>
      <c r="C304" s="187"/>
      <c r="D304" s="187"/>
      <c r="E304" s="187"/>
      <c r="F304" s="187"/>
      <c r="G304" s="185"/>
      <c r="H304" s="185"/>
      <c r="I304" s="187"/>
      <c r="J304" s="187"/>
      <c r="K304" s="179"/>
      <c r="L304" s="180"/>
      <c r="M304" s="179"/>
      <c r="N304" s="179"/>
      <c r="O304" s="180"/>
      <c r="P304" s="52"/>
      <c r="Q304" s="52"/>
      <c r="R304" s="52"/>
      <c r="S304" s="52"/>
      <c r="T304" s="52"/>
      <c r="U304" s="52"/>
      <c r="V304" s="52"/>
      <c r="W304" s="14"/>
      <c r="X304" s="14"/>
      <c r="Y304" s="14"/>
      <c r="Z304" s="14"/>
      <c r="AA304" s="14"/>
    </row>
    <row r="305" ht="15.75" customHeight="1">
      <c r="A305" s="180"/>
      <c r="B305" s="187"/>
      <c r="C305" s="187"/>
      <c r="D305" s="187"/>
      <c r="E305" s="187"/>
      <c r="F305" s="187"/>
      <c r="G305" s="185"/>
      <c r="H305" s="185"/>
      <c r="I305" s="187"/>
      <c r="J305" s="187"/>
      <c r="K305" s="179"/>
      <c r="L305" s="180"/>
      <c r="M305" s="179"/>
      <c r="N305" s="179"/>
      <c r="O305" s="179"/>
      <c r="P305" s="52"/>
      <c r="Q305" s="52"/>
      <c r="R305" s="52"/>
      <c r="S305" s="52"/>
      <c r="T305" s="52"/>
      <c r="U305" s="52"/>
      <c r="V305" s="52"/>
      <c r="W305" s="14"/>
      <c r="X305" s="14"/>
      <c r="Y305" s="14"/>
      <c r="Z305" s="14"/>
      <c r="AA305" s="14"/>
    </row>
    <row r="306" ht="15.75" customHeight="1">
      <c r="A306" s="180"/>
      <c r="B306" s="187"/>
      <c r="C306" s="187"/>
      <c r="D306" s="185"/>
      <c r="E306" s="187"/>
      <c r="F306" s="185"/>
      <c r="G306" s="185"/>
      <c r="H306" s="185"/>
      <c r="I306" s="187"/>
      <c r="J306" s="187"/>
      <c r="K306" s="180"/>
      <c r="L306" s="180"/>
      <c r="M306" s="180"/>
      <c r="N306" s="180"/>
      <c r="O306" s="180"/>
      <c r="P306" s="52"/>
      <c r="Q306" s="52"/>
      <c r="R306" s="52"/>
      <c r="S306" s="52"/>
      <c r="T306" s="52"/>
      <c r="U306" s="52"/>
      <c r="V306" s="52"/>
      <c r="W306" s="14"/>
      <c r="X306" s="14"/>
      <c r="Y306" s="14"/>
      <c r="Z306" s="14"/>
      <c r="AA306" s="14"/>
    </row>
    <row r="307" ht="15.75" customHeight="1">
      <c r="A307" s="180"/>
      <c r="B307" s="187"/>
      <c r="C307" s="187"/>
      <c r="D307" s="185"/>
      <c r="E307" s="187"/>
      <c r="F307" s="185"/>
      <c r="G307" s="185"/>
      <c r="H307" s="185"/>
      <c r="I307" s="187"/>
      <c r="J307" s="187"/>
      <c r="K307" s="180"/>
      <c r="L307" s="180"/>
      <c r="M307" s="180"/>
      <c r="N307" s="180"/>
      <c r="O307" s="180"/>
      <c r="P307" s="52"/>
      <c r="Q307" s="52"/>
      <c r="R307" s="52"/>
      <c r="S307" s="52"/>
      <c r="T307" s="52"/>
      <c r="U307" s="52"/>
      <c r="V307" s="52"/>
      <c r="W307" s="14"/>
      <c r="X307" s="14"/>
      <c r="Y307" s="14"/>
      <c r="Z307" s="14"/>
      <c r="AA307" s="14"/>
    </row>
    <row r="308" ht="15.75" customHeight="1">
      <c r="A308" s="180"/>
      <c r="B308" s="187"/>
      <c r="C308" s="187"/>
      <c r="D308" s="185"/>
      <c r="E308" s="187"/>
      <c r="F308" s="185"/>
      <c r="G308" s="185"/>
      <c r="H308" s="185"/>
      <c r="I308" s="187"/>
      <c r="J308" s="187"/>
      <c r="K308" s="180"/>
      <c r="L308" s="180"/>
      <c r="M308" s="180"/>
      <c r="N308" s="180"/>
      <c r="O308" s="180"/>
      <c r="P308" s="52"/>
      <c r="Q308" s="52"/>
      <c r="R308" s="52"/>
      <c r="S308" s="52"/>
      <c r="T308" s="52"/>
      <c r="U308" s="52"/>
      <c r="V308" s="52"/>
      <c r="W308" s="14"/>
      <c r="X308" s="14"/>
      <c r="Y308" s="14"/>
      <c r="Z308" s="14"/>
      <c r="AA308" s="14"/>
    </row>
    <row r="309" ht="15.75" customHeight="1">
      <c r="A309" s="180"/>
      <c r="B309" s="187"/>
      <c r="C309" s="187"/>
      <c r="D309" s="187"/>
      <c r="E309" s="187"/>
      <c r="F309" s="187"/>
      <c r="G309" s="185"/>
      <c r="H309" s="185"/>
      <c r="I309" s="187"/>
      <c r="J309" s="187"/>
      <c r="K309" s="179"/>
      <c r="L309" s="180"/>
      <c r="M309" s="179"/>
      <c r="N309" s="179"/>
      <c r="O309" s="179"/>
      <c r="P309" s="52"/>
      <c r="Q309" s="52"/>
      <c r="R309" s="52"/>
      <c r="S309" s="52"/>
      <c r="T309" s="52"/>
      <c r="U309" s="52"/>
      <c r="V309" s="52"/>
      <c r="W309" s="14"/>
      <c r="X309" s="14"/>
      <c r="Y309" s="14"/>
      <c r="Z309" s="14"/>
      <c r="AA309" s="14"/>
    </row>
    <row r="310" ht="15.75" customHeight="1">
      <c r="A310" s="179"/>
      <c r="B310" s="187"/>
      <c r="C310" s="187"/>
      <c r="D310" s="187"/>
      <c r="E310" s="187"/>
      <c r="F310" s="187"/>
      <c r="G310" s="187"/>
      <c r="H310" s="185"/>
      <c r="I310" s="187"/>
      <c r="J310" s="187"/>
      <c r="K310" s="179"/>
      <c r="L310" s="180"/>
      <c r="M310" s="180"/>
      <c r="N310" s="179"/>
      <c r="O310" s="179"/>
      <c r="P310" s="52"/>
      <c r="Q310" s="52"/>
      <c r="R310" s="52"/>
      <c r="S310" s="52"/>
      <c r="T310" s="52"/>
      <c r="U310" s="52"/>
      <c r="V310" s="52"/>
      <c r="W310" s="14"/>
      <c r="X310" s="14"/>
      <c r="Y310" s="14"/>
      <c r="Z310" s="14"/>
      <c r="AA310" s="14"/>
    </row>
    <row r="311" ht="15.75" customHeight="1">
      <c r="A311" s="179"/>
      <c r="B311" s="187"/>
      <c r="C311" s="187"/>
      <c r="D311" s="187"/>
      <c r="E311" s="187"/>
      <c r="F311" s="187"/>
      <c r="G311" s="185"/>
      <c r="H311" s="185"/>
      <c r="I311" s="187"/>
      <c r="J311" s="187"/>
      <c r="K311" s="180"/>
      <c r="L311" s="180"/>
      <c r="M311" s="179"/>
      <c r="N311" s="179"/>
      <c r="O311" s="179"/>
      <c r="P311" s="52"/>
      <c r="Q311" s="52"/>
      <c r="R311" s="52"/>
      <c r="S311" s="52"/>
      <c r="T311" s="52"/>
      <c r="U311" s="52"/>
      <c r="V311" s="52"/>
      <c r="W311" s="14"/>
      <c r="X311" s="14"/>
      <c r="Y311" s="14"/>
      <c r="Z311" s="14"/>
      <c r="AA311" s="14"/>
    </row>
    <row r="312" ht="15.75" customHeight="1">
      <c r="A312" s="179"/>
      <c r="B312" s="187"/>
      <c r="C312" s="187"/>
      <c r="D312" s="187"/>
      <c r="E312" s="187"/>
      <c r="F312" s="187"/>
      <c r="G312" s="185"/>
      <c r="H312" s="185"/>
      <c r="I312" s="187"/>
      <c r="J312" s="187"/>
      <c r="K312" s="179"/>
      <c r="L312" s="180"/>
      <c r="M312" s="179"/>
      <c r="N312" s="179"/>
      <c r="O312" s="179"/>
      <c r="P312" s="52"/>
      <c r="Q312" s="52"/>
      <c r="R312" s="52"/>
      <c r="S312" s="52"/>
      <c r="T312" s="52"/>
      <c r="U312" s="52"/>
      <c r="V312" s="52"/>
      <c r="W312" s="14"/>
      <c r="X312" s="14"/>
      <c r="Y312" s="14"/>
      <c r="Z312" s="14"/>
      <c r="AA312" s="14"/>
    </row>
    <row r="313" ht="15.75" customHeight="1">
      <c r="A313" s="179"/>
      <c r="B313" s="187"/>
      <c r="C313" s="187"/>
      <c r="D313" s="187"/>
      <c r="E313" s="187"/>
      <c r="F313" s="187"/>
      <c r="G313" s="185"/>
      <c r="H313" s="185"/>
      <c r="I313" s="187"/>
      <c r="J313" s="187"/>
      <c r="K313" s="179"/>
      <c r="L313" s="180"/>
      <c r="M313" s="179"/>
      <c r="N313" s="179"/>
      <c r="O313" s="179"/>
      <c r="P313" s="52"/>
      <c r="Q313" s="52"/>
      <c r="R313" s="52"/>
      <c r="S313" s="52"/>
      <c r="T313" s="52"/>
      <c r="U313" s="52"/>
      <c r="V313" s="52"/>
      <c r="W313" s="14"/>
      <c r="X313" s="14"/>
      <c r="Y313" s="14"/>
      <c r="Z313" s="14"/>
      <c r="AA313" s="14"/>
    </row>
    <row r="314" ht="15.75" customHeight="1">
      <c r="A314" s="179"/>
      <c r="B314" s="187"/>
      <c r="C314" s="187"/>
      <c r="D314" s="187"/>
      <c r="E314" s="187"/>
      <c r="F314" s="185"/>
      <c r="G314" s="185"/>
      <c r="H314" s="185"/>
      <c r="I314" s="187"/>
      <c r="J314" s="187"/>
      <c r="K314" s="180"/>
      <c r="L314" s="180"/>
      <c r="M314" s="180"/>
      <c r="N314" s="180"/>
      <c r="O314" s="179"/>
      <c r="P314" s="52"/>
      <c r="Q314" s="52"/>
      <c r="R314" s="52"/>
      <c r="S314" s="52"/>
      <c r="T314" s="52"/>
      <c r="U314" s="52"/>
      <c r="V314" s="52"/>
      <c r="W314" s="14"/>
      <c r="X314" s="14"/>
      <c r="Y314" s="14"/>
      <c r="Z314" s="14"/>
      <c r="AA314" s="14"/>
    </row>
    <row r="315" ht="15.75" customHeight="1">
      <c r="A315" s="179"/>
      <c r="B315" s="187"/>
      <c r="C315" s="187"/>
      <c r="D315" s="185"/>
      <c r="E315" s="187"/>
      <c r="F315" s="185"/>
      <c r="G315" s="185"/>
      <c r="H315" s="185"/>
      <c r="I315" s="187"/>
      <c r="J315" s="187"/>
      <c r="K315" s="180"/>
      <c r="L315" s="180"/>
      <c r="M315" s="180"/>
      <c r="N315" s="180"/>
      <c r="O315" s="180"/>
      <c r="P315" s="52"/>
      <c r="Q315" s="52"/>
      <c r="R315" s="52"/>
      <c r="S315" s="52"/>
      <c r="T315" s="52"/>
      <c r="U315" s="52"/>
      <c r="V315" s="52"/>
      <c r="W315" s="14"/>
      <c r="X315" s="14"/>
      <c r="Y315" s="14"/>
      <c r="Z315" s="14"/>
      <c r="AA315" s="14"/>
    </row>
    <row r="316" ht="15.75" customHeight="1">
      <c r="A316" s="179"/>
      <c r="B316" s="187"/>
      <c r="C316" s="187"/>
      <c r="D316" s="185"/>
      <c r="E316" s="187"/>
      <c r="F316" s="185"/>
      <c r="G316" s="185"/>
      <c r="H316" s="185"/>
      <c r="I316" s="187"/>
      <c r="J316" s="187"/>
      <c r="K316" s="180"/>
      <c r="L316" s="180"/>
      <c r="M316" s="180"/>
      <c r="N316" s="180"/>
      <c r="O316" s="180"/>
      <c r="P316" s="52"/>
      <c r="Q316" s="52"/>
      <c r="R316" s="52"/>
      <c r="S316" s="52"/>
      <c r="T316" s="52"/>
      <c r="U316" s="52"/>
      <c r="V316" s="52"/>
      <c r="W316" s="14"/>
      <c r="X316" s="14"/>
      <c r="Y316" s="14"/>
      <c r="Z316" s="14"/>
      <c r="AA316" s="14"/>
    </row>
    <row r="317" ht="15.75" customHeight="1">
      <c r="A317" s="179"/>
      <c r="B317" s="187"/>
      <c r="C317" s="187"/>
      <c r="D317" s="185"/>
      <c r="E317" s="187"/>
      <c r="F317" s="185"/>
      <c r="G317" s="185"/>
      <c r="H317" s="185"/>
      <c r="I317" s="187"/>
      <c r="J317" s="187"/>
      <c r="K317" s="180"/>
      <c r="L317" s="180"/>
      <c r="M317" s="180"/>
      <c r="N317" s="180"/>
      <c r="O317" s="180"/>
      <c r="P317" s="52"/>
      <c r="Q317" s="52"/>
      <c r="R317" s="52"/>
      <c r="S317" s="52"/>
      <c r="T317" s="52"/>
      <c r="U317" s="52"/>
      <c r="V317" s="52"/>
      <c r="W317" s="14"/>
      <c r="X317" s="14"/>
      <c r="Y317" s="14"/>
      <c r="Z317" s="14"/>
      <c r="AA317" s="14"/>
    </row>
    <row r="318" ht="15.75" customHeight="1">
      <c r="A318" s="179"/>
      <c r="B318" s="187"/>
      <c r="C318" s="187"/>
      <c r="D318" s="185"/>
      <c r="E318" s="187"/>
      <c r="F318" s="185"/>
      <c r="G318" s="185"/>
      <c r="H318" s="185"/>
      <c r="I318" s="187"/>
      <c r="J318" s="187"/>
      <c r="K318" s="180"/>
      <c r="L318" s="180"/>
      <c r="M318" s="180"/>
      <c r="N318" s="180"/>
      <c r="O318" s="180"/>
      <c r="P318" s="52"/>
      <c r="Q318" s="52"/>
      <c r="R318" s="52"/>
      <c r="S318" s="52"/>
      <c r="T318" s="52"/>
      <c r="U318" s="52"/>
      <c r="V318" s="52"/>
      <c r="W318" s="14"/>
      <c r="X318" s="14"/>
      <c r="Y318" s="14"/>
      <c r="Z318" s="14"/>
      <c r="AA318" s="14"/>
    </row>
    <row r="319" ht="15.75" customHeight="1">
      <c r="A319" s="179"/>
      <c r="B319" s="187"/>
      <c r="C319" s="187"/>
      <c r="D319" s="185"/>
      <c r="E319" s="187"/>
      <c r="F319" s="185"/>
      <c r="G319" s="185"/>
      <c r="H319" s="185"/>
      <c r="I319" s="187"/>
      <c r="J319" s="187"/>
      <c r="K319" s="180"/>
      <c r="L319" s="180"/>
      <c r="M319" s="180"/>
      <c r="N319" s="180"/>
      <c r="O319" s="180"/>
      <c r="P319" s="52"/>
      <c r="Q319" s="52"/>
      <c r="R319" s="52"/>
      <c r="S319" s="52"/>
      <c r="T319" s="52"/>
      <c r="U319" s="52"/>
      <c r="V319" s="52"/>
      <c r="W319" s="14"/>
      <c r="X319" s="14"/>
      <c r="Y319" s="14"/>
      <c r="Z319" s="14"/>
      <c r="AA319" s="14"/>
    </row>
    <row r="320" ht="15.75" customHeight="1">
      <c r="A320" s="179"/>
      <c r="B320" s="187"/>
      <c r="C320" s="187"/>
      <c r="D320" s="185"/>
      <c r="E320" s="187"/>
      <c r="F320" s="185"/>
      <c r="G320" s="185"/>
      <c r="H320" s="185"/>
      <c r="I320" s="187"/>
      <c r="J320" s="187"/>
      <c r="K320" s="180"/>
      <c r="L320" s="180"/>
      <c r="M320" s="180"/>
      <c r="N320" s="180"/>
      <c r="O320" s="180"/>
      <c r="P320" s="52"/>
      <c r="Q320" s="52"/>
      <c r="R320" s="52"/>
      <c r="S320" s="52"/>
      <c r="T320" s="52"/>
      <c r="U320" s="52"/>
      <c r="V320" s="52"/>
      <c r="W320" s="14"/>
      <c r="X320" s="14"/>
      <c r="Y320" s="14"/>
      <c r="Z320" s="14"/>
      <c r="AA320" s="14"/>
    </row>
    <row r="321" ht="15.75" customHeight="1">
      <c r="A321" s="179"/>
      <c r="B321" s="187"/>
      <c r="C321" s="187"/>
      <c r="D321" s="185"/>
      <c r="E321" s="187"/>
      <c r="F321" s="185"/>
      <c r="G321" s="185"/>
      <c r="H321" s="185"/>
      <c r="I321" s="187"/>
      <c r="J321" s="187"/>
      <c r="K321" s="180"/>
      <c r="L321" s="180"/>
      <c r="M321" s="180"/>
      <c r="N321" s="180"/>
      <c r="O321" s="180"/>
      <c r="P321" s="52"/>
      <c r="Q321" s="52"/>
      <c r="R321" s="52"/>
      <c r="S321" s="52"/>
      <c r="T321" s="52"/>
      <c r="U321" s="52"/>
      <c r="V321" s="52"/>
      <c r="W321" s="14"/>
      <c r="X321" s="14"/>
      <c r="Y321" s="14"/>
      <c r="Z321" s="14"/>
      <c r="AA321" s="14"/>
    </row>
    <row r="322" ht="15.75" customHeight="1">
      <c r="A322" s="179"/>
      <c r="B322" s="187"/>
      <c r="C322" s="187"/>
      <c r="D322" s="185"/>
      <c r="E322" s="187"/>
      <c r="F322" s="185"/>
      <c r="G322" s="185"/>
      <c r="H322" s="185"/>
      <c r="I322" s="187"/>
      <c r="J322" s="187"/>
      <c r="K322" s="180"/>
      <c r="L322" s="180"/>
      <c r="M322" s="180"/>
      <c r="N322" s="180"/>
      <c r="O322" s="180"/>
      <c r="P322" s="52"/>
      <c r="Q322" s="52"/>
      <c r="R322" s="52"/>
      <c r="S322" s="52"/>
      <c r="T322" s="52"/>
      <c r="U322" s="52"/>
      <c r="V322" s="52"/>
      <c r="W322" s="14"/>
      <c r="X322" s="14"/>
      <c r="Y322" s="14"/>
      <c r="Z322" s="14"/>
      <c r="AA322" s="14"/>
    </row>
    <row r="323" ht="15.75" customHeight="1">
      <c r="A323" s="179"/>
      <c r="B323" s="187"/>
      <c r="C323" s="187"/>
      <c r="D323" s="185"/>
      <c r="E323" s="187"/>
      <c r="F323" s="185"/>
      <c r="G323" s="185"/>
      <c r="H323" s="185"/>
      <c r="I323" s="187"/>
      <c r="J323" s="187"/>
      <c r="K323" s="179"/>
      <c r="L323" s="180"/>
      <c r="M323" s="180"/>
      <c r="N323" s="180"/>
      <c r="O323" s="180"/>
      <c r="P323" s="52"/>
      <c r="Q323" s="52"/>
      <c r="R323" s="52"/>
      <c r="S323" s="52"/>
      <c r="T323" s="52"/>
      <c r="U323" s="52"/>
      <c r="V323" s="52"/>
      <c r="W323" s="14"/>
      <c r="X323" s="14"/>
      <c r="Y323" s="14"/>
      <c r="Z323" s="14"/>
      <c r="AA323" s="14"/>
    </row>
    <row r="324" ht="15.75" customHeight="1">
      <c r="A324" s="179"/>
      <c r="B324" s="187"/>
      <c r="C324" s="187"/>
      <c r="D324" s="185"/>
      <c r="E324" s="187"/>
      <c r="F324" s="185"/>
      <c r="G324" s="185"/>
      <c r="H324" s="185"/>
      <c r="I324" s="187"/>
      <c r="J324" s="187"/>
      <c r="K324" s="180"/>
      <c r="L324" s="180"/>
      <c r="M324" s="180"/>
      <c r="N324" s="180"/>
      <c r="O324" s="52"/>
      <c r="P324" s="52"/>
      <c r="Q324" s="52"/>
      <c r="R324" s="52"/>
      <c r="S324" s="52"/>
      <c r="T324" s="52"/>
      <c r="U324" s="52"/>
      <c r="V324" s="52"/>
      <c r="W324" s="14"/>
      <c r="X324" s="14"/>
      <c r="Y324" s="14"/>
      <c r="Z324" s="14"/>
      <c r="AA324" s="14"/>
    </row>
    <row r="325" ht="15.75" customHeight="1">
      <c r="A325" s="180"/>
      <c r="B325" s="187"/>
      <c r="C325" s="187"/>
      <c r="D325" s="187"/>
      <c r="E325" s="187"/>
      <c r="F325" s="185"/>
      <c r="G325" s="185"/>
      <c r="H325" s="185"/>
      <c r="I325" s="187"/>
      <c r="J325" s="187"/>
      <c r="K325" s="180"/>
      <c r="L325" s="180"/>
      <c r="M325" s="180"/>
      <c r="N325" s="180"/>
      <c r="O325" s="179"/>
      <c r="P325" s="52"/>
      <c r="Q325" s="52"/>
      <c r="R325" s="52"/>
      <c r="S325" s="52"/>
      <c r="T325" s="52"/>
      <c r="U325" s="52"/>
      <c r="V325" s="52"/>
      <c r="W325" s="14"/>
      <c r="X325" s="14"/>
      <c r="Y325" s="14"/>
      <c r="Z325" s="14"/>
      <c r="AA325" s="14"/>
    </row>
    <row r="326" ht="15.75" customHeight="1">
      <c r="A326" s="180"/>
      <c r="B326" s="187"/>
      <c r="C326" s="187"/>
      <c r="D326" s="187"/>
      <c r="E326" s="187"/>
      <c r="F326" s="187"/>
      <c r="G326" s="185"/>
      <c r="H326" s="185"/>
      <c r="I326" s="187"/>
      <c r="J326" s="187"/>
      <c r="K326" s="179"/>
      <c r="L326" s="180"/>
      <c r="M326" s="179"/>
      <c r="N326" s="180"/>
      <c r="O326" s="179"/>
      <c r="P326" s="52"/>
      <c r="Q326" s="52"/>
      <c r="R326" s="52"/>
      <c r="S326" s="52"/>
      <c r="T326" s="52"/>
      <c r="U326" s="52"/>
      <c r="V326" s="52"/>
      <c r="W326" s="14"/>
      <c r="X326" s="14"/>
      <c r="Y326" s="14"/>
      <c r="Z326" s="14"/>
      <c r="AA326" s="14"/>
    </row>
    <row r="327" ht="15.75" customHeight="1">
      <c r="A327" s="179"/>
      <c r="B327" s="187"/>
      <c r="C327" s="187"/>
      <c r="D327" s="187"/>
      <c r="E327" s="187"/>
      <c r="F327" s="185"/>
      <c r="G327" s="185"/>
      <c r="H327" s="185"/>
      <c r="I327" s="187"/>
      <c r="J327" s="187"/>
      <c r="K327" s="179"/>
      <c r="L327" s="180"/>
      <c r="M327" s="180"/>
      <c r="N327" s="179"/>
      <c r="O327" s="179"/>
      <c r="P327" s="52"/>
      <c r="Q327" s="52"/>
      <c r="R327" s="52"/>
      <c r="S327" s="52"/>
      <c r="T327" s="52"/>
      <c r="U327" s="52"/>
      <c r="V327" s="52"/>
      <c r="W327" s="14"/>
      <c r="X327" s="14"/>
      <c r="Y327" s="14"/>
      <c r="Z327" s="14"/>
      <c r="AA327" s="14"/>
    </row>
    <row r="328" ht="15.75" customHeight="1">
      <c r="A328" s="179"/>
      <c r="B328" s="187"/>
      <c r="C328" s="187"/>
      <c r="D328" s="187"/>
      <c r="E328" s="187"/>
      <c r="F328" s="185"/>
      <c r="G328" s="185"/>
      <c r="H328" s="185"/>
      <c r="I328" s="185"/>
      <c r="J328" s="187"/>
      <c r="K328" s="180"/>
      <c r="L328" s="180"/>
      <c r="M328" s="180"/>
      <c r="N328" s="179"/>
      <c r="O328" s="179"/>
      <c r="P328" s="52"/>
      <c r="Q328" s="52"/>
      <c r="R328" s="52"/>
      <c r="S328" s="52"/>
      <c r="T328" s="52"/>
      <c r="U328" s="52"/>
      <c r="V328" s="52"/>
      <c r="W328" s="14"/>
      <c r="X328" s="14"/>
      <c r="Y328" s="14"/>
      <c r="Z328" s="14"/>
      <c r="AA328" s="14"/>
    </row>
    <row r="329" ht="15.75" customHeight="1">
      <c r="A329" s="179"/>
      <c r="B329" s="187"/>
      <c r="C329" s="187"/>
      <c r="D329" s="187"/>
      <c r="E329" s="187"/>
      <c r="F329" s="185"/>
      <c r="G329" s="185"/>
      <c r="H329" s="185"/>
      <c r="I329" s="187"/>
      <c r="J329" s="187"/>
      <c r="K329" s="180"/>
      <c r="L329" s="180"/>
      <c r="M329" s="180"/>
      <c r="N329" s="179"/>
      <c r="O329" s="179"/>
      <c r="P329" s="52"/>
      <c r="Q329" s="52"/>
      <c r="R329" s="52"/>
      <c r="S329" s="52"/>
      <c r="T329" s="52"/>
      <c r="U329" s="52"/>
      <c r="V329" s="52"/>
      <c r="W329" s="14"/>
      <c r="X329" s="14"/>
      <c r="Y329" s="14"/>
      <c r="Z329" s="14"/>
      <c r="AA329" s="14"/>
    </row>
    <row r="330" ht="15.75" customHeight="1">
      <c r="A330" s="179"/>
      <c r="B330" s="187"/>
      <c r="C330" s="187"/>
      <c r="D330" s="187"/>
      <c r="E330" s="187"/>
      <c r="F330" s="185"/>
      <c r="G330" s="185"/>
      <c r="H330" s="185"/>
      <c r="I330" s="187"/>
      <c r="J330" s="187"/>
      <c r="K330" s="180"/>
      <c r="L330" s="180"/>
      <c r="M330" s="180"/>
      <c r="N330" s="180"/>
      <c r="O330" s="179"/>
      <c r="P330" s="52"/>
      <c r="Q330" s="52"/>
      <c r="R330" s="52"/>
      <c r="S330" s="52"/>
      <c r="T330" s="52"/>
      <c r="U330" s="52"/>
      <c r="V330" s="52"/>
      <c r="W330" s="14"/>
      <c r="X330" s="14"/>
      <c r="Y330" s="14"/>
      <c r="Z330" s="14"/>
      <c r="AA330" s="14"/>
    </row>
    <row r="331" ht="15.75" customHeight="1">
      <c r="A331" s="179"/>
      <c r="B331" s="187"/>
      <c r="C331" s="187"/>
      <c r="D331" s="187"/>
      <c r="E331" s="187"/>
      <c r="F331" s="185"/>
      <c r="G331" s="185"/>
      <c r="H331" s="185"/>
      <c r="I331" s="187"/>
      <c r="J331" s="187"/>
      <c r="K331" s="180"/>
      <c r="L331" s="180"/>
      <c r="M331" s="180"/>
      <c r="N331" s="180"/>
      <c r="O331" s="179"/>
      <c r="P331" s="52"/>
      <c r="Q331" s="52"/>
      <c r="R331" s="52"/>
      <c r="S331" s="52"/>
      <c r="T331" s="52"/>
      <c r="U331" s="52"/>
      <c r="V331" s="52"/>
      <c r="W331" s="14"/>
      <c r="X331" s="14"/>
      <c r="Y331" s="14"/>
      <c r="Z331" s="14"/>
      <c r="AA331" s="14"/>
    </row>
    <row r="332" ht="15.75" customHeight="1">
      <c r="A332" s="179"/>
      <c r="B332" s="187"/>
      <c r="C332" s="187"/>
      <c r="D332" s="187"/>
      <c r="E332" s="187"/>
      <c r="F332" s="187"/>
      <c r="G332" s="185"/>
      <c r="H332" s="187"/>
      <c r="I332" s="187"/>
      <c r="J332" s="187"/>
      <c r="K332" s="179"/>
      <c r="L332" s="179"/>
      <c r="M332" s="179"/>
      <c r="N332" s="179"/>
      <c r="O332" s="179"/>
      <c r="P332" s="52"/>
      <c r="Q332" s="52"/>
      <c r="R332" s="52"/>
      <c r="S332" s="52"/>
      <c r="T332" s="52"/>
      <c r="U332" s="52"/>
      <c r="V332" s="52"/>
      <c r="W332" s="14"/>
      <c r="X332" s="14"/>
      <c r="Y332" s="14"/>
      <c r="Z332" s="14"/>
      <c r="AA332" s="14"/>
    </row>
    <row r="333" ht="15.75" customHeight="1">
      <c r="A333" s="179"/>
      <c r="B333" s="187"/>
      <c r="C333" s="187"/>
      <c r="D333" s="187"/>
      <c r="E333" s="187"/>
      <c r="F333" s="187"/>
      <c r="G333" s="185"/>
      <c r="H333" s="187"/>
      <c r="I333" s="187"/>
      <c r="J333" s="187"/>
      <c r="K333" s="179"/>
      <c r="L333" s="179"/>
      <c r="M333" s="179"/>
      <c r="N333" s="179"/>
      <c r="O333" s="179"/>
      <c r="P333" s="52"/>
      <c r="Q333" s="52"/>
      <c r="R333" s="52"/>
      <c r="S333" s="52"/>
      <c r="T333" s="52"/>
      <c r="U333" s="52"/>
      <c r="V333" s="52"/>
      <c r="W333" s="14"/>
      <c r="X333" s="14"/>
      <c r="Y333" s="14"/>
      <c r="Z333" s="14"/>
      <c r="AA333" s="14"/>
    </row>
    <row r="334" ht="15.75" customHeight="1">
      <c r="A334" s="179"/>
      <c r="B334" s="187"/>
      <c r="C334" s="187"/>
      <c r="D334" s="187"/>
      <c r="E334" s="187"/>
      <c r="F334" s="187"/>
      <c r="G334" s="185"/>
      <c r="H334" s="187"/>
      <c r="I334" s="187"/>
      <c r="J334" s="187"/>
      <c r="K334" s="179"/>
      <c r="L334" s="179"/>
      <c r="M334" s="179"/>
      <c r="N334" s="179"/>
      <c r="O334" s="179"/>
      <c r="P334" s="52"/>
      <c r="Q334" s="52"/>
      <c r="R334" s="52"/>
      <c r="S334" s="52"/>
      <c r="T334" s="52"/>
      <c r="U334" s="52"/>
      <c r="V334" s="52"/>
      <c r="W334" s="14"/>
      <c r="X334" s="14"/>
      <c r="Y334" s="14"/>
      <c r="Z334" s="14"/>
      <c r="AA334" s="14"/>
    </row>
    <row r="335" ht="15.75" customHeight="1">
      <c r="A335" s="179"/>
      <c r="B335" s="187"/>
      <c r="C335" s="187"/>
      <c r="D335" s="187"/>
      <c r="E335" s="187"/>
      <c r="F335" s="187"/>
      <c r="G335" s="185"/>
      <c r="H335" s="187"/>
      <c r="I335" s="187"/>
      <c r="J335" s="187"/>
      <c r="K335" s="179"/>
      <c r="L335" s="179"/>
      <c r="M335" s="179"/>
      <c r="N335" s="179"/>
      <c r="O335" s="179"/>
      <c r="P335" s="52"/>
      <c r="Q335" s="52"/>
      <c r="R335" s="52"/>
      <c r="S335" s="52"/>
      <c r="T335" s="52"/>
      <c r="U335" s="52"/>
      <c r="V335" s="52"/>
      <c r="W335" s="14"/>
      <c r="X335" s="14"/>
      <c r="Y335" s="14"/>
      <c r="Z335" s="14"/>
      <c r="AA335" s="14"/>
    </row>
    <row r="336" ht="15.75" customHeight="1">
      <c r="A336" s="179"/>
      <c r="B336" s="187"/>
      <c r="C336" s="187"/>
      <c r="D336" s="187"/>
      <c r="E336" s="187"/>
      <c r="F336" s="187"/>
      <c r="G336" s="185"/>
      <c r="H336" s="187"/>
      <c r="I336" s="187"/>
      <c r="J336" s="187"/>
      <c r="K336" s="179"/>
      <c r="L336" s="179"/>
      <c r="M336" s="179"/>
      <c r="N336" s="179"/>
      <c r="O336" s="179"/>
      <c r="P336" s="52"/>
      <c r="Q336" s="52"/>
      <c r="R336" s="52"/>
      <c r="S336" s="52"/>
      <c r="T336" s="52"/>
      <c r="U336" s="52"/>
      <c r="V336" s="52"/>
      <c r="W336" s="14"/>
      <c r="X336" s="14"/>
      <c r="Y336" s="14"/>
      <c r="Z336" s="14"/>
      <c r="AA336" s="14"/>
    </row>
    <row r="337" ht="15.75" customHeight="1">
      <c r="A337" s="180"/>
      <c r="B337" s="187"/>
      <c r="C337" s="187"/>
      <c r="D337" s="187"/>
      <c r="E337" s="187"/>
      <c r="F337" s="187"/>
      <c r="G337" s="187"/>
      <c r="H337" s="185"/>
      <c r="I337" s="187"/>
      <c r="J337" s="187"/>
      <c r="K337" s="179"/>
      <c r="L337" s="180"/>
      <c r="M337" s="179"/>
      <c r="N337" s="179"/>
      <c r="O337" s="180"/>
      <c r="P337" s="52"/>
      <c r="Q337" s="52"/>
      <c r="R337" s="52"/>
      <c r="S337" s="52"/>
      <c r="T337" s="52"/>
      <c r="U337" s="52"/>
      <c r="V337" s="52"/>
      <c r="W337" s="14"/>
      <c r="X337" s="14"/>
      <c r="Y337" s="14"/>
      <c r="Z337" s="14"/>
      <c r="AA337" s="14"/>
    </row>
    <row r="338" ht="15.75" customHeight="1">
      <c r="A338" s="180"/>
      <c r="B338" s="187"/>
      <c r="C338" s="187"/>
      <c r="D338" s="187"/>
      <c r="E338" s="187"/>
      <c r="F338" s="187"/>
      <c r="G338" s="187"/>
      <c r="H338" s="185"/>
      <c r="I338" s="187"/>
      <c r="J338" s="187"/>
      <c r="K338" s="179"/>
      <c r="L338" s="180"/>
      <c r="M338" s="179"/>
      <c r="N338" s="179"/>
      <c r="O338" s="179"/>
      <c r="P338" s="52"/>
      <c r="Q338" s="52"/>
      <c r="R338" s="52"/>
      <c r="S338" s="52"/>
      <c r="T338" s="52"/>
      <c r="U338" s="52"/>
      <c r="V338" s="52"/>
      <c r="W338" s="14"/>
      <c r="X338" s="14"/>
      <c r="Y338" s="14"/>
      <c r="Z338" s="14"/>
      <c r="AA338" s="14"/>
    </row>
    <row r="339" ht="15.75" customHeight="1">
      <c r="A339" s="179"/>
      <c r="B339" s="187"/>
      <c r="C339" s="187"/>
      <c r="D339" s="187"/>
      <c r="E339" s="187"/>
      <c r="F339" s="187"/>
      <c r="G339" s="187"/>
      <c r="H339" s="185"/>
      <c r="I339" s="187"/>
      <c r="J339" s="187"/>
      <c r="K339" s="179"/>
      <c r="L339" s="180"/>
      <c r="M339" s="179"/>
      <c r="N339" s="179"/>
      <c r="O339" s="179"/>
      <c r="P339" s="52"/>
      <c r="Q339" s="52"/>
      <c r="R339" s="52"/>
      <c r="S339" s="52"/>
      <c r="T339" s="52"/>
      <c r="U339" s="52"/>
      <c r="V339" s="52"/>
      <c r="W339" s="14"/>
      <c r="X339" s="14"/>
      <c r="Y339" s="14"/>
      <c r="Z339" s="14"/>
      <c r="AA339" s="14"/>
    </row>
    <row r="340" ht="15.75" customHeight="1">
      <c r="A340" s="179"/>
      <c r="B340" s="187"/>
      <c r="C340" s="187"/>
      <c r="D340" s="187"/>
      <c r="E340" s="187"/>
      <c r="F340" s="187"/>
      <c r="G340" s="185"/>
      <c r="H340" s="185"/>
      <c r="I340" s="187"/>
      <c r="J340" s="187"/>
      <c r="K340" s="179"/>
      <c r="L340" s="180"/>
      <c r="M340" s="179"/>
      <c r="N340" s="179"/>
      <c r="O340" s="179"/>
      <c r="P340" s="52"/>
      <c r="Q340" s="52"/>
      <c r="R340" s="52"/>
      <c r="S340" s="52"/>
      <c r="T340" s="52"/>
      <c r="U340" s="52"/>
      <c r="V340" s="52"/>
      <c r="W340" s="14"/>
      <c r="X340" s="14"/>
      <c r="Y340" s="14"/>
      <c r="Z340" s="14"/>
      <c r="AA340" s="14"/>
    </row>
    <row r="341" ht="15.75" customHeight="1">
      <c r="A341" s="179"/>
      <c r="B341" s="187"/>
      <c r="C341" s="187"/>
      <c r="D341" s="185"/>
      <c r="E341" s="187"/>
      <c r="F341" s="185"/>
      <c r="G341" s="185"/>
      <c r="H341" s="185"/>
      <c r="I341" s="187"/>
      <c r="J341" s="187"/>
      <c r="K341" s="179"/>
      <c r="L341" s="180"/>
      <c r="M341" s="180"/>
      <c r="N341" s="180"/>
      <c r="O341" s="179"/>
      <c r="P341" s="52"/>
      <c r="Q341" s="52"/>
      <c r="R341" s="52"/>
      <c r="S341" s="52"/>
      <c r="T341" s="52"/>
      <c r="U341" s="52"/>
      <c r="V341" s="52"/>
      <c r="W341" s="14"/>
      <c r="X341" s="14"/>
      <c r="Y341" s="14"/>
      <c r="Z341" s="14"/>
      <c r="AA341" s="14"/>
    </row>
    <row r="342" ht="15.75" customHeight="1">
      <c r="A342" s="179"/>
      <c r="B342" s="187"/>
      <c r="C342" s="187"/>
      <c r="D342" s="187"/>
      <c r="E342" s="187"/>
      <c r="F342" s="187"/>
      <c r="G342" s="187"/>
      <c r="H342" s="185"/>
      <c r="I342" s="187"/>
      <c r="J342" s="187"/>
      <c r="K342" s="179"/>
      <c r="L342" s="180"/>
      <c r="M342" s="179"/>
      <c r="N342" s="179"/>
      <c r="O342" s="180"/>
      <c r="P342" s="52"/>
      <c r="Q342" s="52"/>
      <c r="R342" s="52"/>
      <c r="S342" s="52"/>
      <c r="T342" s="52"/>
      <c r="U342" s="52"/>
      <c r="V342" s="52"/>
      <c r="W342" s="14"/>
      <c r="X342" s="14"/>
      <c r="Y342" s="14"/>
      <c r="Z342" s="14"/>
      <c r="AA342" s="14"/>
    </row>
    <row r="343" ht="15.75" customHeight="1">
      <c r="A343" s="180"/>
      <c r="B343" s="187"/>
      <c r="C343" s="187"/>
      <c r="D343" s="187"/>
      <c r="E343" s="187"/>
      <c r="F343" s="187"/>
      <c r="G343" s="187"/>
      <c r="H343" s="185"/>
      <c r="I343" s="187"/>
      <c r="J343" s="187"/>
      <c r="K343" s="179"/>
      <c r="L343" s="180"/>
      <c r="M343" s="179"/>
      <c r="N343" s="179"/>
      <c r="O343" s="180"/>
      <c r="P343" s="52"/>
      <c r="Q343" s="52"/>
      <c r="R343" s="52"/>
      <c r="S343" s="52"/>
      <c r="T343" s="52"/>
      <c r="U343" s="52"/>
      <c r="V343" s="52"/>
      <c r="W343" s="14"/>
      <c r="X343" s="14"/>
      <c r="Y343" s="14"/>
      <c r="Z343" s="14"/>
      <c r="AA343" s="14"/>
    </row>
    <row r="344" ht="15.75" customHeight="1">
      <c r="A344" s="179"/>
      <c r="B344" s="187"/>
      <c r="C344" s="187"/>
      <c r="D344" s="187"/>
      <c r="E344" s="187"/>
      <c r="F344" s="187"/>
      <c r="G344" s="187"/>
      <c r="H344" s="185"/>
      <c r="I344" s="187"/>
      <c r="J344" s="187"/>
      <c r="K344" s="179"/>
      <c r="L344" s="180"/>
      <c r="M344" s="179"/>
      <c r="N344" s="179"/>
      <c r="O344" s="179"/>
      <c r="P344" s="52"/>
      <c r="Q344" s="52"/>
      <c r="R344" s="52"/>
      <c r="S344" s="52"/>
      <c r="T344" s="52"/>
      <c r="U344" s="52"/>
      <c r="V344" s="52"/>
      <c r="W344" s="14"/>
      <c r="X344" s="14"/>
      <c r="Y344" s="14"/>
      <c r="Z344" s="14"/>
      <c r="AA344" s="14"/>
    </row>
    <row r="345" ht="15.75" customHeight="1">
      <c r="A345" s="179"/>
      <c r="B345" s="187"/>
      <c r="C345" s="187"/>
      <c r="D345" s="187"/>
      <c r="E345" s="187"/>
      <c r="F345" s="187"/>
      <c r="G345" s="187"/>
      <c r="H345" s="185"/>
      <c r="I345" s="187"/>
      <c r="J345" s="187"/>
      <c r="K345" s="179"/>
      <c r="L345" s="180"/>
      <c r="M345" s="179"/>
      <c r="N345" s="179"/>
      <c r="O345" s="179"/>
      <c r="P345" s="52"/>
      <c r="Q345" s="52"/>
      <c r="R345" s="52"/>
      <c r="S345" s="52"/>
      <c r="T345" s="52"/>
      <c r="U345" s="52"/>
      <c r="V345" s="52"/>
      <c r="W345" s="14"/>
      <c r="X345" s="14"/>
      <c r="Y345" s="14"/>
      <c r="Z345" s="14"/>
      <c r="AA345" s="14"/>
    </row>
    <row r="346" ht="15.75" customHeight="1">
      <c r="A346" s="179"/>
      <c r="B346" s="187"/>
      <c r="C346" s="187"/>
      <c r="D346" s="187"/>
      <c r="E346" s="187"/>
      <c r="F346" s="187"/>
      <c r="G346" s="187"/>
      <c r="H346" s="185"/>
      <c r="I346" s="187"/>
      <c r="J346" s="187"/>
      <c r="K346" s="179"/>
      <c r="L346" s="180"/>
      <c r="M346" s="179"/>
      <c r="N346" s="179"/>
      <c r="O346" s="179"/>
      <c r="P346" s="52"/>
      <c r="Q346" s="52"/>
      <c r="R346" s="52"/>
      <c r="S346" s="52"/>
      <c r="T346" s="52"/>
      <c r="U346" s="52"/>
      <c r="V346" s="52"/>
      <c r="W346" s="14"/>
      <c r="X346" s="14"/>
      <c r="Y346" s="14"/>
      <c r="Z346" s="14"/>
      <c r="AA346" s="14"/>
    </row>
    <row r="347" ht="15.75" customHeight="1">
      <c r="A347" s="180"/>
      <c r="B347" s="187"/>
      <c r="C347" s="187"/>
      <c r="D347" s="187"/>
      <c r="E347" s="187"/>
      <c r="F347" s="187"/>
      <c r="G347" s="187"/>
      <c r="H347" s="185"/>
      <c r="I347" s="187"/>
      <c r="J347" s="187"/>
      <c r="K347" s="179"/>
      <c r="L347" s="180"/>
      <c r="M347" s="179"/>
      <c r="N347" s="179"/>
      <c r="O347" s="180"/>
      <c r="P347" s="52"/>
      <c r="Q347" s="52"/>
      <c r="R347" s="52"/>
      <c r="S347" s="52"/>
      <c r="T347" s="52"/>
      <c r="U347" s="52"/>
      <c r="V347" s="52"/>
      <c r="W347" s="14"/>
      <c r="X347" s="14"/>
      <c r="Y347" s="14"/>
      <c r="Z347" s="14"/>
      <c r="AA347" s="14"/>
    </row>
    <row r="348" ht="15.75" customHeight="1">
      <c r="A348" s="180"/>
      <c r="B348" s="187"/>
      <c r="C348" s="187"/>
      <c r="D348" s="185"/>
      <c r="E348" s="187"/>
      <c r="F348" s="185"/>
      <c r="G348" s="185"/>
      <c r="H348" s="185"/>
      <c r="I348" s="187"/>
      <c r="J348" s="187"/>
      <c r="K348" s="179"/>
      <c r="L348" s="180"/>
      <c r="M348" s="180"/>
      <c r="N348" s="180"/>
      <c r="O348" s="179"/>
      <c r="P348" s="52"/>
      <c r="Q348" s="52"/>
      <c r="R348" s="52"/>
      <c r="S348" s="52"/>
      <c r="T348" s="52"/>
      <c r="U348" s="52"/>
      <c r="V348" s="52"/>
      <c r="W348" s="133"/>
      <c r="X348" s="133"/>
      <c r="Y348" s="133"/>
      <c r="Z348" s="133"/>
      <c r="AA348" s="133"/>
    </row>
    <row r="349" ht="15.75" customHeight="1">
      <c r="A349" s="180"/>
      <c r="B349" s="187"/>
      <c r="C349" s="187"/>
      <c r="D349" s="185"/>
      <c r="E349" s="187"/>
      <c r="F349" s="185"/>
      <c r="G349" s="185"/>
      <c r="H349" s="185"/>
      <c r="I349" s="187"/>
      <c r="J349" s="187"/>
      <c r="K349" s="180"/>
      <c r="L349" s="180"/>
      <c r="M349" s="180"/>
      <c r="N349" s="180"/>
      <c r="O349" s="179"/>
      <c r="P349" s="52"/>
      <c r="Q349" s="52"/>
      <c r="R349" s="52"/>
      <c r="S349" s="52"/>
      <c r="T349" s="52"/>
      <c r="U349" s="52"/>
      <c r="V349" s="52"/>
      <c r="W349" s="14"/>
      <c r="X349" s="14"/>
      <c r="Y349" s="14"/>
      <c r="Z349" s="14"/>
      <c r="AA349" s="14"/>
    </row>
    <row r="350" ht="15.75" customHeight="1">
      <c r="A350" s="180"/>
      <c r="B350" s="187"/>
      <c r="C350" s="187"/>
      <c r="D350" s="185"/>
      <c r="E350" s="187"/>
      <c r="F350" s="185"/>
      <c r="G350" s="185"/>
      <c r="H350" s="185"/>
      <c r="I350" s="187"/>
      <c r="J350" s="187"/>
      <c r="K350" s="180"/>
      <c r="L350" s="180"/>
      <c r="M350" s="180"/>
      <c r="N350" s="180"/>
      <c r="O350" s="179"/>
      <c r="P350" s="52"/>
      <c r="Q350" s="52"/>
      <c r="R350" s="52"/>
      <c r="S350" s="52"/>
      <c r="T350" s="52"/>
      <c r="U350" s="52"/>
      <c r="V350" s="52"/>
      <c r="W350" s="133"/>
      <c r="X350" s="133"/>
      <c r="Y350" s="133"/>
      <c r="Z350" s="133"/>
      <c r="AA350" s="133"/>
    </row>
    <row r="351">
      <c r="A351" s="180"/>
      <c r="B351" s="187"/>
      <c r="C351" s="187"/>
      <c r="D351" s="185"/>
      <c r="E351" s="187"/>
      <c r="F351" s="185"/>
      <c r="G351" s="185"/>
      <c r="H351" s="187"/>
      <c r="I351" s="187"/>
      <c r="J351" s="187"/>
      <c r="K351" s="188"/>
      <c r="L351" s="180"/>
      <c r="M351" s="180"/>
      <c r="N351" s="179"/>
      <c r="O351" s="180"/>
      <c r="P351" s="52"/>
      <c r="Q351" s="52"/>
      <c r="R351" s="52"/>
      <c r="S351" s="52"/>
      <c r="T351" s="52"/>
      <c r="U351" s="52"/>
      <c r="V351" s="52"/>
      <c r="W351" s="14"/>
      <c r="X351" s="14"/>
      <c r="Y351" s="14"/>
      <c r="Z351" s="14"/>
      <c r="AA351" s="14"/>
    </row>
    <row r="352" ht="15.75" customHeight="1">
      <c r="A352" s="180"/>
      <c r="B352" s="187"/>
      <c r="C352" s="187"/>
      <c r="D352" s="185"/>
      <c r="E352" s="187"/>
      <c r="F352" s="185"/>
      <c r="G352" s="185"/>
      <c r="H352" s="187"/>
      <c r="I352" s="187"/>
      <c r="J352" s="187"/>
      <c r="K352" s="188"/>
      <c r="L352" s="180"/>
      <c r="M352" s="180"/>
      <c r="N352" s="179"/>
      <c r="O352" s="180"/>
      <c r="P352" s="52"/>
      <c r="Q352" s="52"/>
      <c r="R352" s="52"/>
      <c r="S352" s="52"/>
      <c r="T352" s="52"/>
      <c r="U352" s="52"/>
      <c r="V352" s="52"/>
      <c r="W352" s="14"/>
      <c r="X352" s="14"/>
      <c r="Y352" s="14"/>
      <c r="Z352" s="14"/>
      <c r="AA352" s="14"/>
    </row>
    <row r="353" ht="15.75" customHeight="1">
      <c r="A353" s="180"/>
      <c r="B353" s="187"/>
      <c r="C353" s="187"/>
      <c r="D353" s="185"/>
      <c r="E353" s="187"/>
      <c r="F353" s="185"/>
      <c r="G353" s="185"/>
      <c r="H353" s="187"/>
      <c r="I353" s="187"/>
      <c r="J353" s="187"/>
      <c r="K353" s="188"/>
      <c r="L353" s="180"/>
      <c r="M353" s="180"/>
      <c r="N353" s="179"/>
      <c r="O353" s="180"/>
      <c r="P353" s="52"/>
      <c r="Q353" s="52"/>
      <c r="R353" s="52"/>
      <c r="S353" s="52"/>
      <c r="T353" s="52"/>
      <c r="U353" s="52"/>
      <c r="V353" s="52"/>
      <c r="W353" s="14"/>
      <c r="X353" s="14"/>
      <c r="Y353" s="14"/>
      <c r="Z353" s="14"/>
      <c r="AA353" s="14"/>
    </row>
    <row r="354" ht="15.75" customHeight="1">
      <c r="A354" s="180"/>
      <c r="B354" s="187"/>
      <c r="C354" s="187"/>
      <c r="D354" s="185"/>
      <c r="E354" s="187"/>
      <c r="F354" s="185"/>
      <c r="G354" s="185"/>
      <c r="H354" s="187"/>
      <c r="I354" s="187"/>
      <c r="J354" s="187"/>
      <c r="K354" s="188"/>
      <c r="L354" s="180"/>
      <c r="M354" s="180"/>
      <c r="N354" s="179"/>
      <c r="O354" s="180"/>
      <c r="P354" s="52"/>
      <c r="Q354" s="52"/>
      <c r="R354" s="52"/>
      <c r="S354" s="52"/>
      <c r="T354" s="52"/>
      <c r="U354" s="52"/>
      <c r="V354" s="52"/>
      <c r="W354" s="14"/>
      <c r="X354" s="14"/>
      <c r="Y354" s="14"/>
      <c r="Z354" s="14"/>
      <c r="AA354" s="14"/>
    </row>
    <row r="355" ht="15.75" customHeight="1">
      <c r="A355" s="180"/>
      <c r="B355" s="187"/>
      <c r="C355" s="187"/>
      <c r="D355" s="185"/>
      <c r="E355" s="187"/>
      <c r="F355" s="185"/>
      <c r="G355" s="185"/>
      <c r="H355" s="187"/>
      <c r="I355" s="187"/>
      <c r="J355" s="187"/>
      <c r="K355" s="188"/>
      <c r="L355" s="180"/>
      <c r="M355" s="180"/>
      <c r="N355" s="179"/>
      <c r="O355" s="180"/>
      <c r="P355" s="52"/>
      <c r="Q355" s="52"/>
      <c r="R355" s="52"/>
      <c r="S355" s="52"/>
      <c r="T355" s="52"/>
      <c r="U355" s="52"/>
      <c r="V355" s="52"/>
      <c r="W355" s="14"/>
      <c r="X355" s="14"/>
      <c r="Y355" s="14"/>
      <c r="Z355" s="14"/>
      <c r="AA355" s="14"/>
    </row>
    <row r="356" ht="15.75" customHeight="1">
      <c r="A356" s="180"/>
      <c r="B356" s="187"/>
      <c r="C356" s="187"/>
      <c r="D356" s="185"/>
      <c r="E356" s="187"/>
      <c r="F356" s="185"/>
      <c r="G356" s="185"/>
      <c r="H356" s="187"/>
      <c r="I356" s="187"/>
      <c r="J356" s="187"/>
      <c r="K356" s="188"/>
      <c r="L356" s="180"/>
      <c r="M356" s="180"/>
      <c r="N356" s="179"/>
      <c r="O356" s="180"/>
      <c r="P356" s="52"/>
      <c r="Q356" s="52"/>
      <c r="R356" s="52"/>
      <c r="S356" s="52"/>
      <c r="T356" s="52"/>
      <c r="U356" s="52"/>
      <c r="V356" s="52"/>
      <c r="W356" s="14"/>
      <c r="X356" s="14"/>
      <c r="Y356" s="14"/>
      <c r="Z356" s="14"/>
      <c r="AA356" s="14"/>
    </row>
    <row r="357" ht="15.75" customHeight="1">
      <c r="A357" s="180"/>
      <c r="B357" s="187"/>
      <c r="C357" s="187"/>
      <c r="D357" s="185"/>
      <c r="E357" s="187"/>
      <c r="F357" s="185"/>
      <c r="G357" s="185"/>
      <c r="H357" s="187"/>
      <c r="I357" s="187"/>
      <c r="J357" s="187"/>
      <c r="K357" s="188"/>
      <c r="L357" s="180"/>
      <c r="M357" s="180"/>
      <c r="N357" s="179"/>
      <c r="O357" s="180"/>
      <c r="P357" s="52"/>
      <c r="Q357" s="52"/>
      <c r="R357" s="52"/>
      <c r="S357" s="52"/>
      <c r="T357" s="52"/>
      <c r="U357" s="52"/>
      <c r="V357" s="52"/>
      <c r="W357" s="14"/>
      <c r="X357" s="14"/>
      <c r="Y357" s="14"/>
      <c r="Z357" s="14"/>
      <c r="AA357" s="14"/>
    </row>
    <row r="358" ht="15.75" customHeight="1">
      <c r="A358" s="180"/>
      <c r="B358" s="187"/>
      <c r="C358" s="187"/>
      <c r="D358" s="185"/>
      <c r="E358" s="187"/>
      <c r="F358" s="185"/>
      <c r="G358" s="185"/>
      <c r="H358" s="187"/>
      <c r="I358" s="187"/>
      <c r="J358" s="187"/>
      <c r="K358" s="188"/>
      <c r="L358" s="180"/>
      <c r="M358" s="180"/>
      <c r="N358" s="179"/>
      <c r="O358" s="180"/>
      <c r="P358" s="52"/>
      <c r="Q358" s="52"/>
      <c r="R358" s="52"/>
      <c r="S358" s="52"/>
      <c r="T358" s="52"/>
      <c r="U358" s="52"/>
      <c r="V358" s="52"/>
      <c r="W358" s="14"/>
      <c r="X358" s="14"/>
      <c r="Y358" s="14"/>
      <c r="Z358" s="14"/>
      <c r="AA358" s="14"/>
    </row>
    <row r="359" ht="15.75" customHeight="1">
      <c r="A359" s="180"/>
      <c r="B359" s="187"/>
      <c r="C359" s="187"/>
      <c r="D359" s="185"/>
      <c r="E359" s="187"/>
      <c r="F359" s="185"/>
      <c r="G359" s="185"/>
      <c r="H359" s="187"/>
      <c r="I359" s="187"/>
      <c r="J359" s="187"/>
      <c r="K359" s="188"/>
      <c r="L359" s="180"/>
      <c r="M359" s="180"/>
      <c r="N359" s="179"/>
      <c r="O359" s="180"/>
      <c r="P359" s="52"/>
      <c r="Q359" s="52"/>
      <c r="R359" s="52"/>
      <c r="S359" s="52"/>
      <c r="T359" s="52"/>
      <c r="U359" s="52"/>
      <c r="V359" s="52"/>
      <c r="W359" s="14"/>
      <c r="X359" s="14"/>
      <c r="Y359" s="14"/>
      <c r="Z359" s="14"/>
      <c r="AA359" s="14"/>
    </row>
    <row r="360" ht="15.75" customHeight="1">
      <c r="A360" s="180"/>
      <c r="B360" s="187"/>
      <c r="C360" s="187"/>
      <c r="D360" s="185"/>
      <c r="E360" s="187"/>
      <c r="F360" s="185"/>
      <c r="G360" s="185"/>
      <c r="H360" s="187"/>
      <c r="I360" s="187"/>
      <c r="J360" s="187"/>
      <c r="K360" s="188"/>
      <c r="L360" s="180"/>
      <c r="M360" s="180"/>
      <c r="N360" s="179"/>
      <c r="O360" s="180"/>
      <c r="P360" s="52"/>
      <c r="Q360" s="52"/>
      <c r="R360" s="52"/>
      <c r="S360" s="52"/>
      <c r="T360" s="52"/>
      <c r="U360" s="52"/>
      <c r="V360" s="52"/>
      <c r="W360" s="14"/>
      <c r="X360" s="14"/>
      <c r="Y360" s="14"/>
      <c r="Z360" s="14"/>
      <c r="AA360" s="14"/>
    </row>
    <row r="361" ht="15.75" customHeight="1">
      <c r="A361" s="180"/>
      <c r="B361" s="187"/>
      <c r="C361" s="187"/>
      <c r="D361" s="185"/>
      <c r="E361" s="187"/>
      <c r="F361" s="185"/>
      <c r="G361" s="185"/>
      <c r="H361" s="187"/>
      <c r="I361" s="187"/>
      <c r="J361" s="187"/>
      <c r="K361" s="188"/>
      <c r="L361" s="180"/>
      <c r="M361" s="180"/>
      <c r="N361" s="179"/>
      <c r="O361" s="180"/>
      <c r="P361" s="52"/>
      <c r="Q361" s="52"/>
      <c r="R361" s="52"/>
      <c r="S361" s="52"/>
      <c r="T361" s="52"/>
      <c r="U361" s="52"/>
      <c r="V361" s="52"/>
      <c r="W361" s="14"/>
      <c r="X361" s="14"/>
      <c r="Y361" s="14"/>
      <c r="Z361" s="14"/>
      <c r="AA361" s="14"/>
    </row>
    <row r="362" ht="15.75" customHeight="1">
      <c r="A362" s="180"/>
      <c r="B362" s="187"/>
      <c r="C362" s="187"/>
      <c r="D362" s="185"/>
      <c r="E362" s="187"/>
      <c r="F362" s="185"/>
      <c r="G362" s="185"/>
      <c r="H362" s="187"/>
      <c r="I362" s="187"/>
      <c r="J362" s="187"/>
      <c r="K362" s="188"/>
      <c r="L362" s="180"/>
      <c r="M362" s="180"/>
      <c r="N362" s="179"/>
      <c r="O362" s="180"/>
      <c r="P362" s="52"/>
      <c r="Q362" s="52"/>
      <c r="R362" s="52"/>
      <c r="S362" s="52"/>
      <c r="T362" s="52"/>
      <c r="U362" s="52"/>
      <c r="V362" s="52"/>
      <c r="W362" s="14"/>
      <c r="X362" s="14"/>
      <c r="Y362" s="14"/>
      <c r="Z362" s="14"/>
      <c r="AA362" s="14"/>
    </row>
    <row r="363" ht="15.75" customHeight="1">
      <c r="A363" s="180"/>
      <c r="B363" s="187"/>
      <c r="C363" s="187"/>
      <c r="D363" s="185"/>
      <c r="E363" s="187"/>
      <c r="F363" s="185"/>
      <c r="G363" s="185"/>
      <c r="H363" s="187"/>
      <c r="I363" s="187"/>
      <c r="J363" s="187"/>
      <c r="K363" s="188"/>
      <c r="L363" s="180"/>
      <c r="M363" s="180"/>
      <c r="N363" s="179"/>
      <c r="O363" s="180"/>
      <c r="P363" s="52"/>
      <c r="Q363" s="52"/>
      <c r="R363" s="52"/>
      <c r="S363" s="52"/>
      <c r="T363" s="52"/>
      <c r="U363" s="52"/>
      <c r="V363" s="52"/>
      <c r="W363" s="14"/>
      <c r="X363" s="14"/>
      <c r="Y363" s="14"/>
      <c r="Z363" s="14"/>
      <c r="AA363" s="14"/>
    </row>
    <row r="364" ht="15.75" customHeight="1">
      <c r="A364" s="180"/>
      <c r="B364" s="187"/>
      <c r="C364" s="187"/>
      <c r="D364" s="185"/>
      <c r="E364" s="187"/>
      <c r="F364" s="185"/>
      <c r="G364" s="185"/>
      <c r="H364" s="187"/>
      <c r="I364" s="187"/>
      <c r="J364" s="187"/>
      <c r="K364" s="188"/>
      <c r="L364" s="180"/>
      <c r="M364" s="180"/>
      <c r="N364" s="179"/>
      <c r="O364" s="180"/>
      <c r="P364" s="52"/>
      <c r="Q364" s="52"/>
      <c r="R364" s="52"/>
      <c r="S364" s="52"/>
      <c r="T364" s="52"/>
      <c r="U364" s="52"/>
      <c r="V364" s="52"/>
      <c r="W364" s="14"/>
      <c r="X364" s="14"/>
      <c r="Y364" s="14"/>
      <c r="Z364" s="14"/>
      <c r="AA364" s="14"/>
    </row>
    <row r="365" ht="15.75" customHeight="1">
      <c r="A365" s="180"/>
      <c r="B365" s="187"/>
      <c r="C365" s="187"/>
      <c r="D365" s="185"/>
      <c r="E365" s="187"/>
      <c r="F365" s="185"/>
      <c r="G365" s="185"/>
      <c r="H365" s="187"/>
      <c r="I365" s="187"/>
      <c r="J365" s="187"/>
      <c r="K365" s="188"/>
      <c r="L365" s="180"/>
      <c r="M365" s="180"/>
      <c r="N365" s="179"/>
      <c r="O365" s="180"/>
      <c r="P365" s="52"/>
      <c r="Q365" s="52"/>
      <c r="R365" s="52"/>
      <c r="S365" s="52"/>
      <c r="T365" s="52"/>
      <c r="U365" s="52"/>
      <c r="V365" s="52"/>
      <c r="W365" s="14"/>
      <c r="X365" s="14"/>
      <c r="Y365" s="14"/>
      <c r="Z365" s="14"/>
      <c r="AA365" s="14"/>
    </row>
    <row r="366" ht="15.75" customHeight="1">
      <c r="A366" s="180"/>
      <c r="B366" s="187"/>
      <c r="C366" s="187"/>
      <c r="D366" s="185"/>
      <c r="E366" s="187"/>
      <c r="F366" s="185"/>
      <c r="G366" s="185"/>
      <c r="H366" s="187"/>
      <c r="I366" s="187"/>
      <c r="J366" s="187"/>
      <c r="K366" s="188"/>
      <c r="L366" s="180"/>
      <c r="M366" s="180"/>
      <c r="N366" s="179"/>
      <c r="O366" s="180"/>
      <c r="P366" s="52"/>
      <c r="Q366" s="52"/>
      <c r="R366" s="52"/>
      <c r="S366" s="52"/>
      <c r="T366" s="52"/>
      <c r="U366" s="52"/>
      <c r="V366" s="52"/>
      <c r="W366" s="14"/>
      <c r="X366" s="14"/>
      <c r="Y366" s="14"/>
      <c r="Z366" s="14"/>
      <c r="AA366" s="14"/>
    </row>
    <row r="367" ht="15.75" customHeight="1">
      <c r="A367" s="180"/>
      <c r="B367" s="187"/>
      <c r="C367" s="187"/>
      <c r="D367" s="185"/>
      <c r="E367" s="187"/>
      <c r="F367" s="185"/>
      <c r="G367" s="185"/>
      <c r="H367" s="187"/>
      <c r="I367" s="187"/>
      <c r="J367" s="187"/>
      <c r="K367" s="188"/>
      <c r="L367" s="180"/>
      <c r="M367" s="180"/>
      <c r="N367" s="179"/>
      <c r="O367" s="180"/>
      <c r="P367" s="52"/>
      <c r="Q367" s="52"/>
      <c r="R367" s="52"/>
      <c r="S367" s="52"/>
      <c r="T367" s="52"/>
      <c r="U367" s="52"/>
      <c r="V367" s="52"/>
      <c r="W367" s="14"/>
      <c r="X367" s="14"/>
      <c r="Y367" s="14"/>
      <c r="Z367" s="14"/>
      <c r="AA367" s="14"/>
    </row>
    <row r="368">
      <c r="A368" s="180"/>
      <c r="B368" s="187"/>
      <c r="C368" s="187"/>
      <c r="D368" s="185"/>
      <c r="E368" s="187"/>
      <c r="F368" s="187"/>
      <c r="G368" s="185"/>
      <c r="H368" s="185"/>
      <c r="I368" s="185"/>
      <c r="J368" s="187"/>
      <c r="K368" s="188"/>
      <c r="L368" s="180"/>
      <c r="M368" s="180"/>
      <c r="N368" s="180"/>
      <c r="O368" s="180"/>
      <c r="P368" s="52"/>
      <c r="Q368" s="52"/>
      <c r="R368" s="52"/>
      <c r="S368" s="52"/>
      <c r="T368" s="52"/>
      <c r="U368" s="52"/>
      <c r="V368" s="52"/>
      <c r="W368" s="14"/>
      <c r="X368" s="14"/>
      <c r="Y368" s="14"/>
      <c r="Z368" s="14"/>
      <c r="AA368" s="14"/>
    </row>
    <row r="369" ht="15.75" customHeight="1">
      <c r="A369" s="180"/>
      <c r="B369" s="187"/>
      <c r="C369" s="187"/>
      <c r="D369" s="185"/>
      <c r="E369" s="187"/>
      <c r="F369" s="185"/>
      <c r="G369" s="185"/>
      <c r="H369" s="185"/>
      <c r="I369" s="185"/>
      <c r="J369" s="187"/>
      <c r="K369" s="188"/>
      <c r="L369" s="180"/>
      <c r="M369" s="180"/>
      <c r="N369" s="180"/>
      <c r="O369" s="180"/>
      <c r="P369" s="52"/>
      <c r="Q369" s="52"/>
      <c r="R369" s="52"/>
      <c r="S369" s="52"/>
      <c r="T369" s="52"/>
      <c r="U369" s="52"/>
      <c r="V369" s="52"/>
      <c r="W369" s="14"/>
      <c r="X369" s="14"/>
      <c r="Y369" s="14"/>
      <c r="Z369" s="14"/>
      <c r="AA369" s="14"/>
    </row>
    <row r="370" ht="15.75" customHeight="1">
      <c r="A370" s="180"/>
      <c r="B370" s="187"/>
      <c r="C370" s="187"/>
      <c r="D370" s="185"/>
      <c r="E370" s="187"/>
      <c r="F370" s="185"/>
      <c r="G370" s="185"/>
      <c r="H370" s="185"/>
      <c r="I370" s="187"/>
      <c r="J370" s="187"/>
      <c r="K370" s="180"/>
      <c r="L370" s="180"/>
      <c r="M370" s="180"/>
      <c r="N370" s="179"/>
      <c r="O370" s="180"/>
      <c r="P370" s="52"/>
      <c r="Q370" s="52"/>
      <c r="R370" s="52"/>
      <c r="S370" s="52"/>
      <c r="T370" s="52"/>
      <c r="U370" s="52"/>
      <c r="V370" s="52"/>
      <c r="W370" s="14"/>
      <c r="X370" s="14"/>
      <c r="Y370" s="14"/>
      <c r="Z370" s="14"/>
      <c r="AA370" s="14"/>
    </row>
    <row r="371" ht="15.75" customHeight="1">
      <c r="A371" s="180"/>
      <c r="B371" s="187"/>
      <c r="C371" s="187"/>
      <c r="D371" s="185"/>
      <c r="E371" s="187"/>
      <c r="F371" s="185"/>
      <c r="G371" s="185"/>
      <c r="H371" s="185"/>
      <c r="I371" s="187"/>
      <c r="J371" s="187"/>
      <c r="K371" s="180"/>
      <c r="L371" s="180"/>
      <c r="M371" s="180"/>
      <c r="N371" s="179"/>
      <c r="O371" s="180"/>
      <c r="P371" s="52"/>
      <c r="Q371" s="52"/>
      <c r="R371" s="52"/>
      <c r="S371" s="52"/>
      <c r="T371" s="52"/>
      <c r="U371" s="52"/>
      <c r="V371" s="52"/>
      <c r="W371" s="14"/>
      <c r="X371" s="14"/>
      <c r="Y371" s="14"/>
      <c r="Z371" s="14"/>
      <c r="AA371" s="14"/>
    </row>
    <row r="372" ht="15.75" customHeight="1">
      <c r="A372" s="180"/>
      <c r="B372" s="187"/>
      <c r="C372" s="187"/>
      <c r="D372" s="185"/>
      <c r="E372" s="185"/>
      <c r="F372" s="185"/>
      <c r="G372" s="185"/>
      <c r="H372" s="185"/>
      <c r="I372" s="187"/>
      <c r="J372" s="187"/>
      <c r="K372" s="180"/>
      <c r="L372" s="180"/>
      <c r="M372" s="180"/>
      <c r="N372" s="179"/>
      <c r="O372" s="180"/>
      <c r="P372" s="52"/>
      <c r="Q372" s="52"/>
      <c r="R372" s="52"/>
      <c r="S372" s="52"/>
      <c r="T372" s="52"/>
      <c r="U372" s="52"/>
      <c r="V372" s="52"/>
      <c r="W372" s="14"/>
      <c r="X372" s="14"/>
      <c r="Y372" s="14"/>
      <c r="Z372" s="14"/>
      <c r="AA372" s="14"/>
    </row>
    <row r="373" ht="15.75" customHeight="1">
      <c r="A373" s="180"/>
      <c r="B373" s="187"/>
      <c r="C373" s="187"/>
      <c r="D373" s="185"/>
      <c r="E373" s="187"/>
      <c r="F373" s="185"/>
      <c r="G373" s="185"/>
      <c r="H373" s="185"/>
      <c r="I373" s="187"/>
      <c r="J373" s="187"/>
      <c r="K373" s="180"/>
      <c r="L373" s="180"/>
      <c r="M373" s="180"/>
      <c r="N373" s="179"/>
      <c r="O373" s="180"/>
      <c r="P373" s="52"/>
      <c r="Q373" s="52"/>
      <c r="R373" s="52"/>
      <c r="S373" s="52"/>
      <c r="T373" s="52"/>
      <c r="U373" s="52"/>
      <c r="V373" s="52"/>
      <c r="W373" s="14"/>
      <c r="X373" s="14"/>
      <c r="Y373" s="14"/>
      <c r="Z373" s="14"/>
      <c r="AA373" s="14"/>
    </row>
    <row r="374" ht="15.75" customHeight="1">
      <c r="A374" s="180"/>
      <c r="B374" s="187"/>
      <c r="C374" s="187"/>
      <c r="D374" s="185"/>
      <c r="E374" s="187"/>
      <c r="F374" s="185"/>
      <c r="G374" s="185"/>
      <c r="H374" s="185"/>
      <c r="I374" s="187"/>
      <c r="J374" s="187"/>
      <c r="K374" s="180"/>
      <c r="L374" s="180"/>
      <c r="M374" s="180"/>
      <c r="N374" s="179"/>
      <c r="O374" s="180"/>
      <c r="P374" s="52"/>
      <c r="Q374" s="52"/>
      <c r="R374" s="52"/>
      <c r="S374" s="52"/>
      <c r="T374" s="52"/>
      <c r="U374" s="52"/>
      <c r="V374" s="52"/>
      <c r="W374" s="14"/>
      <c r="X374" s="14"/>
      <c r="Y374" s="14"/>
      <c r="Z374" s="14"/>
      <c r="AA374" s="14"/>
    </row>
    <row r="375" ht="15.75" customHeight="1">
      <c r="A375" s="180"/>
      <c r="B375" s="187"/>
      <c r="C375" s="187"/>
      <c r="D375" s="185"/>
      <c r="E375" s="185"/>
      <c r="F375" s="185"/>
      <c r="G375" s="185"/>
      <c r="H375" s="185"/>
      <c r="I375" s="187"/>
      <c r="J375" s="187"/>
      <c r="K375" s="180"/>
      <c r="L375" s="180"/>
      <c r="M375" s="180"/>
      <c r="N375" s="179"/>
      <c r="O375" s="180"/>
      <c r="P375" s="52"/>
      <c r="Q375" s="52"/>
      <c r="R375" s="52"/>
      <c r="S375" s="52"/>
      <c r="T375" s="52"/>
      <c r="U375" s="52"/>
      <c r="V375" s="52"/>
      <c r="W375" s="14"/>
      <c r="X375" s="14"/>
      <c r="Y375" s="14"/>
      <c r="Z375" s="14"/>
      <c r="AA375" s="14"/>
    </row>
    <row r="376" ht="15.75" customHeight="1">
      <c r="A376" s="180"/>
      <c r="B376" s="187"/>
      <c r="C376" s="187"/>
      <c r="D376" s="185"/>
      <c r="E376" s="187"/>
      <c r="F376" s="185"/>
      <c r="G376" s="185"/>
      <c r="H376" s="185"/>
      <c r="I376" s="187"/>
      <c r="J376" s="187"/>
      <c r="K376" s="180"/>
      <c r="L376" s="180"/>
      <c r="M376" s="180"/>
      <c r="N376" s="179"/>
      <c r="O376" s="180"/>
      <c r="P376" s="52"/>
      <c r="Q376" s="52"/>
      <c r="R376" s="52"/>
      <c r="S376" s="52"/>
      <c r="T376" s="52"/>
      <c r="U376" s="52"/>
      <c r="V376" s="52"/>
      <c r="W376" s="14"/>
      <c r="X376" s="14"/>
      <c r="Y376" s="14"/>
      <c r="Z376" s="14"/>
      <c r="AA376" s="14"/>
    </row>
    <row r="377" ht="15.75" customHeight="1">
      <c r="A377" s="180"/>
      <c r="B377" s="187"/>
      <c r="C377" s="187"/>
      <c r="D377" s="187"/>
      <c r="E377" s="187"/>
      <c r="F377" s="187"/>
      <c r="G377" s="187"/>
      <c r="H377" s="185"/>
      <c r="I377" s="187"/>
      <c r="J377" s="187"/>
      <c r="K377" s="180"/>
      <c r="L377" s="180"/>
      <c r="M377" s="180"/>
      <c r="N377" s="180"/>
      <c r="O377" s="179"/>
      <c r="P377" s="52"/>
      <c r="Q377" s="52"/>
      <c r="R377" s="52"/>
      <c r="S377" s="52"/>
      <c r="T377" s="52"/>
      <c r="U377" s="52"/>
      <c r="V377" s="52"/>
      <c r="W377" s="14"/>
      <c r="X377" s="14"/>
      <c r="Y377" s="14"/>
      <c r="Z377" s="14"/>
      <c r="AA377" s="14"/>
    </row>
    <row r="378" ht="15.75" customHeight="1">
      <c r="A378" s="180"/>
      <c r="B378" s="187"/>
      <c r="C378" s="187"/>
      <c r="D378" s="185"/>
      <c r="E378" s="187"/>
      <c r="F378" s="185"/>
      <c r="G378" s="185"/>
      <c r="H378" s="185"/>
      <c r="I378" s="187"/>
      <c r="J378" s="187"/>
      <c r="K378" s="180"/>
      <c r="L378" s="180"/>
      <c r="M378" s="180"/>
      <c r="N378" s="179"/>
      <c r="O378" s="180"/>
      <c r="P378" s="52"/>
      <c r="Q378" s="52"/>
      <c r="R378" s="52"/>
      <c r="S378" s="52"/>
      <c r="T378" s="52"/>
      <c r="U378" s="52"/>
      <c r="V378" s="52"/>
      <c r="W378" s="14"/>
      <c r="X378" s="14"/>
      <c r="Y378" s="14"/>
      <c r="Z378" s="14"/>
      <c r="AA378" s="14"/>
    </row>
    <row r="379" ht="15.75" customHeight="1">
      <c r="A379" s="180"/>
      <c r="B379" s="187"/>
      <c r="C379" s="185"/>
      <c r="D379" s="185"/>
      <c r="E379" s="187"/>
      <c r="F379" s="185"/>
      <c r="G379" s="185"/>
      <c r="H379" s="185"/>
      <c r="I379" s="187"/>
      <c r="J379" s="187"/>
      <c r="K379" s="180"/>
      <c r="L379" s="180"/>
      <c r="M379" s="179"/>
      <c r="N379" s="180"/>
      <c r="O379" s="179"/>
      <c r="P379" s="180"/>
      <c r="Q379" s="180"/>
      <c r="R379" s="180"/>
      <c r="S379" s="52"/>
      <c r="T379" s="52"/>
      <c r="U379" s="52"/>
      <c r="V379" s="52"/>
      <c r="W379" s="14"/>
      <c r="X379" s="14"/>
      <c r="Y379" s="14"/>
      <c r="Z379" s="14"/>
      <c r="AA379" s="14"/>
    </row>
    <row r="380" ht="15.75" customHeight="1">
      <c r="A380" s="180"/>
      <c r="B380" s="187"/>
      <c r="C380" s="185"/>
      <c r="D380" s="185"/>
      <c r="E380" s="187"/>
      <c r="F380" s="185"/>
      <c r="G380" s="185"/>
      <c r="H380" s="185"/>
      <c r="I380" s="187"/>
      <c r="J380" s="187"/>
      <c r="K380" s="180"/>
      <c r="L380" s="180"/>
      <c r="M380" s="179"/>
      <c r="N380" s="180"/>
      <c r="O380" s="179"/>
      <c r="P380" s="52"/>
      <c r="Q380" s="52"/>
      <c r="R380" s="52"/>
      <c r="S380" s="52"/>
      <c r="T380" s="52"/>
      <c r="U380" s="52"/>
      <c r="V380" s="52"/>
      <c r="W380" s="14"/>
      <c r="X380" s="14"/>
      <c r="Y380" s="14"/>
      <c r="Z380" s="14"/>
      <c r="AA380" s="14"/>
    </row>
    <row r="381" ht="15.75" customHeight="1">
      <c r="A381" s="180"/>
      <c r="B381" s="185"/>
      <c r="C381" s="185"/>
      <c r="D381" s="185"/>
      <c r="E381" s="187"/>
      <c r="F381" s="185"/>
      <c r="G381" s="185"/>
      <c r="H381" s="185"/>
      <c r="I381" s="187"/>
      <c r="J381" s="187"/>
      <c r="K381" s="180"/>
      <c r="L381" s="180"/>
      <c r="M381" s="180"/>
      <c r="N381" s="179"/>
      <c r="O381" s="52"/>
      <c r="P381" s="52"/>
      <c r="Q381" s="52"/>
      <c r="R381" s="52"/>
      <c r="S381" s="52"/>
      <c r="T381" s="52"/>
      <c r="U381" s="52"/>
      <c r="V381" s="52"/>
      <c r="W381" s="14"/>
      <c r="X381" s="14"/>
      <c r="Y381" s="14"/>
      <c r="Z381" s="14"/>
      <c r="AA381" s="14"/>
    </row>
    <row r="382" ht="15.75" customHeight="1">
      <c r="A382" s="180"/>
      <c r="B382" s="187"/>
      <c r="C382" s="187"/>
      <c r="D382" s="185"/>
      <c r="E382" s="187"/>
      <c r="F382" s="185"/>
      <c r="G382" s="185"/>
      <c r="H382" s="185"/>
      <c r="I382" s="187"/>
      <c r="J382" s="187"/>
      <c r="K382" s="180"/>
      <c r="L382" s="180"/>
      <c r="M382" s="179"/>
      <c r="N382" s="179"/>
      <c r="O382" s="52"/>
      <c r="P382" s="52"/>
      <c r="Q382" s="52"/>
      <c r="R382" s="52"/>
      <c r="S382" s="52"/>
      <c r="T382" s="52"/>
      <c r="U382" s="52"/>
      <c r="V382" s="52"/>
      <c r="W382" s="14"/>
      <c r="X382" s="14"/>
      <c r="Y382" s="14"/>
      <c r="Z382" s="14"/>
      <c r="AA382" s="14"/>
    </row>
    <row r="383" ht="15.75" customHeight="1">
      <c r="A383" s="180"/>
      <c r="B383" s="187"/>
      <c r="C383" s="185"/>
      <c r="D383" s="185"/>
      <c r="E383" s="187"/>
      <c r="F383" s="185"/>
      <c r="G383" s="185"/>
      <c r="H383" s="185"/>
      <c r="I383" s="187"/>
      <c r="J383" s="187"/>
      <c r="K383" s="179"/>
      <c r="L383" s="180"/>
      <c r="M383" s="180"/>
      <c r="N383" s="179"/>
      <c r="O383" s="52"/>
      <c r="P383" s="52"/>
      <c r="Q383" s="52"/>
      <c r="R383" s="52"/>
      <c r="S383" s="52"/>
      <c r="T383" s="52"/>
      <c r="U383" s="52"/>
      <c r="V383" s="52"/>
      <c r="W383" s="14"/>
      <c r="X383" s="14"/>
      <c r="Y383" s="14"/>
      <c r="Z383" s="14"/>
      <c r="AA383" s="14"/>
    </row>
    <row r="384" ht="15.75" customHeight="1">
      <c r="A384" s="180"/>
      <c r="B384" s="187"/>
      <c r="C384" s="185"/>
      <c r="D384" s="185"/>
      <c r="E384" s="187"/>
      <c r="F384" s="185"/>
      <c r="G384" s="185"/>
      <c r="H384" s="185"/>
      <c r="I384" s="187"/>
      <c r="J384" s="187"/>
      <c r="K384" s="179"/>
      <c r="L384" s="180"/>
      <c r="M384" s="180"/>
      <c r="N384" s="179"/>
      <c r="O384" s="52"/>
      <c r="P384" s="52"/>
      <c r="Q384" s="52"/>
      <c r="R384" s="52"/>
      <c r="S384" s="52"/>
      <c r="T384" s="52"/>
      <c r="U384" s="52"/>
      <c r="V384" s="52"/>
      <c r="W384" s="14"/>
      <c r="X384" s="14"/>
      <c r="Y384" s="14"/>
      <c r="Z384" s="14"/>
      <c r="AA384" s="14"/>
    </row>
    <row r="385" ht="15.75" customHeight="1">
      <c r="A385" s="180"/>
      <c r="B385" s="187"/>
      <c r="C385" s="187"/>
      <c r="D385" s="185"/>
      <c r="E385" s="187"/>
      <c r="F385" s="185"/>
      <c r="G385" s="185"/>
      <c r="H385" s="185"/>
      <c r="I385" s="187"/>
      <c r="J385" s="187"/>
      <c r="K385" s="180"/>
      <c r="L385" s="180"/>
      <c r="M385" s="180"/>
      <c r="N385" s="179"/>
      <c r="O385" s="52"/>
      <c r="P385" s="52"/>
      <c r="Q385" s="52"/>
      <c r="R385" s="52"/>
      <c r="S385" s="52"/>
      <c r="T385" s="52"/>
      <c r="U385" s="52"/>
      <c r="V385" s="52"/>
      <c r="W385" s="14"/>
      <c r="X385" s="14"/>
      <c r="Y385" s="14"/>
      <c r="Z385" s="14"/>
      <c r="AA385" s="14"/>
    </row>
    <row r="386" ht="15.75" customHeight="1">
      <c r="A386" s="180"/>
      <c r="B386" s="187"/>
      <c r="C386" s="187"/>
      <c r="D386" s="185"/>
      <c r="E386" s="187"/>
      <c r="F386" s="185"/>
      <c r="G386" s="185"/>
      <c r="H386" s="185"/>
      <c r="I386" s="187"/>
      <c r="J386" s="187"/>
      <c r="K386" s="179"/>
      <c r="L386" s="180"/>
      <c r="M386" s="180"/>
      <c r="N386" s="179"/>
      <c r="O386" s="52"/>
      <c r="P386" s="52"/>
      <c r="Q386" s="52"/>
      <c r="R386" s="52"/>
      <c r="S386" s="52"/>
      <c r="T386" s="52"/>
      <c r="U386" s="52"/>
      <c r="V386" s="52"/>
      <c r="W386" s="14"/>
      <c r="X386" s="14"/>
      <c r="Y386" s="14"/>
      <c r="Z386" s="14"/>
      <c r="AA386" s="14"/>
    </row>
    <row r="387" ht="15.75" customHeight="1">
      <c r="A387" s="180"/>
      <c r="B387" s="187"/>
      <c r="C387" s="187"/>
      <c r="D387" s="185"/>
      <c r="E387" s="187"/>
      <c r="F387" s="185"/>
      <c r="G387" s="185"/>
      <c r="H387" s="185"/>
      <c r="I387" s="187"/>
      <c r="J387" s="187"/>
      <c r="K387" s="179"/>
      <c r="L387" s="180"/>
      <c r="M387" s="180"/>
      <c r="N387" s="179"/>
      <c r="O387" s="52"/>
      <c r="P387" s="52"/>
      <c r="Q387" s="52"/>
      <c r="R387" s="52"/>
      <c r="S387" s="52"/>
      <c r="T387" s="52"/>
      <c r="U387" s="52"/>
      <c r="V387" s="52"/>
      <c r="W387" s="14"/>
      <c r="X387" s="14"/>
      <c r="Y387" s="14"/>
      <c r="Z387" s="14"/>
      <c r="AA387" s="14"/>
    </row>
    <row r="388" ht="15.75" customHeight="1">
      <c r="A388" s="180"/>
      <c r="B388" s="187"/>
      <c r="C388" s="187"/>
      <c r="D388" s="185"/>
      <c r="E388" s="187"/>
      <c r="F388" s="185"/>
      <c r="G388" s="185"/>
      <c r="H388" s="185"/>
      <c r="I388" s="187"/>
      <c r="J388" s="187"/>
      <c r="K388" s="179"/>
      <c r="L388" s="180"/>
      <c r="M388" s="180"/>
      <c r="N388" s="179"/>
      <c r="O388" s="52"/>
      <c r="P388" s="52"/>
      <c r="Q388" s="52"/>
      <c r="R388" s="52"/>
      <c r="S388" s="52"/>
      <c r="T388" s="52"/>
      <c r="U388" s="52"/>
      <c r="V388" s="52"/>
      <c r="W388" s="14"/>
      <c r="X388" s="14"/>
      <c r="Y388" s="14"/>
      <c r="Z388" s="14"/>
      <c r="AA388" s="14"/>
    </row>
    <row r="389" ht="15.75" customHeight="1">
      <c r="A389" s="180"/>
      <c r="B389" s="187"/>
      <c r="C389" s="187"/>
      <c r="D389" s="185"/>
      <c r="E389" s="187"/>
      <c r="F389" s="185"/>
      <c r="G389" s="185"/>
      <c r="H389" s="185"/>
      <c r="I389" s="187"/>
      <c r="J389" s="187"/>
      <c r="K389" s="179"/>
      <c r="L389" s="180"/>
      <c r="M389" s="180"/>
      <c r="N389" s="179"/>
      <c r="O389" s="52"/>
      <c r="P389" s="52"/>
      <c r="Q389" s="52"/>
      <c r="R389" s="52"/>
      <c r="S389" s="52"/>
      <c r="T389" s="52"/>
      <c r="U389" s="52"/>
      <c r="V389" s="52"/>
      <c r="W389" s="14"/>
      <c r="X389" s="14"/>
      <c r="Y389" s="14"/>
      <c r="Z389" s="14"/>
      <c r="AA389" s="14"/>
    </row>
    <row r="390" ht="15.75" customHeight="1">
      <c r="A390" s="180"/>
      <c r="B390" s="187"/>
      <c r="C390" s="187"/>
      <c r="D390" s="185"/>
      <c r="E390" s="187"/>
      <c r="F390" s="185"/>
      <c r="G390" s="185"/>
      <c r="H390" s="185"/>
      <c r="I390" s="187"/>
      <c r="J390" s="187"/>
      <c r="K390" s="179"/>
      <c r="L390" s="180"/>
      <c r="M390" s="180"/>
      <c r="N390" s="179"/>
      <c r="O390" s="52"/>
      <c r="P390" s="52"/>
      <c r="Q390" s="52"/>
      <c r="R390" s="52"/>
      <c r="S390" s="52"/>
      <c r="T390" s="52"/>
      <c r="U390" s="52"/>
      <c r="V390" s="52"/>
      <c r="W390" s="14"/>
      <c r="X390" s="14"/>
      <c r="Y390" s="14"/>
      <c r="Z390" s="14"/>
      <c r="AA390" s="14"/>
    </row>
    <row r="391" ht="15.75" customHeight="1">
      <c r="A391" s="180"/>
      <c r="B391" s="187"/>
      <c r="C391" s="187"/>
      <c r="D391" s="185"/>
      <c r="E391" s="187"/>
      <c r="F391" s="185"/>
      <c r="G391" s="185"/>
      <c r="H391" s="185"/>
      <c r="I391" s="185"/>
      <c r="J391" s="185"/>
      <c r="K391" s="188"/>
      <c r="L391" s="180"/>
      <c r="M391" s="179"/>
      <c r="N391" s="179"/>
      <c r="O391" s="179"/>
      <c r="P391" s="52"/>
      <c r="Q391" s="52"/>
      <c r="R391" s="52"/>
      <c r="S391" s="52"/>
      <c r="T391" s="52"/>
      <c r="U391" s="52"/>
      <c r="V391" s="52"/>
      <c r="W391" s="14"/>
      <c r="X391" s="14"/>
      <c r="Y391" s="14"/>
      <c r="Z391" s="14"/>
      <c r="AA391" s="14"/>
    </row>
    <row r="392" ht="15.75" customHeight="1">
      <c r="A392" s="180"/>
      <c r="B392" s="187"/>
      <c r="C392" s="187"/>
      <c r="D392" s="185"/>
      <c r="E392" s="187"/>
      <c r="F392" s="185"/>
      <c r="G392" s="185"/>
      <c r="H392" s="185"/>
      <c r="I392" s="185"/>
      <c r="J392" s="185"/>
      <c r="K392" s="180"/>
      <c r="L392" s="180"/>
      <c r="M392" s="179"/>
      <c r="N392" s="179"/>
      <c r="O392" s="179"/>
      <c r="P392" s="52"/>
      <c r="Q392" s="52"/>
      <c r="R392" s="52"/>
      <c r="S392" s="52"/>
      <c r="T392" s="52"/>
      <c r="U392" s="52"/>
      <c r="V392" s="52"/>
      <c r="W392" s="14"/>
      <c r="X392" s="14"/>
      <c r="Y392" s="14"/>
      <c r="Z392" s="14"/>
      <c r="AA392" s="14"/>
    </row>
    <row r="393" ht="15.75" customHeight="1">
      <c r="A393" s="180"/>
      <c r="B393" s="187"/>
      <c r="C393" s="187"/>
      <c r="D393" s="185"/>
      <c r="E393" s="187"/>
      <c r="F393" s="185"/>
      <c r="G393" s="185"/>
      <c r="H393" s="185"/>
      <c r="I393" s="185"/>
      <c r="J393" s="185"/>
      <c r="K393" s="188"/>
      <c r="L393" s="180"/>
      <c r="M393" s="179"/>
      <c r="N393" s="179"/>
      <c r="O393" s="179"/>
      <c r="P393" s="52"/>
      <c r="Q393" s="52"/>
      <c r="R393" s="52"/>
      <c r="S393" s="52"/>
      <c r="T393" s="52"/>
      <c r="U393" s="52"/>
      <c r="V393" s="52"/>
      <c r="W393" s="14"/>
      <c r="X393" s="14"/>
      <c r="Y393" s="14"/>
      <c r="Z393" s="14"/>
      <c r="AA393" s="14"/>
    </row>
    <row r="394" ht="15.75" customHeight="1">
      <c r="A394" s="180"/>
      <c r="B394" s="185"/>
      <c r="C394" s="185"/>
      <c r="D394" s="185"/>
      <c r="E394" s="187"/>
      <c r="F394" s="185"/>
      <c r="G394" s="185"/>
      <c r="H394" s="185"/>
      <c r="I394" s="187"/>
      <c r="J394" s="187"/>
      <c r="K394" s="179"/>
      <c r="L394" s="180"/>
      <c r="M394" s="180"/>
      <c r="N394" s="180"/>
      <c r="O394" s="52"/>
      <c r="P394" s="52"/>
      <c r="Q394" s="52"/>
      <c r="R394" s="52"/>
      <c r="S394" s="52"/>
      <c r="T394" s="52"/>
      <c r="U394" s="52"/>
      <c r="V394" s="52"/>
      <c r="W394" s="14"/>
      <c r="X394" s="14"/>
      <c r="Y394" s="14"/>
      <c r="Z394" s="14"/>
      <c r="AA394" s="14"/>
    </row>
    <row r="395" ht="15.75" customHeight="1">
      <c r="A395" s="179"/>
      <c r="B395" s="187"/>
      <c r="C395" s="187"/>
      <c r="D395" s="187"/>
      <c r="E395" s="187"/>
      <c r="F395" s="187"/>
      <c r="G395" s="187"/>
      <c r="H395" s="187"/>
      <c r="I395" s="187"/>
      <c r="J395" s="187"/>
      <c r="K395" s="179"/>
      <c r="L395" s="179"/>
      <c r="M395" s="179"/>
      <c r="N395" s="179"/>
      <c r="O395" s="52"/>
      <c r="P395" s="52"/>
      <c r="Q395" s="52"/>
      <c r="R395" s="52"/>
      <c r="S395" s="52"/>
      <c r="T395" s="52"/>
      <c r="U395" s="52"/>
      <c r="V395" s="52"/>
      <c r="W395" s="14"/>
      <c r="X395" s="14"/>
      <c r="Y395" s="14"/>
      <c r="Z395" s="14"/>
      <c r="AA395" s="14"/>
    </row>
    <row r="396" ht="15.75" customHeight="1">
      <c r="A396" s="179"/>
      <c r="B396" s="187"/>
      <c r="C396" s="187"/>
      <c r="D396" s="187"/>
      <c r="E396" s="187"/>
      <c r="F396" s="187"/>
      <c r="G396" s="187"/>
      <c r="H396" s="187"/>
      <c r="I396" s="187"/>
      <c r="J396" s="187"/>
      <c r="K396" s="179"/>
      <c r="L396" s="179"/>
      <c r="M396" s="179"/>
      <c r="N396" s="179"/>
      <c r="O396" s="52"/>
      <c r="P396" s="52"/>
      <c r="Q396" s="52"/>
      <c r="R396" s="52"/>
      <c r="S396" s="52"/>
      <c r="T396" s="52"/>
      <c r="U396" s="52"/>
      <c r="V396" s="52"/>
      <c r="W396" s="14"/>
      <c r="X396" s="14"/>
      <c r="Y396" s="14"/>
      <c r="Z396" s="14"/>
      <c r="AA396" s="14"/>
    </row>
    <row r="397" ht="15.75" customHeight="1">
      <c r="A397" s="179"/>
      <c r="B397" s="187"/>
      <c r="C397" s="187"/>
      <c r="D397" s="187"/>
      <c r="E397" s="187"/>
      <c r="F397" s="187"/>
      <c r="G397" s="187"/>
      <c r="H397" s="187"/>
      <c r="I397" s="187"/>
      <c r="J397" s="187"/>
      <c r="K397" s="179"/>
      <c r="L397" s="179"/>
      <c r="M397" s="179"/>
      <c r="N397" s="179"/>
      <c r="O397" s="52"/>
      <c r="P397" s="52"/>
      <c r="Q397" s="52"/>
      <c r="R397" s="52"/>
      <c r="S397" s="52"/>
      <c r="T397" s="52"/>
      <c r="U397" s="52"/>
      <c r="V397" s="52"/>
      <c r="W397" s="14"/>
      <c r="X397" s="14"/>
      <c r="Y397" s="14"/>
      <c r="Z397" s="14"/>
      <c r="AA397" s="14"/>
    </row>
    <row r="398" ht="15.75" customHeight="1">
      <c r="A398" s="179"/>
      <c r="B398" s="187"/>
      <c r="C398" s="187"/>
      <c r="D398" s="187"/>
      <c r="E398" s="187"/>
      <c r="F398" s="187"/>
      <c r="G398" s="187"/>
      <c r="H398" s="187"/>
      <c r="I398" s="187"/>
      <c r="J398" s="187"/>
      <c r="K398" s="179"/>
      <c r="L398" s="179"/>
      <c r="M398" s="179"/>
      <c r="N398" s="179"/>
      <c r="O398" s="52"/>
      <c r="P398" s="52"/>
      <c r="Q398" s="52"/>
      <c r="R398" s="52"/>
      <c r="S398" s="52"/>
      <c r="T398" s="52"/>
      <c r="U398" s="52"/>
      <c r="V398" s="52"/>
      <c r="W398" s="14"/>
      <c r="X398" s="14"/>
      <c r="Y398" s="14"/>
      <c r="Z398" s="14"/>
      <c r="AA398" s="14"/>
    </row>
    <row r="399" ht="15.75" customHeight="1">
      <c r="A399" s="179"/>
      <c r="B399" s="187"/>
      <c r="C399" s="187"/>
      <c r="D399" s="187"/>
      <c r="E399" s="187"/>
      <c r="F399" s="187"/>
      <c r="G399" s="187"/>
      <c r="H399" s="187"/>
      <c r="I399" s="187"/>
      <c r="J399" s="187"/>
      <c r="K399" s="179"/>
      <c r="L399" s="179"/>
      <c r="M399" s="179"/>
      <c r="N399" s="179"/>
      <c r="O399" s="52"/>
      <c r="P399" s="52"/>
      <c r="Q399" s="52"/>
      <c r="R399" s="52"/>
      <c r="S399" s="52"/>
      <c r="T399" s="52"/>
      <c r="U399" s="52"/>
      <c r="V399" s="52"/>
      <c r="W399" s="14"/>
      <c r="X399" s="14"/>
      <c r="Y399" s="14"/>
      <c r="Z399" s="14"/>
      <c r="AA399" s="14"/>
    </row>
    <row r="400" ht="15.75" customHeight="1">
      <c r="A400" s="179"/>
      <c r="B400" s="187"/>
      <c r="C400" s="187"/>
      <c r="D400" s="187"/>
      <c r="E400" s="187"/>
      <c r="F400" s="187"/>
      <c r="G400" s="187"/>
      <c r="H400" s="187"/>
      <c r="I400" s="187"/>
      <c r="J400" s="187"/>
      <c r="K400" s="179"/>
      <c r="L400" s="179"/>
      <c r="M400" s="179"/>
      <c r="N400" s="179"/>
      <c r="O400" s="52"/>
      <c r="P400" s="52"/>
      <c r="Q400" s="52"/>
      <c r="R400" s="52"/>
      <c r="S400" s="52"/>
      <c r="T400" s="52"/>
      <c r="U400" s="52"/>
      <c r="V400" s="52"/>
      <c r="W400" s="14"/>
      <c r="X400" s="14"/>
      <c r="Y400" s="14"/>
      <c r="Z400" s="14"/>
      <c r="AA400" s="14"/>
    </row>
    <row r="401" ht="15.75" customHeight="1">
      <c r="A401" s="179"/>
      <c r="B401" s="187"/>
      <c r="C401" s="187"/>
      <c r="D401" s="187"/>
      <c r="E401" s="187"/>
      <c r="F401" s="187"/>
      <c r="G401" s="187"/>
      <c r="H401" s="187"/>
      <c r="I401" s="187"/>
      <c r="J401" s="187"/>
      <c r="K401" s="179"/>
      <c r="L401" s="179"/>
      <c r="M401" s="179"/>
      <c r="N401" s="179"/>
      <c r="O401" s="52"/>
      <c r="P401" s="52"/>
      <c r="Q401" s="52"/>
      <c r="R401" s="52"/>
      <c r="S401" s="52"/>
      <c r="T401" s="52"/>
      <c r="U401" s="52"/>
      <c r="V401" s="52"/>
      <c r="W401" s="14"/>
      <c r="X401" s="14"/>
      <c r="Y401" s="14"/>
      <c r="Z401" s="14"/>
      <c r="AA401" s="14"/>
    </row>
    <row r="402" ht="15.75" customHeight="1">
      <c r="A402" s="179"/>
      <c r="B402" s="187"/>
      <c r="C402" s="187"/>
      <c r="D402" s="187"/>
      <c r="E402" s="187"/>
      <c r="F402" s="187"/>
      <c r="G402" s="187"/>
      <c r="H402" s="187"/>
      <c r="I402" s="187"/>
      <c r="J402" s="187"/>
      <c r="K402" s="179"/>
      <c r="L402" s="179"/>
      <c r="M402" s="179"/>
      <c r="N402" s="179"/>
      <c r="O402" s="52"/>
      <c r="P402" s="52"/>
      <c r="Q402" s="52"/>
      <c r="R402" s="52"/>
      <c r="S402" s="52"/>
      <c r="T402" s="52"/>
      <c r="U402" s="52"/>
      <c r="V402" s="52"/>
      <c r="W402" s="14"/>
      <c r="X402" s="14"/>
      <c r="Y402" s="14"/>
      <c r="Z402" s="14"/>
      <c r="AA402" s="14"/>
    </row>
    <row r="403" ht="15.75" customHeight="1">
      <c r="A403" s="179"/>
      <c r="B403" s="187"/>
      <c r="C403" s="187"/>
      <c r="D403" s="187"/>
      <c r="E403" s="187"/>
      <c r="F403" s="187"/>
      <c r="G403" s="187"/>
      <c r="H403" s="187"/>
      <c r="I403" s="187"/>
      <c r="J403" s="187"/>
      <c r="K403" s="179"/>
      <c r="L403" s="179"/>
      <c r="M403" s="179"/>
      <c r="N403" s="179"/>
      <c r="O403" s="52"/>
      <c r="P403" s="52"/>
      <c r="Q403" s="52"/>
      <c r="R403" s="52"/>
      <c r="S403" s="52"/>
      <c r="T403" s="52"/>
      <c r="U403" s="52"/>
      <c r="V403" s="52"/>
      <c r="W403" s="14"/>
      <c r="X403" s="14"/>
      <c r="Y403" s="14"/>
      <c r="Z403" s="14"/>
      <c r="AA403" s="14"/>
    </row>
    <row r="404" ht="15.75" customHeight="1">
      <c r="A404" s="179"/>
      <c r="B404" s="187"/>
      <c r="C404" s="187"/>
      <c r="D404" s="187"/>
      <c r="E404" s="187"/>
      <c r="F404" s="187"/>
      <c r="G404" s="187"/>
      <c r="H404" s="187"/>
      <c r="I404" s="187"/>
      <c r="J404" s="187"/>
      <c r="K404" s="179"/>
      <c r="L404" s="179"/>
      <c r="M404" s="179"/>
      <c r="N404" s="179"/>
      <c r="O404" s="52"/>
      <c r="P404" s="52"/>
      <c r="Q404" s="52"/>
      <c r="R404" s="52"/>
      <c r="S404" s="52"/>
      <c r="T404" s="52"/>
      <c r="U404" s="52"/>
      <c r="V404" s="52"/>
      <c r="W404" s="14"/>
      <c r="X404" s="14"/>
      <c r="Y404" s="14"/>
      <c r="Z404" s="14"/>
      <c r="AA404" s="14"/>
    </row>
    <row r="405" ht="15.75" customHeight="1">
      <c r="A405" s="179"/>
      <c r="B405" s="187"/>
      <c r="C405" s="187"/>
      <c r="D405" s="187"/>
      <c r="E405" s="187"/>
      <c r="F405" s="187"/>
      <c r="G405" s="187"/>
      <c r="H405" s="187"/>
      <c r="I405" s="187"/>
      <c r="J405" s="187"/>
      <c r="K405" s="179"/>
      <c r="L405" s="179"/>
      <c r="M405" s="179"/>
      <c r="N405" s="179"/>
      <c r="O405" s="52"/>
      <c r="P405" s="52"/>
      <c r="Q405" s="52"/>
      <c r="R405" s="52"/>
      <c r="S405" s="52"/>
      <c r="T405" s="52"/>
      <c r="U405" s="52"/>
      <c r="V405" s="52"/>
      <c r="W405" s="14"/>
      <c r="X405" s="14"/>
      <c r="Y405" s="14"/>
      <c r="Z405" s="14"/>
      <c r="AA405" s="14"/>
    </row>
    <row r="406" ht="15.75" customHeight="1">
      <c r="A406" s="179"/>
      <c r="B406" s="187"/>
      <c r="C406" s="187"/>
      <c r="D406" s="187"/>
      <c r="E406" s="187"/>
      <c r="F406" s="187"/>
      <c r="G406" s="187"/>
      <c r="H406" s="187"/>
      <c r="I406" s="187"/>
      <c r="J406" s="187"/>
      <c r="K406" s="179"/>
      <c r="L406" s="179"/>
      <c r="M406" s="179"/>
      <c r="N406" s="179"/>
      <c r="O406" s="52"/>
      <c r="P406" s="52"/>
      <c r="Q406" s="52"/>
      <c r="R406" s="52"/>
      <c r="S406" s="52"/>
      <c r="T406" s="52"/>
      <c r="U406" s="52"/>
      <c r="V406" s="52"/>
      <c r="W406" s="14"/>
      <c r="X406" s="14"/>
      <c r="Y406" s="14"/>
      <c r="Z406" s="14"/>
      <c r="AA406" s="14"/>
    </row>
    <row r="407" ht="15.75" customHeight="1">
      <c r="A407" s="179"/>
      <c r="B407" s="187"/>
      <c r="C407" s="187"/>
      <c r="D407" s="187"/>
      <c r="E407" s="187"/>
      <c r="F407" s="187"/>
      <c r="G407" s="187"/>
      <c r="H407" s="187"/>
      <c r="I407" s="187"/>
      <c r="J407" s="187"/>
      <c r="K407" s="179"/>
      <c r="L407" s="179"/>
      <c r="M407" s="179"/>
      <c r="N407" s="179"/>
      <c r="O407" s="52"/>
      <c r="P407" s="52"/>
      <c r="Q407" s="52"/>
      <c r="R407" s="52"/>
      <c r="S407" s="52"/>
      <c r="T407" s="52"/>
      <c r="U407" s="52"/>
      <c r="V407" s="52"/>
      <c r="W407" s="14"/>
      <c r="X407" s="14"/>
      <c r="Y407" s="14"/>
      <c r="Z407" s="14"/>
      <c r="AA407" s="14"/>
    </row>
    <row r="408" ht="15.75" customHeight="1">
      <c r="A408" s="179"/>
      <c r="B408" s="187"/>
      <c r="C408" s="187"/>
      <c r="D408" s="187"/>
      <c r="E408" s="187"/>
      <c r="F408" s="187"/>
      <c r="G408" s="187"/>
      <c r="H408" s="187"/>
      <c r="I408" s="187"/>
      <c r="J408" s="187"/>
      <c r="K408" s="179"/>
      <c r="L408" s="179"/>
      <c r="M408" s="179"/>
      <c r="N408" s="179"/>
      <c r="O408" s="52"/>
      <c r="P408" s="52"/>
      <c r="Q408" s="52"/>
      <c r="R408" s="52"/>
      <c r="S408" s="52"/>
      <c r="T408" s="52"/>
      <c r="U408" s="52"/>
      <c r="V408" s="52"/>
      <c r="W408" s="14"/>
      <c r="X408" s="14"/>
      <c r="Y408" s="14"/>
      <c r="Z408" s="14"/>
      <c r="AA408" s="14"/>
    </row>
    <row r="409" ht="15.75" customHeight="1">
      <c r="A409" s="179"/>
      <c r="B409" s="187"/>
      <c r="C409" s="187"/>
      <c r="D409" s="187"/>
      <c r="E409" s="187"/>
      <c r="F409" s="187"/>
      <c r="G409" s="187"/>
      <c r="H409" s="187"/>
      <c r="I409" s="187"/>
      <c r="J409" s="187"/>
      <c r="K409" s="179"/>
      <c r="L409" s="179"/>
      <c r="M409" s="179"/>
      <c r="N409" s="179"/>
      <c r="O409" s="52"/>
      <c r="P409" s="52"/>
      <c r="Q409" s="52"/>
      <c r="R409" s="52"/>
      <c r="S409" s="52"/>
      <c r="T409" s="52"/>
      <c r="U409" s="52"/>
      <c r="V409" s="52"/>
      <c r="W409" s="14"/>
      <c r="X409" s="14"/>
      <c r="Y409" s="14"/>
      <c r="Z409" s="14"/>
      <c r="AA409" s="14"/>
    </row>
    <row r="410" ht="15.75" customHeight="1">
      <c r="A410" s="179"/>
      <c r="B410" s="187"/>
      <c r="C410" s="187"/>
      <c r="D410" s="187"/>
      <c r="E410" s="187"/>
      <c r="F410" s="187"/>
      <c r="G410" s="187"/>
      <c r="H410" s="187"/>
      <c r="I410" s="187"/>
      <c r="J410" s="187"/>
      <c r="K410" s="179"/>
      <c r="L410" s="179"/>
      <c r="M410" s="179"/>
      <c r="N410" s="179"/>
      <c r="O410" s="52"/>
      <c r="P410" s="52"/>
      <c r="Q410" s="52"/>
      <c r="R410" s="52"/>
      <c r="S410" s="52"/>
      <c r="T410" s="52"/>
      <c r="U410" s="52"/>
      <c r="V410" s="52"/>
      <c r="W410" s="14"/>
      <c r="X410" s="14"/>
      <c r="Y410" s="14"/>
      <c r="Z410" s="14"/>
      <c r="AA410" s="14"/>
    </row>
    <row r="411" ht="15.75" customHeight="1">
      <c r="A411" s="179"/>
      <c r="B411" s="187"/>
      <c r="C411" s="187"/>
      <c r="D411" s="187"/>
      <c r="E411" s="187"/>
      <c r="F411" s="187"/>
      <c r="G411" s="187"/>
      <c r="H411" s="187"/>
      <c r="I411" s="187"/>
      <c r="J411" s="187"/>
      <c r="K411" s="179"/>
      <c r="L411" s="179"/>
      <c r="M411" s="179"/>
      <c r="N411" s="179"/>
      <c r="O411" s="52"/>
      <c r="P411" s="52"/>
      <c r="Q411" s="52"/>
      <c r="R411" s="52"/>
      <c r="S411" s="52"/>
      <c r="T411" s="52"/>
      <c r="U411" s="52"/>
      <c r="V411" s="52"/>
      <c r="W411" s="14"/>
      <c r="X411" s="14"/>
      <c r="Y411" s="14"/>
      <c r="Z411" s="14"/>
      <c r="AA411" s="14"/>
    </row>
    <row r="412" ht="15.75" customHeight="1">
      <c r="A412" s="179"/>
      <c r="B412" s="187"/>
      <c r="C412" s="187"/>
      <c r="D412" s="187"/>
      <c r="E412" s="187"/>
      <c r="F412" s="187"/>
      <c r="G412" s="187"/>
      <c r="H412" s="187"/>
      <c r="I412" s="187"/>
      <c r="J412" s="187"/>
      <c r="K412" s="179"/>
      <c r="L412" s="179"/>
      <c r="M412" s="179"/>
      <c r="N412" s="179"/>
      <c r="O412" s="52"/>
      <c r="P412" s="52"/>
      <c r="Q412" s="52"/>
      <c r="R412" s="52"/>
      <c r="S412" s="52"/>
      <c r="T412" s="52"/>
      <c r="U412" s="52"/>
      <c r="V412" s="52"/>
      <c r="W412" s="14"/>
      <c r="X412" s="14"/>
      <c r="Y412" s="14"/>
      <c r="Z412" s="14"/>
      <c r="AA412" s="14"/>
    </row>
    <row r="413" ht="15.75" customHeight="1">
      <c r="A413" s="179"/>
      <c r="B413" s="187"/>
      <c r="C413" s="187"/>
      <c r="D413" s="187"/>
      <c r="E413" s="187"/>
      <c r="F413" s="187"/>
      <c r="G413" s="187"/>
      <c r="H413" s="187"/>
      <c r="I413" s="187"/>
      <c r="J413" s="187"/>
      <c r="K413" s="179"/>
      <c r="L413" s="179"/>
      <c r="M413" s="179"/>
      <c r="N413" s="179"/>
      <c r="O413" s="52"/>
      <c r="P413" s="52"/>
      <c r="Q413" s="52"/>
      <c r="R413" s="52"/>
      <c r="S413" s="52"/>
      <c r="T413" s="52"/>
      <c r="U413" s="52"/>
      <c r="V413" s="52"/>
      <c r="W413" s="14"/>
      <c r="X413" s="14"/>
      <c r="Y413" s="14"/>
      <c r="Z413" s="14"/>
      <c r="AA413" s="14"/>
    </row>
    <row r="414" ht="15.75" customHeight="1">
      <c r="A414" s="179"/>
      <c r="B414" s="187"/>
      <c r="C414" s="187"/>
      <c r="D414" s="187"/>
      <c r="E414" s="187"/>
      <c r="F414" s="187"/>
      <c r="G414" s="187"/>
      <c r="H414" s="187"/>
      <c r="I414" s="187"/>
      <c r="J414" s="187"/>
      <c r="K414" s="179"/>
      <c r="L414" s="179"/>
      <c r="M414" s="179"/>
      <c r="N414" s="179"/>
      <c r="O414" s="52"/>
      <c r="P414" s="52"/>
      <c r="Q414" s="52"/>
      <c r="R414" s="52"/>
      <c r="S414" s="52"/>
      <c r="T414" s="52"/>
      <c r="U414" s="52"/>
      <c r="V414" s="52"/>
      <c r="W414" s="14"/>
      <c r="X414" s="14"/>
      <c r="Y414" s="14"/>
      <c r="Z414" s="14"/>
      <c r="AA414" s="14"/>
    </row>
    <row r="415" ht="15.75" customHeight="1">
      <c r="A415" s="179"/>
      <c r="B415" s="187"/>
      <c r="C415" s="187"/>
      <c r="D415" s="187"/>
      <c r="E415" s="187"/>
      <c r="F415" s="187"/>
      <c r="G415" s="187"/>
      <c r="H415" s="187"/>
      <c r="I415" s="187"/>
      <c r="J415" s="187"/>
      <c r="K415" s="179"/>
      <c r="L415" s="179"/>
      <c r="M415" s="179"/>
      <c r="N415" s="179"/>
      <c r="O415" s="52"/>
      <c r="P415" s="52"/>
      <c r="Q415" s="52"/>
      <c r="R415" s="52"/>
      <c r="S415" s="52"/>
      <c r="T415" s="52"/>
      <c r="U415" s="52"/>
      <c r="V415" s="52"/>
      <c r="W415" s="14"/>
      <c r="X415" s="14"/>
      <c r="Y415" s="14"/>
      <c r="Z415" s="14"/>
      <c r="AA415" s="14"/>
    </row>
    <row r="416" ht="15.75" customHeight="1">
      <c r="A416" s="179"/>
      <c r="B416" s="187"/>
      <c r="C416" s="187"/>
      <c r="D416" s="187"/>
      <c r="E416" s="187"/>
      <c r="F416" s="187"/>
      <c r="G416" s="187"/>
      <c r="H416" s="187"/>
      <c r="I416" s="187"/>
      <c r="J416" s="187"/>
      <c r="K416" s="179"/>
      <c r="L416" s="179"/>
      <c r="M416" s="179"/>
      <c r="N416" s="179"/>
      <c r="O416" s="52"/>
      <c r="P416" s="52"/>
      <c r="Q416" s="52"/>
      <c r="R416" s="52"/>
      <c r="S416" s="52"/>
      <c r="T416" s="52"/>
      <c r="U416" s="52"/>
      <c r="V416" s="52"/>
      <c r="W416" s="14"/>
      <c r="X416" s="14"/>
      <c r="Y416" s="14"/>
      <c r="Z416" s="14"/>
      <c r="AA416" s="14"/>
    </row>
    <row r="417" ht="15.75" customHeight="1">
      <c r="A417" s="179"/>
      <c r="B417" s="187"/>
      <c r="C417" s="187"/>
      <c r="D417" s="187"/>
      <c r="E417" s="187"/>
      <c r="F417" s="187"/>
      <c r="G417" s="187"/>
      <c r="H417" s="187"/>
      <c r="I417" s="187"/>
      <c r="J417" s="187"/>
      <c r="K417" s="179"/>
      <c r="L417" s="179"/>
      <c r="M417" s="179"/>
      <c r="N417" s="179"/>
      <c r="O417" s="52"/>
      <c r="P417" s="52"/>
      <c r="Q417" s="52"/>
      <c r="R417" s="52"/>
      <c r="S417" s="52"/>
      <c r="T417" s="52"/>
      <c r="U417" s="52"/>
      <c r="V417" s="52"/>
      <c r="W417" s="14"/>
      <c r="X417" s="14"/>
      <c r="Y417" s="14"/>
      <c r="Z417" s="14"/>
      <c r="AA417" s="14"/>
    </row>
    <row r="418" ht="15.75" customHeight="1">
      <c r="A418" s="179"/>
      <c r="B418" s="187"/>
      <c r="C418" s="187"/>
      <c r="D418" s="187"/>
      <c r="E418" s="187"/>
      <c r="F418" s="187"/>
      <c r="G418" s="187"/>
      <c r="H418" s="187"/>
      <c r="I418" s="187"/>
      <c r="J418" s="187"/>
      <c r="K418" s="179"/>
      <c r="L418" s="179"/>
      <c r="M418" s="179"/>
      <c r="N418" s="179"/>
      <c r="O418" s="52"/>
      <c r="P418" s="52"/>
      <c r="Q418" s="52"/>
      <c r="R418" s="52"/>
      <c r="S418" s="52"/>
      <c r="T418" s="52"/>
      <c r="U418" s="52"/>
      <c r="V418" s="52"/>
      <c r="W418" s="14"/>
      <c r="X418" s="14"/>
      <c r="Y418" s="14"/>
      <c r="Z418" s="14"/>
      <c r="AA418" s="14"/>
    </row>
    <row r="419" ht="15.75" customHeight="1">
      <c r="A419" s="179"/>
      <c r="B419" s="187"/>
      <c r="C419" s="187"/>
      <c r="D419" s="187"/>
      <c r="E419" s="187"/>
      <c r="F419" s="187"/>
      <c r="G419" s="187"/>
      <c r="H419" s="187"/>
      <c r="I419" s="187"/>
      <c r="J419" s="187"/>
      <c r="K419" s="179"/>
      <c r="L419" s="179"/>
      <c r="M419" s="179"/>
      <c r="N419" s="179"/>
      <c r="O419" s="52"/>
      <c r="P419" s="52"/>
      <c r="Q419" s="52"/>
      <c r="R419" s="52"/>
      <c r="S419" s="52"/>
      <c r="T419" s="52"/>
      <c r="U419" s="52"/>
      <c r="V419" s="52"/>
      <c r="W419" s="14"/>
      <c r="X419" s="14"/>
      <c r="Y419" s="14"/>
      <c r="Z419" s="14"/>
      <c r="AA419" s="14"/>
    </row>
    <row r="420" ht="15.75" customHeight="1">
      <c r="A420" s="179"/>
      <c r="B420" s="187"/>
      <c r="C420" s="187"/>
      <c r="D420" s="187"/>
      <c r="E420" s="187"/>
      <c r="F420" s="187"/>
      <c r="G420" s="187"/>
      <c r="H420" s="187"/>
      <c r="I420" s="187"/>
      <c r="J420" s="187"/>
      <c r="K420" s="179"/>
      <c r="L420" s="179"/>
      <c r="M420" s="179"/>
      <c r="N420" s="179"/>
      <c r="O420" s="52"/>
      <c r="P420" s="52"/>
      <c r="Q420" s="52"/>
      <c r="R420" s="52"/>
      <c r="S420" s="52"/>
      <c r="T420" s="52"/>
      <c r="U420" s="52"/>
      <c r="V420" s="52"/>
      <c r="W420" s="14"/>
      <c r="X420" s="14"/>
      <c r="Y420" s="14"/>
      <c r="Z420" s="14"/>
      <c r="AA420" s="14"/>
    </row>
    <row r="421" ht="15.75" customHeight="1">
      <c r="A421" s="179"/>
      <c r="B421" s="187"/>
      <c r="C421" s="187"/>
      <c r="D421" s="187"/>
      <c r="E421" s="187"/>
      <c r="F421" s="187"/>
      <c r="G421" s="187"/>
      <c r="H421" s="187"/>
      <c r="I421" s="187"/>
      <c r="J421" s="187"/>
      <c r="K421" s="179"/>
      <c r="L421" s="179"/>
      <c r="M421" s="179"/>
      <c r="N421" s="179"/>
      <c r="O421" s="52"/>
      <c r="P421" s="52"/>
      <c r="Q421" s="52"/>
      <c r="R421" s="52"/>
      <c r="S421" s="52"/>
      <c r="T421" s="52"/>
      <c r="U421" s="52"/>
      <c r="V421" s="52"/>
      <c r="W421" s="14"/>
      <c r="X421" s="14"/>
      <c r="Y421" s="14"/>
      <c r="Z421" s="14"/>
      <c r="AA421" s="14"/>
    </row>
    <row r="422" ht="15.75" customHeight="1">
      <c r="A422" s="179"/>
      <c r="B422" s="187"/>
      <c r="C422" s="187"/>
      <c r="D422" s="187"/>
      <c r="E422" s="187"/>
      <c r="F422" s="187"/>
      <c r="G422" s="187"/>
      <c r="H422" s="187"/>
      <c r="I422" s="187"/>
      <c r="J422" s="187"/>
      <c r="K422" s="179"/>
      <c r="L422" s="179"/>
      <c r="M422" s="179"/>
      <c r="N422" s="179"/>
      <c r="O422" s="52"/>
      <c r="P422" s="52"/>
      <c r="Q422" s="52"/>
      <c r="R422" s="52"/>
      <c r="S422" s="52"/>
      <c r="T422" s="52"/>
      <c r="U422" s="52"/>
      <c r="V422" s="52"/>
      <c r="W422" s="14"/>
      <c r="X422" s="14"/>
      <c r="Y422" s="14"/>
      <c r="Z422" s="14"/>
      <c r="AA422" s="14"/>
    </row>
    <row r="423" ht="15.75" customHeight="1">
      <c r="A423" s="179"/>
      <c r="B423" s="187"/>
      <c r="C423" s="187"/>
      <c r="D423" s="187"/>
      <c r="E423" s="187"/>
      <c r="F423" s="187"/>
      <c r="G423" s="187"/>
      <c r="H423" s="187"/>
      <c r="I423" s="187"/>
      <c r="J423" s="187"/>
      <c r="K423" s="179"/>
      <c r="L423" s="179"/>
      <c r="M423" s="179"/>
      <c r="N423" s="179"/>
      <c r="O423" s="52"/>
      <c r="P423" s="52"/>
      <c r="Q423" s="52"/>
      <c r="R423" s="52"/>
      <c r="S423" s="52"/>
      <c r="T423" s="52"/>
      <c r="U423" s="52"/>
      <c r="V423" s="52"/>
      <c r="W423" s="14"/>
      <c r="X423" s="14"/>
      <c r="Y423" s="14"/>
      <c r="Z423" s="14"/>
      <c r="AA423" s="14"/>
    </row>
    <row r="424" ht="15.75" customHeight="1">
      <c r="A424" s="179"/>
      <c r="B424" s="187"/>
      <c r="C424" s="187"/>
      <c r="D424" s="187"/>
      <c r="E424" s="187"/>
      <c r="F424" s="187"/>
      <c r="G424" s="187"/>
      <c r="H424" s="187"/>
      <c r="I424" s="187"/>
      <c r="J424" s="187"/>
      <c r="K424" s="179"/>
      <c r="L424" s="179"/>
      <c r="M424" s="179"/>
      <c r="N424" s="179"/>
      <c r="O424" s="52"/>
      <c r="P424" s="52"/>
      <c r="Q424" s="52"/>
      <c r="R424" s="52"/>
      <c r="S424" s="52"/>
      <c r="T424" s="52"/>
      <c r="U424" s="52"/>
      <c r="V424" s="52"/>
      <c r="W424" s="14"/>
      <c r="X424" s="14"/>
      <c r="Y424" s="14"/>
      <c r="Z424" s="14"/>
      <c r="AA424" s="14"/>
    </row>
    <row r="425" ht="15.75" customHeight="1">
      <c r="A425" s="179"/>
      <c r="B425" s="187"/>
      <c r="C425" s="187"/>
      <c r="D425" s="187"/>
      <c r="E425" s="187"/>
      <c r="F425" s="187"/>
      <c r="G425" s="187"/>
      <c r="H425" s="187"/>
      <c r="I425" s="187"/>
      <c r="J425" s="187"/>
      <c r="K425" s="179"/>
      <c r="L425" s="179"/>
      <c r="M425" s="179"/>
      <c r="N425" s="179"/>
      <c r="O425" s="52"/>
      <c r="P425" s="52"/>
      <c r="Q425" s="52"/>
      <c r="R425" s="52"/>
      <c r="S425" s="52"/>
      <c r="T425" s="52"/>
      <c r="U425" s="52"/>
      <c r="V425" s="52"/>
      <c r="W425" s="14"/>
      <c r="X425" s="14"/>
      <c r="Y425" s="14"/>
      <c r="Z425" s="14"/>
      <c r="AA425" s="14"/>
    </row>
    <row r="426" ht="15.75" customHeight="1">
      <c r="A426" s="179"/>
      <c r="B426" s="187"/>
      <c r="C426" s="187"/>
      <c r="D426" s="187"/>
      <c r="E426" s="187"/>
      <c r="F426" s="187"/>
      <c r="G426" s="187"/>
      <c r="H426" s="187"/>
      <c r="I426" s="187"/>
      <c r="J426" s="187"/>
      <c r="K426" s="179"/>
      <c r="L426" s="179"/>
      <c r="M426" s="179"/>
      <c r="N426" s="179"/>
      <c r="O426" s="52"/>
      <c r="P426" s="52"/>
      <c r="Q426" s="52"/>
      <c r="R426" s="52"/>
      <c r="S426" s="52"/>
      <c r="T426" s="52"/>
      <c r="U426" s="52"/>
      <c r="V426" s="52"/>
      <c r="W426" s="14"/>
      <c r="X426" s="14"/>
      <c r="Y426" s="14"/>
      <c r="Z426" s="14"/>
      <c r="AA426" s="14"/>
    </row>
    <row r="427" ht="15.75" customHeight="1">
      <c r="A427" s="179"/>
      <c r="B427" s="187"/>
      <c r="C427" s="187"/>
      <c r="D427" s="187"/>
      <c r="E427" s="187"/>
      <c r="F427" s="187"/>
      <c r="G427" s="187"/>
      <c r="H427" s="187"/>
      <c r="I427" s="187"/>
      <c r="J427" s="187"/>
      <c r="K427" s="179"/>
      <c r="L427" s="179"/>
      <c r="M427" s="179"/>
      <c r="N427" s="179"/>
      <c r="O427" s="52"/>
      <c r="P427" s="52"/>
      <c r="Q427" s="52"/>
      <c r="R427" s="52"/>
      <c r="S427" s="52"/>
      <c r="T427" s="52"/>
      <c r="U427" s="52"/>
      <c r="V427" s="52"/>
      <c r="W427" s="14"/>
      <c r="X427" s="14"/>
      <c r="Y427" s="14"/>
      <c r="Z427" s="14"/>
      <c r="AA427" s="14"/>
    </row>
    <row r="428" ht="15.75" customHeight="1">
      <c r="A428" s="179"/>
      <c r="B428" s="187"/>
      <c r="C428" s="187"/>
      <c r="D428" s="187"/>
      <c r="E428" s="187"/>
      <c r="F428" s="187"/>
      <c r="G428" s="187"/>
      <c r="H428" s="187"/>
      <c r="I428" s="187"/>
      <c r="J428" s="187"/>
      <c r="K428" s="179"/>
      <c r="L428" s="179"/>
      <c r="M428" s="179"/>
      <c r="N428" s="179"/>
      <c r="O428" s="52"/>
      <c r="P428" s="52"/>
      <c r="Q428" s="52"/>
      <c r="R428" s="52"/>
      <c r="S428" s="52"/>
      <c r="T428" s="52"/>
      <c r="U428" s="52"/>
      <c r="V428" s="52"/>
      <c r="W428" s="14"/>
      <c r="X428" s="14"/>
      <c r="Y428" s="14"/>
      <c r="Z428" s="14"/>
      <c r="AA428" s="14"/>
    </row>
    <row r="429" ht="15.75" customHeight="1">
      <c r="A429" s="179"/>
      <c r="B429" s="187"/>
      <c r="C429" s="187"/>
      <c r="D429" s="187"/>
      <c r="E429" s="187"/>
      <c r="F429" s="187"/>
      <c r="G429" s="187"/>
      <c r="H429" s="187"/>
      <c r="I429" s="187"/>
      <c r="J429" s="187"/>
      <c r="K429" s="179"/>
      <c r="L429" s="179"/>
      <c r="M429" s="179"/>
      <c r="N429" s="179"/>
      <c r="O429" s="52"/>
      <c r="P429" s="52"/>
      <c r="Q429" s="52"/>
      <c r="R429" s="52"/>
      <c r="S429" s="52"/>
      <c r="T429" s="52"/>
      <c r="U429" s="52"/>
      <c r="V429" s="52"/>
      <c r="W429" s="14"/>
      <c r="X429" s="14"/>
      <c r="Y429" s="14"/>
      <c r="Z429" s="14"/>
      <c r="AA429" s="14"/>
    </row>
    <row r="430" ht="15.75" customHeight="1">
      <c r="A430" s="179"/>
      <c r="B430" s="187"/>
      <c r="C430" s="187"/>
      <c r="D430" s="187"/>
      <c r="E430" s="187"/>
      <c r="F430" s="187"/>
      <c r="G430" s="187"/>
      <c r="H430" s="187"/>
      <c r="I430" s="187"/>
      <c r="J430" s="187"/>
      <c r="K430" s="179"/>
      <c r="L430" s="179"/>
      <c r="M430" s="179"/>
      <c r="N430" s="179"/>
      <c r="O430" s="52"/>
      <c r="P430" s="52"/>
      <c r="Q430" s="52"/>
      <c r="R430" s="52"/>
      <c r="S430" s="52"/>
      <c r="T430" s="52"/>
      <c r="U430" s="52"/>
      <c r="V430" s="52"/>
      <c r="W430" s="14"/>
      <c r="X430" s="14"/>
      <c r="Y430" s="14"/>
      <c r="Z430" s="14"/>
      <c r="AA430" s="14"/>
    </row>
    <row r="431" ht="15.75" customHeight="1">
      <c r="A431" s="179"/>
      <c r="B431" s="187"/>
      <c r="C431" s="187"/>
      <c r="D431" s="187"/>
      <c r="E431" s="187"/>
      <c r="F431" s="187"/>
      <c r="G431" s="187"/>
      <c r="H431" s="187"/>
      <c r="I431" s="187"/>
      <c r="J431" s="187"/>
      <c r="K431" s="179"/>
      <c r="L431" s="179"/>
      <c r="M431" s="179"/>
      <c r="N431" s="179"/>
      <c r="O431" s="52"/>
      <c r="P431" s="52"/>
      <c r="Q431" s="52"/>
      <c r="R431" s="52"/>
      <c r="S431" s="52"/>
      <c r="T431" s="52"/>
      <c r="U431" s="52"/>
      <c r="V431" s="52"/>
      <c r="W431" s="14"/>
      <c r="X431" s="14"/>
      <c r="Y431" s="14"/>
      <c r="Z431" s="14"/>
      <c r="AA431" s="14"/>
    </row>
    <row r="432" ht="15.75" customHeight="1">
      <c r="A432" s="179"/>
      <c r="B432" s="187"/>
      <c r="C432" s="187"/>
      <c r="D432" s="187"/>
      <c r="E432" s="187"/>
      <c r="F432" s="187"/>
      <c r="G432" s="187"/>
      <c r="H432" s="187"/>
      <c r="I432" s="187"/>
      <c r="J432" s="187"/>
      <c r="K432" s="179"/>
      <c r="L432" s="179"/>
      <c r="M432" s="179"/>
      <c r="N432" s="179"/>
      <c r="O432" s="52"/>
      <c r="P432" s="52"/>
      <c r="Q432" s="52"/>
      <c r="R432" s="52"/>
      <c r="S432" s="52"/>
      <c r="T432" s="52"/>
      <c r="U432" s="52"/>
      <c r="V432" s="52"/>
      <c r="W432" s="14"/>
      <c r="X432" s="14"/>
      <c r="Y432" s="14"/>
      <c r="Z432" s="14"/>
      <c r="AA432" s="14"/>
    </row>
    <row r="433" ht="15.75" customHeight="1">
      <c r="A433" s="179"/>
      <c r="B433" s="187"/>
      <c r="C433" s="187"/>
      <c r="D433" s="187"/>
      <c r="E433" s="187"/>
      <c r="F433" s="187"/>
      <c r="G433" s="187"/>
      <c r="H433" s="187"/>
      <c r="I433" s="187"/>
      <c r="J433" s="187"/>
      <c r="K433" s="179"/>
      <c r="L433" s="179"/>
      <c r="M433" s="179"/>
      <c r="N433" s="179"/>
      <c r="O433" s="52"/>
      <c r="P433" s="52"/>
      <c r="Q433" s="52"/>
      <c r="R433" s="52"/>
      <c r="S433" s="52"/>
      <c r="T433" s="52"/>
      <c r="U433" s="52"/>
      <c r="V433" s="52"/>
      <c r="W433" s="14"/>
      <c r="X433" s="14"/>
      <c r="Y433" s="14"/>
      <c r="Z433" s="14"/>
      <c r="AA433" s="14"/>
    </row>
    <row r="434" ht="15.75" customHeight="1">
      <c r="A434" s="179"/>
      <c r="B434" s="187"/>
      <c r="C434" s="187"/>
      <c r="D434" s="187"/>
      <c r="E434" s="187"/>
      <c r="F434" s="187"/>
      <c r="G434" s="187"/>
      <c r="H434" s="187"/>
      <c r="I434" s="187"/>
      <c r="J434" s="187"/>
      <c r="K434" s="179"/>
      <c r="L434" s="179"/>
      <c r="M434" s="179"/>
      <c r="N434" s="179"/>
      <c r="O434" s="52"/>
      <c r="P434" s="52"/>
      <c r="Q434" s="52"/>
      <c r="R434" s="52"/>
      <c r="S434" s="52"/>
      <c r="T434" s="52"/>
      <c r="U434" s="52"/>
      <c r="V434" s="52"/>
      <c r="W434" s="14"/>
      <c r="X434" s="14"/>
      <c r="Y434" s="14"/>
      <c r="Z434" s="14"/>
      <c r="AA434" s="14"/>
    </row>
    <row r="435" ht="15.75" customHeight="1">
      <c r="A435" s="179"/>
      <c r="B435" s="187"/>
      <c r="C435" s="187"/>
      <c r="D435" s="187"/>
      <c r="E435" s="187"/>
      <c r="F435" s="187"/>
      <c r="G435" s="187"/>
      <c r="H435" s="187"/>
      <c r="I435" s="187"/>
      <c r="J435" s="187"/>
      <c r="K435" s="179"/>
      <c r="L435" s="179"/>
      <c r="M435" s="179"/>
      <c r="N435" s="179"/>
      <c r="O435" s="52"/>
      <c r="P435" s="52"/>
      <c r="Q435" s="52"/>
      <c r="R435" s="52"/>
      <c r="S435" s="52"/>
      <c r="T435" s="52"/>
      <c r="U435" s="52"/>
      <c r="V435" s="52"/>
      <c r="W435" s="14"/>
      <c r="X435" s="14"/>
      <c r="Y435" s="14"/>
      <c r="Z435" s="14"/>
      <c r="AA435" s="14"/>
    </row>
    <row r="436" ht="15.75" customHeight="1">
      <c r="A436" s="179"/>
      <c r="B436" s="187"/>
      <c r="C436" s="187"/>
      <c r="D436" s="187"/>
      <c r="E436" s="187"/>
      <c r="F436" s="187"/>
      <c r="G436" s="187"/>
      <c r="H436" s="187"/>
      <c r="I436" s="187"/>
      <c r="J436" s="187"/>
      <c r="K436" s="179"/>
      <c r="L436" s="179"/>
      <c r="M436" s="179"/>
      <c r="N436" s="179"/>
      <c r="O436" s="52"/>
      <c r="P436" s="52"/>
      <c r="Q436" s="52"/>
      <c r="R436" s="52"/>
      <c r="S436" s="52"/>
      <c r="T436" s="52"/>
      <c r="U436" s="52"/>
      <c r="V436" s="52"/>
      <c r="W436" s="14"/>
      <c r="X436" s="14"/>
      <c r="Y436" s="14"/>
      <c r="Z436" s="14"/>
      <c r="AA436" s="14"/>
    </row>
    <row r="437" ht="15.75" customHeight="1">
      <c r="A437" s="179"/>
      <c r="B437" s="187"/>
      <c r="C437" s="187"/>
      <c r="D437" s="187"/>
      <c r="E437" s="187"/>
      <c r="F437" s="187"/>
      <c r="G437" s="187"/>
      <c r="H437" s="187"/>
      <c r="I437" s="187"/>
      <c r="J437" s="187"/>
      <c r="K437" s="179"/>
      <c r="L437" s="179"/>
      <c r="M437" s="179"/>
      <c r="N437" s="179"/>
      <c r="O437" s="52"/>
      <c r="P437" s="52"/>
      <c r="Q437" s="52"/>
      <c r="R437" s="52"/>
      <c r="S437" s="52"/>
      <c r="T437" s="52"/>
      <c r="U437" s="52"/>
      <c r="V437" s="52"/>
      <c r="W437" s="14"/>
      <c r="X437" s="14"/>
      <c r="Y437" s="14"/>
      <c r="Z437" s="14"/>
      <c r="AA437" s="14"/>
    </row>
    <row r="438" ht="15.75" customHeight="1">
      <c r="A438" s="179"/>
      <c r="B438" s="187"/>
      <c r="C438" s="187"/>
      <c r="D438" s="187"/>
      <c r="E438" s="187"/>
      <c r="F438" s="187"/>
      <c r="G438" s="187"/>
      <c r="H438" s="187"/>
      <c r="I438" s="187"/>
      <c r="J438" s="187"/>
      <c r="K438" s="179"/>
      <c r="L438" s="179"/>
      <c r="M438" s="179"/>
      <c r="N438" s="179"/>
      <c r="O438" s="52"/>
      <c r="P438" s="52"/>
      <c r="Q438" s="52"/>
      <c r="R438" s="52"/>
      <c r="S438" s="52"/>
      <c r="T438" s="52"/>
      <c r="U438" s="52"/>
      <c r="V438" s="52"/>
      <c r="W438" s="14"/>
      <c r="X438" s="14"/>
      <c r="Y438" s="14"/>
      <c r="Z438" s="14"/>
      <c r="AA438" s="14"/>
    </row>
    <row r="439" ht="15.75" customHeight="1">
      <c r="A439" s="179"/>
      <c r="B439" s="187"/>
      <c r="C439" s="187"/>
      <c r="D439" s="187"/>
      <c r="E439" s="187"/>
      <c r="F439" s="187"/>
      <c r="G439" s="187"/>
      <c r="H439" s="187"/>
      <c r="I439" s="187"/>
      <c r="J439" s="187"/>
      <c r="K439" s="179"/>
      <c r="L439" s="179"/>
      <c r="M439" s="179"/>
      <c r="N439" s="179"/>
      <c r="O439" s="52"/>
      <c r="P439" s="52"/>
      <c r="Q439" s="52"/>
      <c r="R439" s="52"/>
      <c r="S439" s="52"/>
      <c r="T439" s="52"/>
      <c r="U439" s="52"/>
      <c r="V439" s="52"/>
      <c r="W439" s="14"/>
      <c r="X439" s="14"/>
      <c r="Y439" s="14"/>
      <c r="Z439" s="14"/>
      <c r="AA439" s="14"/>
    </row>
    <row r="440" ht="15.75" customHeight="1">
      <c r="A440" s="179"/>
      <c r="B440" s="187"/>
      <c r="C440" s="187"/>
      <c r="D440" s="187"/>
      <c r="E440" s="187"/>
      <c r="F440" s="187"/>
      <c r="G440" s="187"/>
      <c r="H440" s="187"/>
      <c r="I440" s="187"/>
      <c r="J440" s="187"/>
      <c r="K440" s="179"/>
      <c r="L440" s="179"/>
      <c r="M440" s="179"/>
      <c r="N440" s="179"/>
      <c r="O440" s="52"/>
      <c r="P440" s="52"/>
      <c r="Q440" s="52"/>
      <c r="R440" s="52"/>
      <c r="S440" s="52"/>
      <c r="T440" s="52"/>
      <c r="U440" s="52"/>
      <c r="V440" s="52"/>
      <c r="W440" s="14"/>
      <c r="X440" s="14"/>
      <c r="Y440" s="14"/>
      <c r="Z440" s="14"/>
      <c r="AA440" s="14"/>
    </row>
    <row r="441" ht="15.75" customHeight="1">
      <c r="A441" s="179"/>
      <c r="B441" s="187"/>
      <c r="C441" s="187"/>
      <c r="D441" s="187"/>
      <c r="E441" s="187"/>
      <c r="F441" s="187"/>
      <c r="G441" s="187"/>
      <c r="H441" s="187"/>
      <c r="I441" s="187"/>
      <c r="J441" s="187"/>
      <c r="K441" s="179"/>
      <c r="L441" s="179"/>
      <c r="M441" s="179"/>
      <c r="N441" s="179"/>
      <c r="O441" s="52"/>
      <c r="P441" s="52"/>
      <c r="Q441" s="52"/>
      <c r="R441" s="52"/>
      <c r="S441" s="52"/>
      <c r="T441" s="52"/>
      <c r="U441" s="52"/>
      <c r="V441" s="52"/>
      <c r="W441" s="14"/>
      <c r="X441" s="14"/>
      <c r="Y441" s="14"/>
      <c r="Z441" s="14"/>
      <c r="AA441" s="14"/>
    </row>
    <row r="442" ht="15.75" customHeight="1">
      <c r="A442" s="179"/>
      <c r="B442" s="187"/>
      <c r="C442" s="187"/>
      <c r="D442" s="187"/>
      <c r="E442" s="187"/>
      <c r="F442" s="187"/>
      <c r="G442" s="187"/>
      <c r="H442" s="187"/>
      <c r="I442" s="187"/>
      <c r="J442" s="187"/>
      <c r="K442" s="179"/>
      <c r="L442" s="179"/>
      <c r="M442" s="179"/>
      <c r="N442" s="179"/>
      <c r="O442" s="52"/>
      <c r="P442" s="52"/>
      <c r="Q442" s="52"/>
      <c r="R442" s="52"/>
      <c r="S442" s="52"/>
      <c r="T442" s="52"/>
      <c r="U442" s="52"/>
      <c r="V442" s="52"/>
      <c r="W442" s="14"/>
      <c r="X442" s="14"/>
      <c r="Y442" s="14"/>
      <c r="Z442" s="14"/>
      <c r="AA442" s="14"/>
    </row>
    <row r="443" ht="15.75" customHeight="1">
      <c r="A443" s="179"/>
      <c r="B443" s="187"/>
      <c r="C443" s="187"/>
      <c r="D443" s="187"/>
      <c r="E443" s="187"/>
      <c r="F443" s="187"/>
      <c r="G443" s="187"/>
      <c r="H443" s="187"/>
      <c r="I443" s="187"/>
      <c r="J443" s="187"/>
      <c r="K443" s="179"/>
      <c r="L443" s="179"/>
      <c r="M443" s="179"/>
      <c r="N443" s="179"/>
      <c r="O443" s="52"/>
      <c r="P443" s="52"/>
      <c r="Q443" s="52"/>
      <c r="R443" s="52"/>
      <c r="S443" s="52"/>
      <c r="T443" s="52"/>
      <c r="U443" s="52"/>
      <c r="V443" s="52"/>
      <c r="W443" s="14"/>
      <c r="X443" s="14"/>
      <c r="Y443" s="14"/>
      <c r="Z443" s="14"/>
      <c r="AA443" s="14"/>
    </row>
    <row r="444" ht="15.75" customHeight="1">
      <c r="A444" s="179"/>
      <c r="B444" s="187"/>
      <c r="C444" s="187"/>
      <c r="D444" s="187"/>
      <c r="E444" s="187"/>
      <c r="F444" s="187"/>
      <c r="G444" s="187"/>
      <c r="H444" s="187"/>
      <c r="I444" s="187"/>
      <c r="J444" s="187"/>
      <c r="K444" s="179"/>
      <c r="L444" s="179"/>
      <c r="M444" s="179"/>
      <c r="N444" s="179"/>
      <c r="O444" s="52"/>
      <c r="P444" s="52"/>
      <c r="Q444" s="52"/>
      <c r="R444" s="52"/>
      <c r="S444" s="52"/>
      <c r="T444" s="52"/>
      <c r="U444" s="52"/>
      <c r="V444" s="52"/>
      <c r="W444" s="14"/>
      <c r="X444" s="14"/>
      <c r="Y444" s="14"/>
      <c r="Z444" s="14"/>
      <c r="AA444" s="14"/>
    </row>
    <row r="445" ht="15.75" customHeight="1">
      <c r="A445" s="179"/>
      <c r="B445" s="187"/>
      <c r="C445" s="187"/>
      <c r="D445" s="187"/>
      <c r="E445" s="187"/>
      <c r="F445" s="187"/>
      <c r="G445" s="187"/>
      <c r="H445" s="187"/>
      <c r="I445" s="187"/>
      <c r="J445" s="187"/>
      <c r="K445" s="179"/>
      <c r="L445" s="179"/>
      <c r="M445" s="179"/>
      <c r="N445" s="179"/>
      <c r="O445" s="52"/>
      <c r="P445" s="52"/>
      <c r="Q445" s="52"/>
      <c r="R445" s="52"/>
      <c r="S445" s="52"/>
      <c r="T445" s="52"/>
      <c r="U445" s="52"/>
      <c r="V445" s="52"/>
      <c r="W445" s="14"/>
      <c r="X445" s="14"/>
      <c r="Y445" s="14"/>
      <c r="Z445" s="14"/>
      <c r="AA445" s="14"/>
    </row>
    <row r="446" ht="15.75" customHeight="1">
      <c r="A446" s="179"/>
      <c r="B446" s="187"/>
      <c r="C446" s="187"/>
      <c r="D446" s="187"/>
      <c r="E446" s="187"/>
      <c r="F446" s="187"/>
      <c r="G446" s="187"/>
      <c r="H446" s="187"/>
      <c r="I446" s="187"/>
      <c r="J446" s="187"/>
      <c r="K446" s="179"/>
      <c r="L446" s="179"/>
      <c r="M446" s="179"/>
      <c r="N446" s="179"/>
      <c r="O446" s="52"/>
      <c r="P446" s="52"/>
      <c r="Q446" s="52"/>
      <c r="R446" s="52"/>
      <c r="S446" s="52"/>
      <c r="T446" s="52"/>
      <c r="U446" s="52"/>
      <c r="V446" s="52"/>
      <c r="W446" s="14"/>
      <c r="X446" s="14"/>
      <c r="Y446" s="14"/>
      <c r="Z446" s="14"/>
      <c r="AA446" s="14"/>
    </row>
    <row r="447" ht="15.75" customHeight="1">
      <c r="A447" s="179"/>
      <c r="B447" s="187"/>
      <c r="C447" s="187"/>
      <c r="D447" s="187"/>
      <c r="E447" s="187"/>
      <c r="F447" s="187"/>
      <c r="G447" s="187"/>
      <c r="H447" s="187"/>
      <c r="I447" s="187"/>
      <c r="J447" s="187"/>
      <c r="K447" s="179"/>
      <c r="L447" s="179"/>
      <c r="M447" s="179"/>
      <c r="N447" s="179"/>
      <c r="O447" s="52"/>
      <c r="P447" s="52"/>
      <c r="Q447" s="52"/>
      <c r="R447" s="52"/>
      <c r="S447" s="52"/>
      <c r="T447" s="52"/>
      <c r="U447" s="52"/>
      <c r="V447" s="52"/>
      <c r="W447" s="14"/>
      <c r="X447" s="14"/>
      <c r="Y447" s="14"/>
      <c r="Z447" s="14"/>
      <c r="AA447" s="14"/>
    </row>
    <row r="448" ht="15.75" customHeight="1">
      <c r="A448" s="179"/>
      <c r="B448" s="187"/>
      <c r="C448" s="187"/>
      <c r="D448" s="187"/>
      <c r="E448" s="187"/>
      <c r="F448" s="187"/>
      <c r="G448" s="187"/>
      <c r="H448" s="187"/>
      <c r="I448" s="187"/>
      <c r="J448" s="187"/>
      <c r="K448" s="179"/>
      <c r="L448" s="179"/>
      <c r="M448" s="179"/>
      <c r="N448" s="179"/>
      <c r="O448" s="52"/>
      <c r="P448" s="52"/>
      <c r="Q448" s="52"/>
      <c r="R448" s="52"/>
      <c r="S448" s="52"/>
      <c r="T448" s="52"/>
      <c r="U448" s="52"/>
      <c r="V448" s="52"/>
      <c r="W448" s="14"/>
      <c r="X448" s="14"/>
      <c r="Y448" s="14"/>
      <c r="Z448" s="14"/>
      <c r="AA448" s="14"/>
    </row>
    <row r="449" ht="15.75" customHeight="1">
      <c r="A449" s="179"/>
      <c r="B449" s="187"/>
      <c r="C449" s="187"/>
      <c r="D449" s="187"/>
      <c r="E449" s="187"/>
      <c r="F449" s="187"/>
      <c r="G449" s="187"/>
      <c r="H449" s="187"/>
      <c r="I449" s="187"/>
      <c r="J449" s="187"/>
      <c r="K449" s="179"/>
      <c r="L449" s="179"/>
      <c r="M449" s="179"/>
      <c r="N449" s="179"/>
      <c r="O449" s="52"/>
      <c r="P449" s="52"/>
      <c r="Q449" s="52"/>
      <c r="R449" s="52"/>
      <c r="S449" s="52"/>
      <c r="T449" s="52"/>
      <c r="U449" s="52"/>
      <c r="V449" s="52"/>
      <c r="W449" s="14"/>
      <c r="X449" s="14"/>
      <c r="Y449" s="14"/>
      <c r="Z449" s="14"/>
      <c r="AA449" s="14"/>
    </row>
    <row r="450" ht="15.75" customHeight="1">
      <c r="A450" s="179"/>
      <c r="B450" s="187"/>
      <c r="C450" s="187"/>
      <c r="D450" s="187"/>
      <c r="E450" s="187"/>
      <c r="F450" s="187"/>
      <c r="G450" s="187"/>
      <c r="H450" s="187"/>
      <c r="I450" s="187"/>
      <c r="J450" s="187"/>
      <c r="K450" s="179"/>
      <c r="L450" s="179"/>
      <c r="M450" s="179"/>
      <c r="N450" s="179"/>
      <c r="O450" s="52"/>
      <c r="P450" s="52"/>
      <c r="Q450" s="52"/>
      <c r="R450" s="52"/>
      <c r="S450" s="52"/>
      <c r="T450" s="52"/>
      <c r="U450" s="52"/>
      <c r="V450" s="52"/>
      <c r="W450" s="14"/>
      <c r="X450" s="14"/>
      <c r="Y450" s="14"/>
      <c r="Z450" s="14"/>
      <c r="AA450" s="14"/>
    </row>
    <row r="451" ht="15.75" customHeight="1">
      <c r="A451" s="179"/>
      <c r="B451" s="187"/>
      <c r="C451" s="187"/>
      <c r="D451" s="187"/>
      <c r="E451" s="187"/>
      <c r="F451" s="187"/>
      <c r="G451" s="187"/>
      <c r="H451" s="187"/>
      <c r="I451" s="187"/>
      <c r="J451" s="187"/>
      <c r="K451" s="179"/>
      <c r="L451" s="179"/>
      <c r="M451" s="179"/>
      <c r="N451" s="179"/>
      <c r="O451" s="52"/>
      <c r="P451" s="52"/>
      <c r="Q451" s="52"/>
      <c r="R451" s="52"/>
      <c r="S451" s="52"/>
      <c r="T451" s="52"/>
      <c r="U451" s="52"/>
      <c r="V451" s="52"/>
      <c r="W451" s="14"/>
      <c r="X451" s="14"/>
      <c r="Y451" s="14"/>
      <c r="Z451" s="14"/>
      <c r="AA451" s="14"/>
    </row>
    <row r="452" ht="15.75" customHeight="1">
      <c r="A452" s="179"/>
      <c r="B452" s="187"/>
      <c r="C452" s="187"/>
      <c r="D452" s="187"/>
      <c r="E452" s="187"/>
      <c r="F452" s="187"/>
      <c r="G452" s="187"/>
      <c r="H452" s="187"/>
      <c r="I452" s="187"/>
      <c r="J452" s="187"/>
      <c r="K452" s="179"/>
      <c r="L452" s="179"/>
      <c r="M452" s="179"/>
      <c r="N452" s="179"/>
      <c r="O452" s="52"/>
      <c r="P452" s="52"/>
      <c r="Q452" s="52"/>
      <c r="R452" s="52"/>
      <c r="S452" s="52"/>
      <c r="T452" s="52"/>
      <c r="U452" s="52"/>
      <c r="V452" s="52"/>
      <c r="W452" s="14"/>
      <c r="X452" s="14"/>
      <c r="Y452" s="14"/>
      <c r="Z452" s="14"/>
      <c r="AA452" s="14"/>
    </row>
    <row r="453" ht="15.75" customHeight="1">
      <c r="A453" s="179"/>
      <c r="B453" s="187"/>
      <c r="C453" s="187"/>
      <c r="D453" s="187"/>
      <c r="E453" s="187"/>
      <c r="F453" s="187"/>
      <c r="G453" s="187"/>
      <c r="H453" s="187"/>
      <c r="I453" s="187"/>
      <c r="J453" s="187"/>
      <c r="K453" s="179"/>
      <c r="L453" s="179"/>
      <c r="M453" s="179"/>
      <c r="N453" s="179"/>
      <c r="O453" s="52"/>
      <c r="P453" s="52"/>
      <c r="Q453" s="52"/>
      <c r="R453" s="52"/>
      <c r="S453" s="52"/>
      <c r="T453" s="52"/>
      <c r="U453" s="52"/>
      <c r="V453" s="52"/>
      <c r="W453" s="14"/>
      <c r="X453" s="14"/>
      <c r="Y453" s="14"/>
      <c r="Z453" s="14"/>
      <c r="AA453" s="14"/>
    </row>
    <row r="454" ht="15.75" customHeight="1">
      <c r="A454" s="179"/>
      <c r="B454" s="187"/>
      <c r="C454" s="187"/>
      <c r="D454" s="187"/>
      <c r="E454" s="187"/>
      <c r="F454" s="187"/>
      <c r="G454" s="187"/>
      <c r="H454" s="187"/>
      <c r="I454" s="187"/>
      <c r="J454" s="187"/>
      <c r="K454" s="179"/>
      <c r="L454" s="179"/>
      <c r="M454" s="179"/>
      <c r="N454" s="179"/>
      <c r="O454" s="52"/>
      <c r="P454" s="52"/>
      <c r="Q454" s="52"/>
      <c r="R454" s="52"/>
      <c r="S454" s="52"/>
      <c r="T454" s="52"/>
      <c r="U454" s="52"/>
      <c r="V454" s="52"/>
      <c r="W454" s="14"/>
      <c r="X454" s="14"/>
      <c r="Y454" s="14"/>
      <c r="Z454" s="14"/>
      <c r="AA454" s="14"/>
    </row>
    <row r="455" ht="15.75" customHeight="1">
      <c r="A455" s="179"/>
      <c r="B455" s="187"/>
      <c r="C455" s="187"/>
      <c r="D455" s="187"/>
      <c r="E455" s="187"/>
      <c r="F455" s="187"/>
      <c r="G455" s="187"/>
      <c r="H455" s="187"/>
      <c r="I455" s="187"/>
      <c r="J455" s="187"/>
      <c r="K455" s="179"/>
      <c r="L455" s="179"/>
      <c r="M455" s="179"/>
      <c r="N455" s="179"/>
      <c r="O455" s="52"/>
      <c r="P455" s="52"/>
      <c r="Q455" s="52"/>
      <c r="R455" s="52"/>
      <c r="S455" s="52"/>
      <c r="T455" s="52"/>
      <c r="U455" s="52"/>
      <c r="V455" s="52"/>
      <c r="W455" s="14"/>
      <c r="X455" s="14"/>
      <c r="Y455" s="14"/>
      <c r="Z455" s="14"/>
      <c r="AA455" s="14"/>
    </row>
    <row r="456" ht="15.75" customHeight="1">
      <c r="A456" s="179"/>
      <c r="B456" s="187"/>
      <c r="C456" s="187"/>
      <c r="D456" s="187"/>
      <c r="E456" s="187"/>
      <c r="F456" s="187"/>
      <c r="G456" s="187"/>
      <c r="H456" s="187"/>
      <c r="I456" s="187"/>
      <c r="J456" s="187"/>
      <c r="K456" s="179"/>
      <c r="L456" s="179"/>
      <c r="M456" s="179"/>
      <c r="N456" s="179"/>
      <c r="O456" s="52"/>
      <c r="P456" s="52"/>
      <c r="Q456" s="52"/>
      <c r="R456" s="52"/>
      <c r="S456" s="52"/>
      <c r="T456" s="52"/>
      <c r="U456" s="52"/>
      <c r="V456" s="52"/>
      <c r="W456" s="14"/>
      <c r="X456" s="14"/>
      <c r="Y456" s="14"/>
      <c r="Z456" s="14"/>
      <c r="AA456" s="14"/>
    </row>
    <row r="457" ht="15.75" customHeight="1">
      <c r="A457" s="179"/>
      <c r="B457" s="187"/>
      <c r="C457" s="187"/>
      <c r="D457" s="187"/>
      <c r="E457" s="187"/>
      <c r="F457" s="187"/>
      <c r="G457" s="187"/>
      <c r="H457" s="187"/>
      <c r="I457" s="187"/>
      <c r="J457" s="187"/>
      <c r="K457" s="179"/>
      <c r="L457" s="179"/>
      <c r="M457" s="179"/>
      <c r="N457" s="179"/>
      <c r="O457" s="52"/>
      <c r="P457" s="52"/>
      <c r="Q457" s="52"/>
      <c r="R457" s="52"/>
      <c r="S457" s="52"/>
      <c r="T457" s="52"/>
      <c r="U457" s="52"/>
      <c r="V457" s="52"/>
      <c r="W457" s="14"/>
      <c r="X457" s="14"/>
      <c r="Y457" s="14"/>
      <c r="Z457" s="14"/>
      <c r="AA457" s="14"/>
    </row>
    <row r="458" ht="15.75" customHeight="1">
      <c r="A458" s="179"/>
      <c r="B458" s="187"/>
      <c r="C458" s="187"/>
      <c r="D458" s="187"/>
      <c r="E458" s="187"/>
      <c r="F458" s="187"/>
      <c r="G458" s="187"/>
      <c r="H458" s="187"/>
      <c r="I458" s="187"/>
      <c r="J458" s="187"/>
      <c r="K458" s="179"/>
      <c r="L458" s="179"/>
      <c r="M458" s="179"/>
      <c r="N458" s="179"/>
      <c r="O458" s="52"/>
      <c r="P458" s="52"/>
      <c r="Q458" s="52"/>
      <c r="R458" s="52"/>
      <c r="S458" s="52"/>
      <c r="T458" s="52"/>
      <c r="U458" s="52"/>
      <c r="V458" s="52"/>
      <c r="W458" s="14"/>
      <c r="X458" s="14"/>
      <c r="Y458" s="14"/>
      <c r="Z458" s="14"/>
      <c r="AA458" s="14"/>
    </row>
    <row r="459" ht="15.75" customHeight="1">
      <c r="A459" s="179"/>
      <c r="B459" s="187"/>
      <c r="C459" s="187"/>
      <c r="D459" s="187"/>
      <c r="E459" s="187"/>
      <c r="F459" s="187"/>
      <c r="G459" s="187"/>
      <c r="H459" s="187"/>
      <c r="I459" s="187"/>
      <c r="J459" s="187"/>
      <c r="K459" s="179"/>
      <c r="L459" s="179"/>
      <c r="M459" s="179"/>
      <c r="N459" s="179"/>
      <c r="O459" s="52"/>
      <c r="P459" s="52"/>
      <c r="Q459" s="52"/>
      <c r="R459" s="52"/>
      <c r="S459" s="52"/>
      <c r="T459" s="52"/>
      <c r="U459" s="52"/>
      <c r="V459" s="52"/>
      <c r="W459" s="14"/>
      <c r="X459" s="14"/>
      <c r="Y459" s="14"/>
      <c r="Z459" s="14"/>
      <c r="AA459" s="14"/>
    </row>
    <row r="460" ht="15.75" customHeight="1">
      <c r="A460" s="179"/>
      <c r="B460" s="187"/>
      <c r="C460" s="187"/>
      <c r="D460" s="187"/>
      <c r="E460" s="187"/>
      <c r="F460" s="187"/>
      <c r="G460" s="187"/>
      <c r="H460" s="187"/>
      <c r="I460" s="187"/>
      <c r="J460" s="187"/>
      <c r="K460" s="179"/>
      <c r="L460" s="179"/>
      <c r="M460" s="179"/>
      <c r="N460" s="179"/>
      <c r="O460" s="52"/>
      <c r="P460" s="52"/>
      <c r="Q460" s="52"/>
      <c r="R460" s="52"/>
      <c r="S460" s="52"/>
      <c r="T460" s="52"/>
      <c r="U460" s="52"/>
      <c r="V460" s="52"/>
      <c r="W460" s="14"/>
      <c r="X460" s="14"/>
      <c r="Y460" s="14"/>
      <c r="Z460" s="14"/>
      <c r="AA460" s="14"/>
    </row>
    <row r="461" ht="15.75" customHeight="1">
      <c r="A461" s="179"/>
      <c r="B461" s="187"/>
      <c r="C461" s="187"/>
      <c r="D461" s="187"/>
      <c r="E461" s="187"/>
      <c r="F461" s="187"/>
      <c r="G461" s="187"/>
      <c r="H461" s="187"/>
      <c r="I461" s="187"/>
      <c r="J461" s="187"/>
      <c r="K461" s="179"/>
      <c r="L461" s="179"/>
      <c r="M461" s="179"/>
      <c r="N461" s="179"/>
      <c r="O461" s="52"/>
      <c r="P461" s="52"/>
      <c r="Q461" s="52"/>
      <c r="R461" s="52"/>
      <c r="S461" s="52"/>
      <c r="T461" s="52"/>
      <c r="U461" s="52"/>
      <c r="V461" s="52"/>
      <c r="W461" s="14"/>
      <c r="X461" s="14"/>
      <c r="Y461" s="14"/>
      <c r="Z461" s="14"/>
      <c r="AA461" s="14"/>
    </row>
    <row r="462" ht="15.75" customHeight="1">
      <c r="A462" s="179"/>
      <c r="B462" s="187"/>
      <c r="C462" s="187"/>
      <c r="D462" s="187"/>
      <c r="E462" s="187"/>
      <c r="F462" s="187"/>
      <c r="G462" s="187"/>
      <c r="H462" s="187"/>
      <c r="I462" s="187"/>
      <c r="J462" s="187"/>
      <c r="K462" s="179"/>
      <c r="L462" s="179"/>
      <c r="M462" s="179"/>
      <c r="N462" s="179"/>
      <c r="O462" s="52"/>
      <c r="P462" s="52"/>
      <c r="Q462" s="52"/>
      <c r="R462" s="52"/>
      <c r="S462" s="52"/>
      <c r="T462" s="52"/>
      <c r="U462" s="52"/>
      <c r="V462" s="52"/>
      <c r="W462" s="14"/>
      <c r="X462" s="14"/>
      <c r="Y462" s="14"/>
      <c r="Z462" s="14"/>
      <c r="AA462" s="14"/>
    </row>
    <row r="463" ht="15.75" customHeight="1">
      <c r="A463" s="179"/>
      <c r="B463" s="187"/>
      <c r="C463" s="187"/>
      <c r="D463" s="187"/>
      <c r="E463" s="187"/>
      <c r="F463" s="187"/>
      <c r="G463" s="187"/>
      <c r="H463" s="187"/>
      <c r="I463" s="187"/>
      <c r="J463" s="187"/>
      <c r="K463" s="179"/>
      <c r="L463" s="179"/>
      <c r="M463" s="179"/>
      <c r="N463" s="179"/>
      <c r="O463" s="52"/>
      <c r="P463" s="52"/>
      <c r="Q463" s="52"/>
      <c r="R463" s="52"/>
      <c r="S463" s="52"/>
      <c r="T463" s="52"/>
      <c r="U463" s="52"/>
      <c r="V463" s="52"/>
      <c r="W463" s="14"/>
      <c r="X463" s="14"/>
      <c r="Y463" s="14"/>
      <c r="Z463" s="14"/>
      <c r="AA463" s="14"/>
    </row>
    <row r="464" ht="15.75" customHeight="1">
      <c r="A464" s="179"/>
      <c r="B464" s="187"/>
      <c r="C464" s="187"/>
      <c r="D464" s="187"/>
      <c r="E464" s="187"/>
      <c r="F464" s="187"/>
      <c r="G464" s="187"/>
      <c r="H464" s="187"/>
      <c r="I464" s="187"/>
      <c r="J464" s="187"/>
      <c r="K464" s="179"/>
      <c r="L464" s="179"/>
      <c r="M464" s="179"/>
      <c r="N464" s="179"/>
      <c r="O464" s="52"/>
      <c r="P464" s="52"/>
      <c r="Q464" s="52"/>
      <c r="R464" s="52"/>
      <c r="S464" s="52"/>
      <c r="T464" s="52"/>
      <c r="U464" s="52"/>
      <c r="V464" s="52"/>
      <c r="W464" s="14"/>
      <c r="X464" s="14"/>
      <c r="Y464" s="14"/>
      <c r="Z464" s="14"/>
      <c r="AA464" s="14"/>
    </row>
    <row r="465" ht="15.75" customHeight="1">
      <c r="A465" s="179"/>
      <c r="B465" s="187"/>
      <c r="C465" s="187"/>
      <c r="D465" s="187"/>
      <c r="E465" s="187"/>
      <c r="F465" s="187"/>
      <c r="G465" s="187"/>
      <c r="H465" s="187"/>
      <c r="I465" s="187"/>
      <c r="J465" s="187"/>
      <c r="K465" s="179"/>
      <c r="L465" s="179"/>
      <c r="M465" s="179"/>
      <c r="N465" s="179"/>
      <c r="O465" s="52"/>
      <c r="P465" s="52"/>
      <c r="Q465" s="52"/>
      <c r="R465" s="52"/>
      <c r="S465" s="52"/>
      <c r="T465" s="52"/>
      <c r="U465" s="52"/>
      <c r="V465" s="52"/>
      <c r="W465" s="14"/>
      <c r="X465" s="14"/>
      <c r="Y465" s="14"/>
      <c r="Z465" s="14"/>
      <c r="AA465" s="14"/>
    </row>
    <row r="466" ht="15.75" customHeight="1">
      <c r="A466" s="179"/>
      <c r="B466" s="187"/>
      <c r="C466" s="187"/>
      <c r="D466" s="187"/>
      <c r="E466" s="187"/>
      <c r="F466" s="187"/>
      <c r="G466" s="187"/>
      <c r="H466" s="187"/>
      <c r="I466" s="187"/>
      <c r="J466" s="187"/>
      <c r="K466" s="179"/>
      <c r="L466" s="179"/>
      <c r="M466" s="179"/>
      <c r="N466" s="179"/>
      <c r="O466" s="52"/>
      <c r="P466" s="52"/>
      <c r="Q466" s="52"/>
      <c r="R466" s="52"/>
      <c r="S466" s="52"/>
      <c r="T466" s="52"/>
      <c r="U466" s="52"/>
      <c r="V466" s="52"/>
      <c r="W466" s="14"/>
      <c r="X466" s="14"/>
      <c r="Y466" s="14"/>
      <c r="Z466" s="14"/>
      <c r="AA466" s="14"/>
    </row>
    <row r="467" ht="15.75" customHeight="1">
      <c r="A467" s="179"/>
      <c r="B467" s="187"/>
      <c r="C467" s="187"/>
      <c r="D467" s="187"/>
      <c r="E467" s="187"/>
      <c r="F467" s="187"/>
      <c r="G467" s="187"/>
      <c r="H467" s="187"/>
      <c r="I467" s="187"/>
      <c r="J467" s="187"/>
      <c r="K467" s="179"/>
      <c r="L467" s="179"/>
      <c r="M467" s="179"/>
      <c r="N467" s="179"/>
      <c r="O467" s="52"/>
      <c r="P467" s="52"/>
      <c r="Q467" s="52"/>
      <c r="R467" s="52"/>
      <c r="S467" s="52"/>
      <c r="T467" s="52"/>
      <c r="U467" s="52"/>
      <c r="V467" s="52"/>
      <c r="W467" s="14"/>
      <c r="X467" s="14"/>
      <c r="Y467" s="14"/>
      <c r="Z467" s="14"/>
      <c r="AA467" s="14"/>
    </row>
    <row r="468" ht="15.75" customHeight="1">
      <c r="A468" s="179"/>
      <c r="B468" s="187"/>
      <c r="C468" s="187"/>
      <c r="D468" s="187"/>
      <c r="E468" s="187"/>
      <c r="F468" s="187"/>
      <c r="G468" s="187"/>
      <c r="H468" s="187"/>
      <c r="I468" s="187"/>
      <c r="J468" s="187"/>
      <c r="K468" s="179"/>
      <c r="L468" s="179"/>
      <c r="M468" s="179"/>
      <c r="N468" s="179"/>
      <c r="O468" s="52"/>
      <c r="P468" s="52"/>
      <c r="Q468" s="52"/>
      <c r="R468" s="52"/>
      <c r="S468" s="52"/>
      <c r="T468" s="52"/>
      <c r="U468" s="52"/>
      <c r="V468" s="52"/>
      <c r="W468" s="14"/>
      <c r="X468" s="14"/>
      <c r="Y468" s="14"/>
      <c r="Z468" s="14"/>
      <c r="AA468" s="14"/>
    </row>
    <row r="469" ht="15.75" customHeight="1">
      <c r="A469" s="179"/>
      <c r="B469" s="187"/>
      <c r="C469" s="187"/>
      <c r="D469" s="187"/>
      <c r="E469" s="187"/>
      <c r="F469" s="187"/>
      <c r="G469" s="187"/>
      <c r="H469" s="187"/>
      <c r="I469" s="187"/>
      <c r="J469" s="187"/>
      <c r="K469" s="179"/>
      <c r="L469" s="179"/>
      <c r="M469" s="179"/>
      <c r="N469" s="179"/>
      <c r="O469" s="52"/>
      <c r="P469" s="52"/>
      <c r="Q469" s="52"/>
      <c r="R469" s="52"/>
      <c r="S469" s="52"/>
      <c r="T469" s="52"/>
      <c r="U469" s="52"/>
      <c r="V469" s="52"/>
      <c r="W469" s="14"/>
      <c r="X469" s="14"/>
      <c r="Y469" s="14"/>
      <c r="Z469" s="14"/>
      <c r="AA469" s="14"/>
    </row>
    <row r="470" ht="15.75" customHeight="1">
      <c r="A470" s="179"/>
      <c r="B470" s="187"/>
      <c r="C470" s="187"/>
      <c r="D470" s="187"/>
      <c r="E470" s="187"/>
      <c r="F470" s="187"/>
      <c r="G470" s="187"/>
      <c r="H470" s="187"/>
      <c r="I470" s="187"/>
      <c r="J470" s="187"/>
      <c r="K470" s="179"/>
      <c r="L470" s="179"/>
      <c r="M470" s="179"/>
      <c r="N470" s="179"/>
      <c r="O470" s="52"/>
      <c r="P470" s="52"/>
      <c r="Q470" s="52"/>
      <c r="R470" s="52"/>
      <c r="S470" s="52"/>
      <c r="T470" s="52"/>
      <c r="U470" s="52"/>
      <c r="V470" s="52"/>
      <c r="W470" s="14"/>
      <c r="X470" s="14"/>
      <c r="Y470" s="14"/>
      <c r="Z470" s="14"/>
      <c r="AA470" s="14"/>
    </row>
    <row r="471" ht="15.75" customHeight="1">
      <c r="A471" s="179"/>
      <c r="B471" s="187"/>
      <c r="C471" s="187"/>
      <c r="D471" s="187"/>
      <c r="E471" s="187"/>
      <c r="F471" s="187"/>
      <c r="G471" s="187"/>
      <c r="H471" s="187"/>
      <c r="I471" s="187"/>
      <c r="J471" s="187"/>
      <c r="K471" s="179"/>
      <c r="L471" s="179"/>
      <c r="M471" s="179"/>
      <c r="N471" s="179"/>
      <c r="O471" s="52"/>
      <c r="P471" s="52"/>
      <c r="Q471" s="52"/>
      <c r="R471" s="52"/>
      <c r="S471" s="52"/>
      <c r="T471" s="52"/>
      <c r="U471" s="52"/>
      <c r="V471" s="52"/>
      <c r="W471" s="14"/>
      <c r="X471" s="14"/>
      <c r="Y471" s="14"/>
      <c r="Z471" s="14"/>
      <c r="AA471" s="14"/>
    </row>
    <row r="472" ht="15.75" customHeight="1">
      <c r="A472" s="179"/>
      <c r="B472" s="187"/>
      <c r="C472" s="187"/>
      <c r="D472" s="187"/>
      <c r="E472" s="187"/>
      <c r="F472" s="187"/>
      <c r="G472" s="187"/>
      <c r="H472" s="187"/>
      <c r="I472" s="187"/>
      <c r="J472" s="187"/>
      <c r="K472" s="179"/>
      <c r="L472" s="179"/>
      <c r="M472" s="179"/>
      <c r="N472" s="179"/>
      <c r="O472" s="52"/>
      <c r="P472" s="52"/>
      <c r="Q472" s="52"/>
      <c r="R472" s="52"/>
      <c r="S472" s="52"/>
      <c r="T472" s="52"/>
      <c r="U472" s="52"/>
      <c r="V472" s="52"/>
      <c r="W472" s="14"/>
      <c r="X472" s="14"/>
      <c r="Y472" s="14"/>
      <c r="Z472" s="14"/>
      <c r="AA472" s="14"/>
    </row>
    <row r="473" ht="15.75" customHeight="1">
      <c r="A473" s="179"/>
      <c r="B473" s="187"/>
      <c r="C473" s="187"/>
      <c r="D473" s="187"/>
      <c r="E473" s="187"/>
      <c r="F473" s="187"/>
      <c r="G473" s="187"/>
      <c r="H473" s="187"/>
      <c r="I473" s="187"/>
      <c r="J473" s="187"/>
      <c r="K473" s="179"/>
      <c r="L473" s="179"/>
      <c r="M473" s="179"/>
      <c r="N473" s="179"/>
      <c r="O473" s="52"/>
      <c r="P473" s="52"/>
      <c r="Q473" s="52"/>
      <c r="R473" s="52"/>
      <c r="S473" s="52"/>
      <c r="T473" s="52"/>
      <c r="U473" s="52"/>
      <c r="V473" s="52"/>
      <c r="W473" s="14"/>
      <c r="X473" s="14"/>
      <c r="Y473" s="14"/>
      <c r="Z473" s="14"/>
      <c r="AA473" s="14"/>
    </row>
    <row r="474" ht="15.75" customHeight="1">
      <c r="A474" s="179"/>
      <c r="B474" s="187"/>
      <c r="C474" s="187"/>
      <c r="D474" s="187"/>
      <c r="E474" s="187"/>
      <c r="F474" s="187"/>
      <c r="G474" s="187"/>
      <c r="H474" s="187"/>
      <c r="I474" s="187"/>
      <c r="J474" s="187"/>
      <c r="K474" s="179"/>
      <c r="L474" s="179"/>
      <c r="M474" s="179"/>
      <c r="N474" s="179"/>
      <c r="O474" s="52"/>
      <c r="P474" s="52"/>
      <c r="Q474" s="52"/>
      <c r="R474" s="52"/>
      <c r="S474" s="52"/>
      <c r="T474" s="52"/>
      <c r="U474" s="52"/>
      <c r="V474" s="52"/>
      <c r="W474" s="14"/>
      <c r="X474" s="14"/>
      <c r="Y474" s="14"/>
      <c r="Z474" s="14"/>
      <c r="AA474" s="14"/>
    </row>
    <row r="475" ht="15.75" customHeight="1">
      <c r="A475" s="179"/>
      <c r="B475" s="187"/>
      <c r="C475" s="187"/>
      <c r="D475" s="187"/>
      <c r="E475" s="187"/>
      <c r="F475" s="187"/>
      <c r="G475" s="187"/>
      <c r="H475" s="187"/>
      <c r="I475" s="187"/>
      <c r="J475" s="187"/>
      <c r="K475" s="179"/>
      <c r="L475" s="179"/>
      <c r="M475" s="179"/>
      <c r="N475" s="179"/>
      <c r="O475" s="52"/>
      <c r="P475" s="52"/>
      <c r="Q475" s="52"/>
      <c r="R475" s="52"/>
      <c r="S475" s="52"/>
      <c r="T475" s="52"/>
      <c r="U475" s="52"/>
      <c r="V475" s="52"/>
      <c r="W475" s="14"/>
      <c r="X475" s="14"/>
      <c r="Y475" s="14"/>
      <c r="Z475" s="14"/>
      <c r="AA475" s="14"/>
    </row>
    <row r="476" ht="15.75" customHeight="1">
      <c r="A476" s="179"/>
      <c r="B476" s="187"/>
      <c r="C476" s="187"/>
      <c r="D476" s="187"/>
      <c r="E476" s="187"/>
      <c r="F476" s="187"/>
      <c r="G476" s="187"/>
      <c r="H476" s="187"/>
      <c r="I476" s="187"/>
      <c r="J476" s="187"/>
      <c r="K476" s="179"/>
      <c r="L476" s="179"/>
      <c r="M476" s="179"/>
      <c r="N476" s="179"/>
      <c r="O476" s="52"/>
      <c r="P476" s="52"/>
      <c r="Q476" s="52"/>
      <c r="R476" s="52"/>
      <c r="S476" s="52"/>
      <c r="T476" s="52"/>
      <c r="U476" s="52"/>
      <c r="V476" s="52"/>
      <c r="W476" s="14"/>
      <c r="X476" s="14"/>
      <c r="Y476" s="14"/>
      <c r="Z476" s="14"/>
      <c r="AA476" s="14"/>
    </row>
    <row r="477" ht="15.75" customHeight="1">
      <c r="A477" s="179"/>
      <c r="B477" s="187"/>
      <c r="C477" s="187"/>
      <c r="D477" s="187"/>
      <c r="E477" s="187"/>
      <c r="F477" s="187"/>
      <c r="G477" s="187"/>
      <c r="H477" s="187"/>
      <c r="I477" s="187"/>
      <c r="J477" s="187"/>
      <c r="K477" s="179"/>
      <c r="L477" s="179"/>
      <c r="M477" s="179"/>
      <c r="N477" s="179"/>
      <c r="O477" s="52"/>
      <c r="P477" s="52"/>
      <c r="Q477" s="52"/>
      <c r="R477" s="52"/>
      <c r="S477" s="52"/>
      <c r="T477" s="52"/>
      <c r="U477" s="52"/>
      <c r="V477" s="52"/>
      <c r="W477" s="14"/>
      <c r="X477" s="14"/>
      <c r="Y477" s="14"/>
      <c r="Z477" s="14"/>
      <c r="AA477" s="14"/>
    </row>
    <row r="478" ht="15.75" customHeight="1">
      <c r="A478" s="179"/>
      <c r="B478" s="187"/>
      <c r="C478" s="187"/>
      <c r="D478" s="187"/>
      <c r="E478" s="187"/>
      <c r="F478" s="187"/>
      <c r="G478" s="187"/>
      <c r="H478" s="187"/>
      <c r="I478" s="187"/>
      <c r="J478" s="187"/>
      <c r="K478" s="179"/>
      <c r="L478" s="179"/>
      <c r="M478" s="179"/>
      <c r="N478" s="179"/>
      <c r="O478" s="52"/>
      <c r="P478" s="52"/>
      <c r="Q478" s="52"/>
      <c r="R478" s="52"/>
      <c r="S478" s="52"/>
      <c r="T478" s="52"/>
      <c r="U478" s="52"/>
      <c r="V478" s="52"/>
      <c r="W478" s="14"/>
      <c r="X478" s="14"/>
      <c r="Y478" s="14"/>
      <c r="Z478" s="14"/>
      <c r="AA478" s="14"/>
    </row>
    <row r="479" ht="15.75" customHeight="1">
      <c r="A479" s="179"/>
      <c r="B479" s="187"/>
      <c r="C479" s="187"/>
      <c r="D479" s="187"/>
      <c r="E479" s="187"/>
      <c r="F479" s="187"/>
      <c r="G479" s="187"/>
      <c r="H479" s="187"/>
      <c r="I479" s="187"/>
      <c r="J479" s="187"/>
      <c r="K479" s="179"/>
      <c r="L479" s="179"/>
      <c r="M479" s="179"/>
      <c r="N479" s="179"/>
      <c r="O479" s="52"/>
      <c r="P479" s="52"/>
      <c r="Q479" s="52"/>
      <c r="R479" s="52"/>
      <c r="S479" s="52"/>
      <c r="T479" s="52"/>
      <c r="U479" s="52"/>
      <c r="V479" s="52"/>
      <c r="W479" s="14"/>
      <c r="X479" s="14"/>
      <c r="Y479" s="14"/>
      <c r="Z479" s="14"/>
      <c r="AA479" s="14"/>
    </row>
    <row r="480" ht="15.75" customHeight="1">
      <c r="A480" s="179"/>
      <c r="B480" s="187"/>
      <c r="C480" s="187"/>
      <c r="D480" s="187"/>
      <c r="E480" s="187"/>
      <c r="F480" s="187"/>
      <c r="G480" s="187"/>
      <c r="H480" s="187"/>
      <c r="I480" s="187"/>
      <c r="J480" s="187"/>
      <c r="K480" s="179"/>
      <c r="L480" s="179"/>
      <c r="M480" s="179"/>
      <c r="N480" s="179"/>
      <c r="O480" s="52"/>
      <c r="P480" s="52"/>
      <c r="Q480" s="52"/>
      <c r="R480" s="52"/>
      <c r="S480" s="52"/>
      <c r="T480" s="52"/>
      <c r="U480" s="52"/>
      <c r="V480" s="52"/>
      <c r="W480" s="14"/>
      <c r="X480" s="14"/>
      <c r="Y480" s="14"/>
      <c r="Z480" s="14"/>
      <c r="AA480" s="14"/>
    </row>
    <row r="481" ht="15.75" customHeight="1">
      <c r="A481" s="179"/>
      <c r="B481" s="187"/>
      <c r="C481" s="187"/>
      <c r="D481" s="187"/>
      <c r="E481" s="187"/>
      <c r="F481" s="187"/>
      <c r="G481" s="187"/>
      <c r="H481" s="187"/>
      <c r="I481" s="187"/>
      <c r="J481" s="187"/>
      <c r="K481" s="179"/>
      <c r="L481" s="179"/>
      <c r="M481" s="179"/>
      <c r="N481" s="179"/>
      <c r="O481" s="52"/>
      <c r="P481" s="52"/>
      <c r="Q481" s="52"/>
      <c r="R481" s="52"/>
      <c r="S481" s="52"/>
      <c r="T481" s="52"/>
      <c r="U481" s="52"/>
      <c r="V481" s="52"/>
      <c r="W481" s="14"/>
      <c r="X481" s="14"/>
      <c r="Y481" s="14"/>
      <c r="Z481" s="14"/>
      <c r="AA481" s="14"/>
    </row>
    <row r="482" ht="15.75" customHeight="1">
      <c r="A482" s="179"/>
      <c r="B482" s="187"/>
      <c r="C482" s="187"/>
      <c r="D482" s="187"/>
      <c r="E482" s="187"/>
      <c r="F482" s="187"/>
      <c r="G482" s="187"/>
      <c r="H482" s="187"/>
      <c r="I482" s="187"/>
      <c r="J482" s="187"/>
      <c r="K482" s="179"/>
      <c r="L482" s="179"/>
      <c r="M482" s="179"/>
      <c r="N482" s="179"/>
      <c r="O482" s="52"/>
      <c r="P482" s="52"/>
      <c r="Q482" s="52"/>
      <c r="R482" s="52"/>
      <c r="S482" s="52"/>
      <c r="T482" s="52"/>
      <c r="U482" s="52"/>
      <c r="V482" s="52"/>
      <c r="W482" s="14"/>
      <c r="X482" s="14"/>
      <c r="Y482" s="14"/>
      <c r="Z482" s="14"/>
      <c r="AA482" s="14"/>
    </row>
    <row r="483" ht="15.75" customHeight="1">
      <c r="A483" s="179"/>
      <c r="B483" s="187"/>
      <c r="C483" s="187"/>
      <c r="D483" s="187"/>
      <c r="E483" s="187"/>
      <c r="F483" s="187"/>
      <c r="G483" s="187"/>
      <c r="H483" s="187"/>
      <c r="I483" s="187"/>
      <c r="J483" s="187"/>
      <c r="K483" s="179"/>
      <c r="L483" s="179"/>
      <c r="M483" s="179"/>
      <c r="N483" s="179"/>
      <c r="O483" s="52"/>
      <c r="P483" s="52"/>
      <c r="Q483" s="52"/>
      <c r="R483" s="52"/>
      <c r="S483" s="52"/>
      <c r="T483" s="52"/>
      <c r="U483" s="52"/>
      <c r="V483" s="52"/>
      <c r="W483" s="14"/>
      <c r="X483" s="14"/>
      <c r="Y483" s="14"/>
      <c r="Z483" s="14"/>
      <c r="AA483" s="14"/>
    </row>
    <row r="484" ht="15.75" customHeight="1">
      <c r="A484" s="179"/>
      <c r="B484" s="187"/>
      <c r="C484" s="187"/>
      <c r="D484" s="187"/>
      <c r="E484" s="187"/>
      <c r="F484" s="187"/>
      <c r="G484" s="187"/>
      <c r="H484" s="187"/>
      <c r="I484" s="187"/>
      <c r="J484" s="187"/>
      <c r="K484" s="179"/>
      <c r="L484" s="179"/>
      <c r="M484" s="179"/>
      <c r="N484" s="179"/>
      <c r="O484" s="52"/>
      <c r="P484" s="52"/>
      <c r="Q484" s="52"/>
      <c r="R484" s="52"/>
      <c r="S484" s="52"/>
      <c r="T484" s="52"/>
      <c r="U484" s="52"/>
      <c r="V484" s="52"/>
      <c r="W484" s="14"/>
      <c r="X484" s="14"/>
      <c r="Y484" s="14"/>
      <c r="Z484" s="14"/>
      <c r="AA484" s="14"/>
    </row>
    <row r="485" ht="15.75" customHeight="1">
      <c r="A485" s="179"/>
      <c r="B485" s="187"/>
      <c r="C485" s="187"/>
      <c r="D485" s="187"/>
      <c r="E485" s="187"/>
      <c r="F485" s="187"/>
      <c r="G485" s="187"/>
      <c r="H485" s="187"/>
      <c r="I485" s="187"/>
      <c r="J485" s="187"/>
      <c r="K485" s="179"/>
      <c r="L485" s="179"/>
      <c r="M485" s="179"/>
      <c r="N485" s="179"/>
      <c r="O485" s="52"/>
      <c r="P485" s="52"/>
      <c r="Q485" s="52"/>
      <c r="R485" s="52"/>
      <c r="S485" s="52"/>
      <c r="T485" s="52"/>
      <c r="U485" s="52"/>
      <c r="V485" s="52"/>
      <c r="W485" s="14"/>
      <c r="X485" s="14"/>
      <c r="Y485" s="14"/>
      <c r="Z485" s="14"/>
      <c r="AA485" s="14"/>
    </row>
    <row r="486" ht="15.75" customHeight="1">
      <c r="A486" s="179"/>
      <c r="B486" s="187"/>
      <c r="C486" s="187"/>
      <c r="D486" s="187"/>
      <c r="E486" s="187"/>
      <c r="F486" s="187"/>
      <c r="G486" s="187"/>
      <c r="H486" s="187"/>
      <c r="I486" s="187"/>
      <c r="J486" s="187"/>
      <c r="K486" s="179"/>
      <c r="L486" s="179"/>
      <c r="M486" s="179"/>
      <c r="N486" s="179"/>
      <c r="O486" s="52"/>
      <c r="P486" s="52"/>
      <c r="Q486" s="52"/>
      <c r="R486" s="52"/>
      <c r="S486" s="52"/>
      <c r="T486" s="52"/>
      <c r="U486" s="52"/>
      <c r="V486" s="52"/>
      <c r="W486" s="14"/>
      <c r="X486" s="14"/>
      <c r="Y486" s="14"/>
      <c r="Z486" s="14"/>
      <c r="AA486" s="14"/>
    </row>
    <row r="487" ht="15.75" customHeight="1">
      <c r="A487" s="179"/>
      <c r="B487" s="187"/>
      <c r="C487" s="187"/>
      <c r="D487" s="187"/>
      <c r="E487" s="187"/>
      <c r="F487" s="187"/>
      <c r="G487" s="187"/>
      <c r="H487" s="187"/>
      <c r="I487" s="187"/>
      <c r="J487" s="187"/>
      <c r="K487" s="179"/>
      <c r="L487" s="179"/>
      <c r="M487" s="179"/>
      <c r="N487" s="179"/>
      <c r="O487" s="52"/>
      <c r="P487" s="52"/>
      <c r="Q487" s="52"/>
      <c r="R487" s="52"/>
      <c r="S487" s="52"/>
      <c r="T487" s="52"/>
      <c r="U487" s="52"/>
      <c r="V487" s="52"/>
      <c r="W487" s="14"/>
      <c r="X487" s="14"/>
      <c r="Y487" s="14"/>
      <c r="Z487" s="14"/>
      <c r="AA487" s="14"/>
    </row>
    <row r="488" ht="15.75" customHeight="1">
      <c r="A488" s="179"/>
      <c r="B488" s="187"/>
      <c r="C488" s="187"/>
      <c r="D488" s="187"/>
      <c r="E488" s="187"/>
      <c r="F488" s="187"/>
      <c r="G488" s="187"/>
      <c r="H488" s="187"/>
      <c r="I488" s="187"/>
      <c r="J488" s="187"/>
      <c r="K488" s="179"/>
      <c r="L488" s="179"/>
      <c r="M488" s="179"/>
      <c r="N488" s="179"/>
      <c r="O488" s="52"/>
      <c r="P488" s="52"/>
      <c r="Q488" s="52"/>
      <c r="R488" s="52"/>
      <c r="S488" s="52"/>
      <c r="T488" s="52"/>
      <c r="U488" s="52"/>
      <c r="V488" s="52"/>
      <c r="W488" s="14"/>
      <c r="X488" s="14"/>
      <c r="Y488" s="14"/>
      <c r="Z488" s="14"/>
      <c r="AA488" s="14"/>
    </row>
    <row r="489" ht="15.75" customHeight="1">
      <c r="A489" s="179"/>
      <c r="B489" s="187"/>
      <c r="C489" s="187"/>
      <c r="D489" s="187"/>
      <c r="E489" s="187"/>
      <c r="F489" s="187"/>
      <c r="G489" s="187"/>
      <c r="H489" s="187"/>
      <c r="I489" s="187"/>
      <c r="J489" s="187"/>
      <c r="K489" s="179"/>
      <c r="L489" s="179"/>
      <c r="M489" s="179"/>
      <c r="N489" s="179"/>
      <c r="O489" s="52"/>
      <c r="P489" s="52"/>
      <c r="Q489" s="52"/>
      <c r="R489" s="52"/>
      <c r="S489" s="52"/>
      <c r="T489" s="52"/>
      <c r="U489" s="52"/>
      <c r="V489" s="52"/>
      <c r="W489" s="14"/>
      <c r="X489" s="14"/>
      <c r="Y489" s="14"/>
      <c r="Z489" s="14"/>
      <c r="AA489" s="14"/>
    </row>
    <row r="490" ht="15.75" customHeight="1">
      <c r="A490" s="179"/>
      <c r="B490" s="187"/>
      <c r="C490" s="187"/>
      <c r="D490" s="187"/>
      <c r="E490" s="187"/>
      <c r="F490" s="187"/>
      <c r="G490" s="187"/>
      <c r="H490" s="187"/>
      <c r="I490" s="187"/>
      <c r="J490" s="187"/>
      <c r="K490" s="179"/>
      <c r="L490" s="179"/>
      <c r="M490" s="179"/>
      <c r="N490" s="179"/>
      <c r="O490" s="52"/>
      <c r="P490" s="52"/>
      <c r="Q490" s="52"/>
      <c r="R490" s="52"/>
      <c r="S490" s="52"/>
      <c r="T490" s="52"/>
      <c r="U490" s="52"/>
      <c r="V490" s="52"/>
      <c r="W490" s="14"/>
      <c r="X490" s="14"/>
      <c r="Y490" s="14"/>
      <c r="Z490" s="14"/>
      <c r="AA490" s="14"/>
    </row>
    <row r="491" ht="15.75" customHeight="1">
      <c r="A491" s="179"/>
      <c r="B491" s="187"/>
      <c r="C491" s="187"/>
      <c r="D491" s="187"/>
      <c r="E491" s="187"/>
      <c r="F491" s="187"/>
      <c r="G491" s="187"/>
      <c r="H491" s="187"/>
      <c r="I491" s="187"/>
      <c r="J491" s="187"/>
      <c r="K491" s="179"/>
      <c r="L491" s="179"/>
      <c r="M491" s="179"/>
      <c r="N491" s="179"/>
      <c r="O491" s="52"/>
      <c r="P491" s="52"/>
      <c r="Q491" s="52"/>
      <c r="R491" s="52"/>
      <c r="S491" s="52"/>
      <c r="T491" s="52"/>
      <c r="U491" s="52"/>
      <c r="V491" s="52"/>
      <c r="W491" s="14"/>
      <c r="X491" s="14"/>
      <c r="Y491" s="14"/>
      <c r="Z491" s="14"/>
      <c r="AA491" s="14"/>
    </row>
    <row r="492" ht="15.75" customHeight="1">
      <c r="A492" s="179"/>
      <c r="B492" s="187"/>
      <c r="C492" s="187"/>
      <c r="D492" s="187"/>
      <c r="E492" s="187"/>
      <c r="F492" s="187"/>
      <c r="G492" s="187"/>
      <c r="H492" s="187"/>
      <c r="I492" s="187"/>
      <c r="J492" s="187"/>
      <c r="K492" s="179"/>
      <c r="L492" s="179"/>
      <c r="M492" s="179"/>
      <c r="N492" s="179"/>
      <c r="O492" s="52"/>
      <c r="P492" s="52"/>
      <c r="Q492" s="52"/>
      <c r="R492" s="52"/>
      <c r="S492" s="52"/>
      <c r="T492" s="52"/>
      <c r="U492" s="52"/>
      <c r="V492" s="52"/>
      <c r="W492" s="14"/>
      <c r="X492" s="14"/>
      <c r="Y492" s="14"/>
      <c r="Z492" s="14"/>
      <c r="AA492" s="14"/>
    </row>
    <row r="493" ht="15.75" customHeight="1">
      <c r="A493" s="179"/>
      <c r="B493" s="187"/>
      <c r="C493" s="187"/>
      <c r="D493" s="187"/>
      <c r="E493" s="187"/>
      <c r="F493" s="187"/>
      <c r="G493" s="187"/>
      <c r="H493" s="187"/>
      <c r="I493" s="187"/>
      <c r="J493" s="187"/>
      <c r="K493" s="179"/>
      <c r="L493" s="179"/>
      <c r="M493" s="179"/>
      <c r="N493" s="179"/>
      <c r="O493" s="52"/>
      <c r="P493" s="52"/>
      <c r="Q493" s="52"/>
      <c r="R493" s="52"/>
      <c r="S493" s="52"/>
      <c r="T493" s="52"/>
      <c r="U493" s="52"/>
      <c r="V493" s="52"/>
      <c r="W493" s="14"/>
      <c r="X493" s="14"/>
      <c r="Y493" s="14"/>
      <c r="Z493" s="14"/>
      <c r="AA493" s="14"/>
    </row>
    <row r="494" ht="15.75" customHeight="1">
      <c r="A494" s="179"/>
      <c r="B494" s="187"/>
      <c r="C494" s="187"/>
      <c r="D494" s="187"/>
      <c r="E494" s="187"/>
      <c r="F494" s="187"/>
      <c r="G494" s="187"/>
      <c r="H494" s="187"/>
      <c r="I494" s="187"/>
      <c r="J494" s="187"/>
      <c r="K494" s="179"/>
      <c r="L494" s="179"/>
      <c r="M494" s="179"/>
      <c r="N494" s="179"/>
      <c r="O494" s="52"/>
      <c r="P494" s="52"/>
      <c r="Q494" s="52"/>
      <c r="R494" s="52"/>
      <c r="S494" s="52"/>
      <c r="T494" s="52"/>
      <c r="U494" s="52"/>
      <c r="V494" s="52"/>
      <c r="W494" s="14"/>
      <c r="X494" s="14"/>
      <c r="Y494" s="14"/>
      <c r="Z494" s="14"/>
      <c r="AA494" s="14"/>
    </row>
    <row r="495" ht="15.75" customHeight="1">
      <c r="A495" s="179"/>
      <c r="B495" s="187"/>
      <c r="C495" s="187"/>
      <c r="D495" s="187"/>
      <c r="E495" s="187"/>
      <c r="F495" s="187"/>
      <c r="G495" s="187"/>
      <c r="H495" s="187"/>
      <c r="I495" s="187"/>
      <c r="J495" s="187"/>
      <c r="K495" s="179"/>
      <c r="L495" s="179"/>
      <c r="M495" s="179"/>
      <c r="N495" s="179"/>
      <c r="O495" s="52"/>
      <c r="P495" s="52"/>
      <c r="Q495" s="52"/>
      <c r="R495" s="52"/>
      <c r="S495" s="52"/>
      <c r="T495" s="52"/>
      <c r="U495" s="52"/>
      <c r="V495" s="52"/>
      <c r="W495" s="14"/>
      <c r="X495" s="14"/>
      <c r="Y495" s="14"/>
      <c r="Z495" s="14"/>
      <c r="AA495" s="14"/>
    </row>
    <row r="496" ht="15.75" customHeight="1">
      <c r="A496" s="179"/>
      <c r="B496" s="187"/>
      <c r="C496" s="187"/>
      <c r="D496" s="187"/>
      <c r="E496" s="187"/>
      <c r="F496" s="187"/>
      <c r="G496" s="187"/>
      <c r="H496" s="187"/>
      <c r="I496" s="187"/>
      <c r="J496" s="187"/>
      <c r="K496" s="179"/>
      <c r="L496" s="179"/>
      <c r="M496" s="179"/>
      <c r="N496" s="179"/>
      <c r="O496" s="52"/>
      <c r="P496" s="52"/>
      <c r="Q496" s="52"/>
      <c r="R496" s="52"/>
      <c r="S496" s="52"/>
      <c r="T496" s="52"/>
      <c r="U496" s="52"/>
      <c r="V496" s="52"/>
      <c r="W496" s="14"/>
      <c r="X496" s="14"/>
      <c r="Y496" s="14"/>
      <c r="Z496" s="14"/>
      <c r="AA496" s="14"/>
    </row>
    <row r="497" ht="15.75" customHeight="1">
      <c r="A497" s="179"/>
      <c r="B497" s="187"/>
      <c r="C497" s="187"/>
      <c r="D497" s="187"/>
      <c r="E497" s="187"/>
      <c r="F497" s="187"/>
      <c r="G497" s="187"/>
      <c r="H497" s="187"/>
      <c r="I497" s="187"/>
      <c r="J497" s="187"/>
      <c r="K497" s="179"/>
      <c r="L497" s="179"/>
      <c r="M497" s="179"/>
      <c r="N497" s="179"/>
      <c r="O497" s="52"/>
      <c r="P497" s="52"/>
      <c r="Q497" s="52"/>
      <c r="R497" s="52"/>
      <c r="S497" s="52"/>
      <c r="T497" s="52"/>
      <c r="U497" s="52"/>
      <c r="V497" s="52"/>
      <c r="W497" s="14"/>
      <c r="X497" s="14"/>
      <c r="Y497" s="14"/>
      <c r="Z497" s="14"/>
      <c r="AA497" s="14"/>
    </row>
    <row r="498" ht="15.75" customHeight="1">
      <c r="A498" s="179"/>
      <c r="B498" s="187"/>
      <c r="C498" s="187"/>
      <c r="D498" s="187"/>
      <c r="E498" s="187"/>
      <c r="F498" s="187"/>
      <c r="G498" s="187"/>
      <c r="H498" s="187"/>
      <c r="I498" s="187"/>
      <c r="J498" s="187"/>
      <c r="K498" s="179"/>
      <c r="L498" s="179"/>
      <c r="M498" s="179"/>
      <c r="N498" s="179"/>
      <c r="O498" s="52"/>
      <c r="P498" s="52"/>
      <c r="Q498" s="52"/>
      <c r="R498" s="52"/>
      <c r="S498" s="52"/>
      <c r="T498" s="52"/>
      <c r="U498" s="52"/>
      <c r="V498" s="52"/>
      <c r="W498" s="14"/>
      <c r="X498" s="14"/>
      <c r="Y498" s="14"/>
      <c r="Z498" s="14"/>
      <c r="AA498" s="14"/>
    </row>
    <row r="499" ht="15.75" customHeight="1">
      <c r="A499" s="179"/>
      <c r="B499" s="187"/>
      <c r="C499" s="187"/>
      <c r="D499" s="187"/>
      <c r="E499" s="187"/>
      <c r="F499" s="187"/>
      <c r="G499" s="187"/>
      <c r="H499" s="187"/>
      <c r="I499" s="187"/>
      <c r="J499" s="187"/>
      <c r="K499" s="179"/>
      <c r="L499" s="179"/>
      <c r="M499" s="179"/>
      <c r="N499" s="179"/>
      <c r="O499" s="52"/>
      <c r="P499" s="52"/>
      <c r="Q499" s="52"/>
      <c r="R499" s="52"/>
      <c r="S499" s="52"/>
      <c r="T499" s="52"/>
      <c r="U499" s="52"/>
      <c r="V499" s="52"/>
      <c r="W499" s="14"/>
      <c r="X499" s="14"/>
      <c r="Y499" s="14"/>
      <c r="Z499" s="14"/>
      <c r="AA499" s="14"/>
    </row>
    <row r="500" ht="15.75" customHeight="1">
      <c r="A500" s="179"/>
      <c r="B500" s="187"/>
      <c r="C500" s="187"/>
      <c r="D500" s="187"/>
      <c r="E500" s="187"/>
      <c r="F500" s="187"/>
      <c r="G500" s="187"/>
      <c r="H500" s="187"/>
      <c r="I500" s="187"/>
      <c r="J500" s="187"/>
      <c r="K500" s="179"/>
      <c r="L500" s="179"/>
      <c r="M500" s="179"/>
      <c r="N500" s="179"/>
      <c r="O500" s="52"/>
      <c r="P500" s="52"/>
      <c r="Q500" s="52"/>
      <c r="R500" s="52"/>
      <c r="S500" s="52"/>
      <c r="T500" s="52"/>
      <c r="U500" s="52"/>
      <c r="V500" s="52"/>
      <c r="W500" s="14"/>
      <c r="X500" s="14"/>
      <c r="Y500" s="14"/>
      <c r="Z500" s="14"/>
      <c r="AA500" s="14"/>
    </row>
    <row r="501" ht="15.75" customHeight="1">
      <c r="A501" s="179"/>
      <c r="B501" s="187"/>
      <c r="C501" s="187"/>
      <c r="D501" s="187"/>
      <c r="E501" s="187"/>
      <c r="F501" s="187"/>
      <c r="G501" s="187"/>
      <c r="H501" s="187"/>
      <c r="I501" s="187"/>
      <c r="J501" s="187"/>
      <c r="K501" s="179"/>
      <c r="L501" s="179"/>
      <c r="M501" s="179"/>
      <c r="N501" s="179"/>
      <c r="O501" s="52"/>
      <c r="P501" s="52"/>
      <c r="Q501" s="52"/>
      <c r="R501" s="52"/>
      <c r="S501" s="52"/>
      <c r="T501" s="52"/>
      <c r="U501" s="52"/>
      <c r="V501" s="52"/>
      <c r="W501" s="14"/>
      <c r="X501" s="14"/>
      <c r="Y501" s="14"/>
      <c r="Z501" s="14"/>
      <c r="AA501" s="14"/>
    </row>
    <row r="502" ht="15.75" customHeight="1">
      <c r="A502" s="179"/>
      <c r="B502" s="187"/>
      <c r="C502" s="187"/>
      <c r="D502" s="187"/>
      <c r="E502" s="187"/>
      <c r="F502" s="187"/>
      <c r="G502" s="187"/>
      <c r="H502" s="187"/>
      <c r="I502" s="187"/>
      <c r="J502" s="187"/>
      <c r="K502" s="179"/>
      <c r="L502" s="179"/>
      <c r="M502" s="179"/>
      <c r="N502" s="179"/>
      <c r="O502" s="52"/>
      <c r="P502" s="52"/>
      <c r="Q502" s="52"/>
      <c r="R502" s="52"/>
      <c r="S502" s="52"/>
      <c r="T502" s="52"/>
      <c r="U502" s="52"/>
      <c r="V502" s="52"/>
      <c r="W502" s="14"/>
      <c r="X502" s="14"/>
      <c r="Y502" s="14"/>
      <c r="Z502" s="14"/>
      <c r="AA502" s="14"/>
    </row>
    <row r="503" ht="15.75" customHeight="1">
      <c r="A503" s="179"/>
      <c r="B503" s="187"/>
      <c r="C503" s="187"/>
      <c r="D503" s="187"/>
      <c r="E503" s="187"/>
      <c r="F503" s="187"/>
      <c r="G503" s="187"/>
      <c r="H503" s="187"/>
      <c r="I503" s="187"/>
      <c r="J503" s="187"/>
      <c r="K503" s="179"/>
      <c r="L503" s="179"/>
      <c r="M503" s="179"/>
      <c r="N503" s="179"/>
      <c r="O503" s="52"/>
      <c r="P503" s="52"/>
      <c r="Q503" s="52"/>
      <c r="R503" s="52"/>
      <c r="S503" s="52"/>
      <c r="T503" s="52"/>
      <c r="U503" s="52"/>
      <c r="V503" s="52"/>
      <c r="W503" s="14"/>
      <c r="X503" s="14"/>
      <c r="Y503" s="14"/>
      <c r="Z503" s="14"/>
      <c r="AA503" s="14"/>
    </row>
    <row r="504" ht="15.75" customHeight="1">
      <c r="A504" s="179"/>
      <c r="B504" s="187"/>
      <c r="C504" s="187"/>
      <c r="D504" s="187"/>
      <c r="E504" s="187"/>
      <c r="F504" s="187"/>
      <c r="G504" s="187"/>
      <c r="H504" s="187"/>
      <c r="I504" s="187"/>
      <c r="J504" s="187"/>
      <c r="K504" s="179"/>
      <c r="L504" s="179"/>
      <c r="M504" s="179"/>
      <c r="N504" s="179"/>
      <c r="O504" s="52"/>
      <c r="P504" s="52"/>
      <c r="Q504" s="52"/>
      <c r="R504" s="52"/>
      <c r="S504" s="52"/>
      <c r="T504" s="52"/>
      <c r="U504" s="52"/>
      <c r="V504" s="52"/>
      <c r="W504" s="14"/>
      <c r="X504" s="14"/>
      <c r="Y504" s="14"/>
      <c r="Z504" s="14"/>
      <c r="AA504" s="14"/>
    </row>
    <row r="505" ht="15.75" customHeight="1">
      <c r="A505" s="179"/>
      <c r="B505" s="187"/>
      <c r="C505" s="187"/>
      <c r="D505" s="187"/>
      <c r="E505" s="187"/>
      <c r="F505" s="187"/>
      <c r="G505" s="187"/>
      <c r="H505" s="187"/>
      <c r="I505" s="187"/>
      <c r="J505" s="187"/>
      <c r="K505" s="179"/>
      <c r="L505" s="179"/>
      <c r="M505" s="179"/>
      <c r="N505" s="179"/>
      <c r="O505" s="52"/>
      <c r="P505" s="52"/>
      <c r="Q505" s="52"/>
      <c r="R505" s="52"/>
      <c r="S505" s="52"/>
      <c r="T505" s="52"/>
      <c r="U505" s="52"/>
      <c r="V505" s="52"/>
      <c r="W505" s="14"/>
      <c r="X505" s="14"/>
      <c r="Y505" s="14"/>
      <c r="Z505" s="14"/>
      <c r="AA505" s="14"/>
    </row>
    <row r="506" ht="15.75" customHeight="1">
      <c r="A506" s="179"/>
      <c r="B506" s="187"/>
      <c r="C506" s="187"/>
      <c r="D506" s="187"/>
      <c r="E506" s="187"/>
      <c r="F506" s="187"/>
      <c r="G506" s="187"/>
      <c r="H506" s="187"/>
      <c r="I506" s="187"/>
      <c r="J506" s="187"/>
      <c r="K506" s="179"/>
      <c r="L506" s="179"/>
      <c r="M506" s="179"/>
      <c r="N506" s="179"/>
      <c r="O506" s="52"/>
      <c r="P506" s="52"/>
      <c r="Q506" s="52"/>
      <c r="R506" s="52"/>
      <c r="S506" s="52"/>
      <c r="T506" s="52"/>
      <c r="U506" s="52"/>
      <c r="V506" s="52"/>
      <c r="W506" s="14"/>
      <c r="X506" s="14"/>
      <c r="Y506" s="14"/>
      <c r="Z506" s="14"/>
      <c r="AA506" s="14"/>
    </row>
    <row r="507" ht="15.75" customHeight="1">
      <c r="A507" s="179"/>
      <c r="B507" s="187"/>
      <c r="C507" s="187"/>
      <c r="D507" s="187"/>
      <c r="E507" s="187"/>
      <c r="F507" s="187"/>
      <c r="G507" s="187"/>
      <c r="H507" s="187"/>
      <c r="I507" s="187"/>
      <c r="J507" s="187"/>
      <c r="K507" s="179"/>
      <c r="L507" s="179"/>
      <c r="M507" s="179"/>
      <c r="N507" s="179"/>
      <c r="O507" s="52"/>
      <c r="P507" s="52"/>
      <c r="Q507" s="52"/>
      <c r="R507" s="52"/>
      <c r="S507" s="52"/>
      <c r="T507" s="52"/>
      <c r="U507" s="52"/>
      <c r="V507" s="52"/>
      <c r="W507" s="14"/>
      <c r="X507" s="14"/>
      <c r="Y507" s="14"/>
      <c r="Z507" s="14"/>
      <c r="AA507" s="14"/>
    </row>
    <row r="508" ht="15.75" customHeight="1">
      <c r="A508" s="179"/>
      <c r="B508" s="187"/>
      <c r="C508" s="187"/>
      <c r="D508" s="187"/>
      <c r="E508" s="187"/>
      <c r="F508" s="187"/>
      <c r="G508" s="187"/>
      <c r="H508" s="187"/>
      <c r="I508" s="187"/>
      <c r="J508" s="187"/>
      <c r="K508" s="179"/>
      <c r="L508" s="179"/>
      <c r="M508" s="179"/>
      <c r="N508" s="179"/>
      <c r="O508" s="52"/>
      <c r="P508" s="52"/>
      <c r="Q508" s="52"/>
      <c r="R508" s="52"/>
      <c r="S508" s="52"/>
      <c r="T508" s="52"/>
      <c r="U508" s="52"/>
      <c r="V508" s="52"/>
      <c r="W508" s="14"/>
      <c r="X508" s="14"/>
      <c r="Y508" s="14"/>
      <c r="Z508" s="14"/>
      <c r="AA508" s="14"/>
    </row>
    <row r="509" ht="15.75" customHeight="1">
      <c r="A509" s="179"/>
      <c r="B509" s="187"/>
      <c r="C509" s="187"/>
      <c r="D509" s="187"/>
      <c r="E509" s="187"/>
      <c r="F509" s="187"/>
      <c r="G509" s="187"/>
      <c r="H509" s="187"/>
      <c r="I509" s="187"/>
      <c r="J509" s="187"/>
      <c r="K509" s="179"/>
      <c r="L509" s="179"/>
      <c r="M509" s="179"/>
      <c r="N509" s="179"/>
      <c r="O509" s="52"/>
      <c r="P509" s="52"/>
      <c r="Q509" s="52"/>
      <c r="R509" s="52"/>
      <c r="S509" s="52"/>
      <c r="T509" s="52"/>
      <c r="U509" s="52"/>
      <c r="V509" s="52"/>
      <c r="W509" s="14"/>
      <c r="X509" s="14"/>
      <c r="Y509" s="14"/>
      <c r="Z509" s="14"/>
      <c r="AA509" s="14"/>
    </row>
    <row r="510" ht="15.75" customHeight="1">
      <c r="A510" s="179"/>
      <c r="B510" s="187"/>
      <c r="C510" s="187"/>
      <c r="D510" s="187"/>
      <c r="E510" s="187"/>
      <c r="F510" s="187"/>
      <c r="G510" s="187"/>
      <c r="H510" s="187"/>
      <c r="I510" s="187"/>
      <c r="J510" s="187"/>
      <c r="K510" s="179"/>
      <c r="L510" s="179"/>
      <c r="M510" s="179"/>
      <c r="N510" s="179"/>
      <c r="O510" s="52"/>
      <c r="P510" s="52"/>
      <c r="Q510" s="52"/>
      <c r="R510" s="52"/>
      <c r="S510" s="52"/>
      <c r="T510" s="52"/>
      <c r="U510" s="52"/>
      <c r="V510" s="52"/>
      <c r="W510" s="14"/>
      <c r="X510" s="14"/>
      <c r="Y510" s="14"/>
      <c r="Z510" s="14"/>
      <c r="AA510" s="14"/>
    </row>
    <row r="511" ht="15.75" customHeight="1">
      <c r="A511" s="179"/>
      <c r="B511" s="187"/>
      <c r="C511" s="187"/>
      <c r="D511" s="187"/>
      <c r="E511" s="187"/>
      <c r="F511" s="187"/>
      <c r="G511" s="187"/>
      <c r="H511" s="187"/>
      <c r="I511" s="187"/>
      <c r="J511" s="187"/>
      <c r="K511" s="179"/>
      <c r="L511" s="179"/>
      <c r="M511" s="179"/>
      <c r="N511" s="179"/>
      <c r="O511" s="52"/>
      <c r="P511" s="52"/>
      <c r="Q511" s="52"/>
      <c r="R511" s="52"/>
      <c r="S511" s="52"/>
      <c r="T511" s="52"/>
      <c r="U511" s="52"/>
      <c r="V511" s="52"/>
      <c r="W511" s="14"/>
      <c r="X511" s="14"/>
      <c r="Y511" s="14"/>
      <c r="Z511" s="14"/>
      <c r="AA511" s="14"/>
    </row>
    <row r="512" ht="15.75" customHeight="1">
      <c r="A512" s="179"/>
      <c r="B512" s="187"/>
      <c r="C512" s="187"/>
      <c r="D512" s="187"/>
      <c r="E512" s="187"/>
      <c r="F512" s="187"/>
      <c r="G512" s="187"/>
      <c r="H512" s="187"/>
      <c r="I512" s="187"/>
      <c r="J512" s="187"/>
      <c r="K512" s="179"/>
      <c r="L512" s="179"/>
      <c r="M512" s="179"/>
      <c r="N512" s="179"/>
      <c r="O512" s="52"/>
      <c r="P512" s="52"/>
      <c r="Q512" s="52"/>
      <c r="R512" s="52"/>
      <c r="S512" s="52"/>
      <c r="T512" s="52"/>
      <c r="U512" s="52"/>
      <c r="V512" s="52"/>
      <c r="W512" s="14"/>
      <c r="X512" s="14"/>
      <c r="Y512" s="14"/>
      <c r="Z512" s="14"/>
      <c r="AA512" s="14"/>
    </row>
    <row r="513" ht="15.75" customHeight="1">
      <c r="A513" s="179"/>
      <c r="B513" s="187"/>
      <c r="C513" s="187"/>
      <c r="D513" s="187"/>
      <c r="E513" s="187"/>
      <c r="F513" s="187"/>
      <c r="G513" s="187"/>
      <c r="H513" s="187"/>
      <c r="I513" s="187"/>
      <c r="J513" s="187"/>
      <c r="K513" s="179"/>
      <c r="L513" s="179"/>
      <c r="M513" s="179"/>
      <c r="N513" s="179"/>
      <c r="O513" s="52"/>
      <c r="P513" s="52"/>
      <c r="Q513" s="52"/>
      <c r="R513" s="52"/>
      <c r="S513" s="52"/>
      <c r="T513" s="52"/>
      <c r="U513" s="52"/>
      <c r="V513" s="52"/>
      <c r="W513" s="14"/>
      <c r="X513" s="14"/>
      <c r="Y513" s="14"/>
      <c r="Z513" s="14"/>
      <c r="AA513" s="14"/>
    </row>
    <row r="514" ht="15.75" customHeight="1">
      <c r="A514" s="179"/>
      <c r="B514" s="187"/>
      <c r="C514" s="187"/>
      <c r="D514" s="187"/>
      <c r="E514" s="187"/>
      <c r="F514" s="187"/>
      <c r="G514" s="187"/>
      <c r="H514" s="187"/>
      <c r="I514" s="187"/>
      <c r="J514" s="187"/>
      <c r="K514" s="179"/>
      <c r="L514" s="179"/>
      <c r="M514" s="179"/>
      <c r="N514" s="179"/>
      <c r="O514" s="52"/>
      <c r="P514" s="52"/>
      <c r="Q514" s="52"/>
      <c r="R514" s="52"/>
      <c r="S514" s="52"/>
      <c r="T514" s="52"/>
      <c r="U514" s="52"/>
      <c r="V514" s="52"/>
      <c r="W514" s="14"/>
      <c r="X514" s="14"/>
      <c r="Y514" s="14"/>
      <c r="Z514" s="14"/>
      <c r="AA514" s="14"/>
    </row>
    <row r="515" ht="15.75" customHeight="1">
      <c r="A515" s="179"/>
      <c r="B515" s="187"/>
      <c r="C515" s="187"/>
      <c r="D515" s="187"/>
      <c r="E515" s="187"/>
      <c r="F515" s="187"/>
      <c r="G515" s="187"/>
      <c r="H515" s="187"/>
      <c r="I515" s="187"/>
      <c r="J515" s="187"/>
      <c r="K515" s="179"/>
      <c r="L515" s="179"/>
      <c r="M515" s="179"/>
      <c r="N515" s="179"/>
      <c r="O515" s="52"/>
      <c r="P515" s="52"/>
      <c r="Q515" s="52"/>
      <c r="R515" s="52"/>
      <c r="S515" s="52"/>
      <c r="T515" s="52"/>
      <c r="U515" s="52"/>
      <c r="V515" s="52"/>
      <c r="W515" s="14"/>
      <c r="X515" s="14"/>
      <c r="Y515" s="14"/>
      <c r="Z515" s="14"/>
      <c r="AA515" s="14"/>
    </row>
    <row r="516" ht="15.75" customHeight="1">
      <c r="A516" s="179"/>
      <c r="B516" s="187"/>
      <c r="C516" s="187"/>
      <c r="D516" s="187"/>
      <c r="E516" s="187"/>
      <c r="F516" s="187"/>
      <c r="G516" s="187"/>
      <c r="H516" s="187"/>
      <c r="I516" s="187"/>
      <c r="J516" s="187"/>
      <c r="K516" s="179"/>
      <c r="L516" s="179"/>
      <c r="M516" s="179"/>
      <c r="N516" s="179"/>
      <c r="O516" s="52"/>
      <c r="P516" s="52"/>
      <c r="Q516" s="52"/>
      <c r="R516" s="52"/>
      <c r="S516" s="52"/>
      <c r="T516" s="52"/>
      <c r="U516" s="52"/>
      <c r="V516" s="52"/>
      <c r="W516" s="14"/>
      <c r="X516" s="14"/>
      <c r="Y516" s="14"/>
      <c r="Z516" s="14"/>
      <c r="AA516" s="14"/>
    </row>
    <row r="517" ht="15.75" customHeight="1">
      <c r="A517" s="179"/>
      <c r="B517" s="187"/>
      <c r="C517" s="187"/>
      <c r="D517" s="187"/>
      <c r="E517" s="187"/>
      <c r="F517" s="187"/>
      <c r="G517" s="187"/>
      <c r="H517" s="187"/>
      <c r="I517" s="187"/>
      <c r="J517" s="187"/>
      <c r="K517" s="179"/>
      <c r="L517" s="179"/>
      <c r="M517" s="179"/>
      <c r="N517" s="179"/>
      <c r="O517" s="52"/>
      <c r="P517" s="52"/>
      <c r="Q517" s="52"/>
      <c r="R517" s="52"/>
      <c r="S517" s="52"/>
      <c r="T517" s="52"/>
      <c r="U517" s="52"/>
      <c r="V517" s="52"/>
      <c r="W517" s="14"/>
      <c r="X517" s="14"/>
      <c r="Y517" s="14"/>
      <c r="Z517" s="14"/>
      <c r="AA517" s="14"/>
    </row>
    <row r="518" ht="15.75" customHeight="1">
      <c r="A518" s="179"/>
      <c r="B518" s="187"/>
      <c r="C518" s="187"/>
      <c r="D518" s="187"/>
      <c r="E518" s="187"/>
      <c r="F518" s="187"/>
      <c r="G518" s="187"/>
      <c r="H518" s="187"/>
      <c r="I518" s="187"/>
      <c r="J518" s="187"/>
      <c r="K518" s="179"/>
      <c r="L518" s="179"/>
      <c r="M518" s="179"/>
      <c r="N518" s="179"/>
      <c r="O518" s="52"/>
      <c r="P518" s="52"/>
      <c r="Q518" s="52"/>
      <c r="R518" s="52"/>
      <c r="S518" s="52"/>
      <c r="T518" s="52"/>
      <c r="U518" s="52"/>
      <c r="V518" s="52"/>
      <c r="W518" s="14"/>
      <c r="X518" s="14"/>
      <c r="Y518" s="14"/>
      <c r="Z518" s="14"/>
      <c r="AA518" s="14"/>
    </row>
    <row r="519" ht="15.75" customHeight="1">
      <c r="A519" s="179"/>
      <c r="B519" s="187"/>
      <c r="C519" s="187"/>
      <c r="D519" s="187"/>
      <c r="E519" s="187"/>
      <c r="F519" s="187"/>
      <c r="G519" s="187"/>
      <c r="H519" s="187"/>
      <c r="I519" s="187"/>
      <c r="J519" s="187"/>
      <c r="K519" s="179"/>
      <c r="L519" s="179"/>
      <c r="M519" s="179"/>
      <c r="N519" s="179"/>
      <c r="O519" s="52"/>
      <c r="P519" s="52"/>
      <c r="Q519" s="52"/>
      <c r="R519" s="52"/>
      <c r="S519" s="52"/>
      <c r="T519" s="52"/>
      <c r="U519" s="52"/>
      <c r="V519" s="52"/>
      <c r="W519" s="14"/>
      <c r="X519" s="14"/>
      <c r="Y519" s="14"/>
      <c r="Z519" s="14"/>
      <c r="AA519" s="14"/>
    </row>
    <row r="520" ht="15.75" customHeight="1">
      <c r="A520" s="179"/>
      <c r="B520" s="187"/>
      <c r="C520" s="187"/>
      <c r="D520" s="187"/>
      <c r="E520" s="187"/>
      <c r="F520" s="187"/>
      <c r="G520" s="187"/>
      <c r="H520" s="187"/>
      <c r="I520" s="187"/>
      <c r="J520" s="187"/>
      <c r="K520" s="179"/>
      <c r="L520" s="179"/>
      <c r="M520" s="179"/>
      <c r="N520" s="179"/>
      <c r="O520" s="52"/>
      <c r="P520" s="52"/>
      <c r="Q520" s="52"/>
      <c r="R520" s="52"/>
      <c r="S520" s="52"/>
      <c r="T520" s="52"/>
      <c r="U520" s="52"/>
      <c r="V520" s="52"/>
      <c r="W520" s="14"/>
      <c r="X520" s="14"/>
      <c r="Y520" s="14"/>
      <c r="Z520" s="14"/>
      <c r="AA520" s="14"/>
    </row>
    <row r="521" ht="15.75" customHeight="1">
      <c r="A521" s="179"/>
      <c r="B521" s="187"/>
      <c r="C521" s="187"/>
      <c r="D521" s="187"/>
      <c r="E521" s="187"/>
      <c r="F521" s="187"/>
      <c r="G521" s="187"/>
      <c r="H521" s="187"/>
      <c r="I521" s="187"/>
      <c r="J521" s="187"/>
      <c r="K521" s="179"/>
      <c r="L521" s="179"/>
      <c r="M521" s="179"/>
      <c r="N521" s="179"/>
      <c r="O521" s="52"/>
      <c r="P521" s="52"/>
      <c r="Q521" s="52"/>
      <c r="R521" s="52"/>
      <c r="S521" s="52"/>
      <c r="T521" s="52"/>
      <c r="U521" s="52"/>
      <c r="V521" s="52"/>
      <c r="W521" s="14"/>
      <c r="X521" s="14"/>
      <c r="Y521" s="14"/>
      <c r="Z521" s="14"/>
      <c r="AA521" s="14"/>
    </row>
    <row r="522" ht="15.75" customHeight="1">
      <c r="A522" s="179"/>
      <c r="B522" s="187"/>
      <c r="C522" s="187"/>
      <c r="D522" s="187"/>
      <c r="E522" s="187"/>
      <c r="F522" s="187"/>
      <c r="G522" s="187"/>
      <c r="H522" s="187"/>
      <c r="I522" s="187"/>
      <c r="J522" s="187"/>
      <c r="K522" s="179"/>
      <c r="L522" s="179"/>
      <c r="M522" s="179"/>
      <c r="N522" s="179"/>
      <c r="O522" s="52"/>
      <c r="P522" s="52"/>
      <c r="Q522" s="52"/>
      <c r="R522" s="52"/>
      <c r="S522" s="52"/>
      <c r="T522" s="52"/>
      <c r="U522" s="52"/>
      <c r="V522" s="52"/>
      <c r="W522" s="14"/>
      <c r="X522" s="14"/>
      <c r="Y522" s="14"/>
      <c r="Z522" s="14"/>
      <c r="AA522" s="14"/>
    </row>
    <row r="523" ht="15.75" customHeight="1">
      <c r="A523" s="179"/>
      <c r="B523" s="187"/>
      <c r="C523" s="187"/>
      <c r="D523" s="187"/>
      <c r="E523" s="187"/>
      <c r="F523" s="187"/>
      <c r="G523" s="187"/>
      <c r="H523" s="187"/>
      <c r="I523" s="187"/>
      <c r="J523" s="187"/>
      <c r="K523" s="179"/>
      <c r="L523" s="179"/>
      <c r="M523" s="179"/>
      <c r="N523" s="179"/>
      <c r="O523" s="52"/>
      <c r="P523" s="52"/>
      <c r="Q523" s="52"/>
      <c r="R523" s="52"/>
      <c r="S523" s="52"/>
      <c r="T523" s="52"/>
      <c r="U523" s="52"/>
      <c r="V523" s="52"/>
      <c r="W523" s="14"/>
      <c r="X523" s="14"/>
      <c r="Y523" s="14"/>
      <c r="Z523" s="14"/>
      <c r="AA523" s="14"/>
    </row>
    <row r="524" ht="15.75" customHeight="1">
      <c r="A524" s="179"/>
      <c r="B524" s="187"/>
      <c r="C524" s="187"/>
      <c r="D524" s="187"/>
      <c r="E524" s="187"/>
      <c r="F524" s="187"/>
      <c r="G524" s="187"/>
      <c r="H524" s="187"/>
      <c r="I524" s="187"/>
      <c r="J524" s="187"/>
      <c r="K524" s="179"/>
      <c r="L524" s="179"/>
      <c r="M524" s="179"/>
      <c r="N524" s="179"/>
      <c r="O524" s="52"/>
      <c r="P524" s="52"/>
      <c r="Q524" s="52"/>
      <c r="R524" s="52"/>
      <c r="S524" s="52"/>
      <c r="T524" s="52"/>
      <c r="U524" s="52"/>
      <c r="V524" s="52"/>
      <c r="W524" s="14"/>
      <c r="X524" s="14"/>
      <c r="Y524" s="14"/>
      <c r="Z524" s="14"/>
      <c r="AA524" s="14"/>
    </row>
    <row r="525" ht="15.75" customHeight="1">
      <c r="A525" s="179"/>
      <c r="B525" s="187"/>
      <c r="C525" s="187"/>
      <c r="D525" s="187"/>
      <c r="E525" s="187"/>
      <c r="F525" s="187"/>
      <c r="G525" s="187"/>
      <c r="H525" s="187"/>
      <c r="I525" s="187"/>
      <c r="J525" s="187"/>
      <c r="K525" s="179"/>
      <c r="L525" s="179"/>
      <c r="M525" s="179"/>
      <c r="N525" s="179"/>
      <c r="O525" s="52"/>
      <c r="P525" s="52"/>
      <c r="Q525" s="52"/>
      <c r="R525" s="52"/>
      <c r="S525" s="52"/>
      <c r="T525" s="52"/>
      <c r="U525" s="52"/>
      <c r="V525" s="52"/>
      <c r="W525" s="14"/>
      <c r="X525" s="14"/>
      <c r="Y525" s="14"/>
      <c r="Z525" s="14"/>
      <c r="AA525" s="14"/>
    </row>
    <row r="526" ht="15.75" customHeight="1">
      <c r="A526" s="179"/>
      <c r="B526" s="187"/>
      <c r="C526" s="187"/>
      <c r="D526" s="187"/>
      <c r="E526" s="187"/>
      <c r="F526" s="187"/>
      <c r="G526" s="187"/>
      <c r="H526" s="187"/>
      <c r="I526" s="187"/>
      <c r="J526" s="187"/>
      <c r="K526" s="179"/>
      <c r="L526" s="179"/>
      <c r="M526" s="179"/>
      <c r="N526" s="179"/>
      <c r="O526" s="52"/>
      <c r="P526" s="52"/>
      <c r="Q526" s="52"/>
      <c r="R526" s="52"/>
      <c r="S526" s="52"/>
      <c r="T526" s="52"/>
      <c r="U526" s="52"/>
      <c r="V526" s="52"/>
      <c r="W526" s="14"/>
      <c r="X526" s="14"/>
      <c r="Y526" s="14"/>
      <c r="Z526" s="14"/>
      <c r="AA526" s="14"/>
    </row>
    <row r="527" ht="15.75" customHeight="1">
      <c r="A527" s="179"/>
      <c r="B527" s="187"/>
      <c r="C527" s="187"/>
      <c r="D527" s="187"/>
      <c r="E527" s="187"/>
      <c r="F527" s="187"/>
      <c r="G527" s="187"/>
      <c r="H527" s="187"/>
      <c r="I527" s="187"/>
      <c r="J527" s="187"/>
      <c r="K527" s="179"/>
      <c r="L527" s="179"/>
      <c r="M527" s="179"/>
      <c r="N527" s="179"/>
      <c r="O527" s="52"/>
      <c r="P527" s="52"/>
      <c r="Q527" s="52"/>
      <c r="R527" s="52"/>
      <c r="S527" s="52"/>
      <c r="T527" s="52"/>
      <c r="U527" s="52"/>
      <c r="V527" s="52"/>
      <c r="W527" s="14"/>
      <c r="X527" s="14"/>
      <c r="Y527" s="14"/>
      <c r="Z527" s="14"/>
      <c r="AA527" s="14"/>
    </row>
    <row r="528" ht="15.75" customHeight="1">
      <c r="A528" s="179"/>
      <c r="B528" s="187"/>
      <c r="C528" s="187"/>
      <c r="D528" s="187"/>
      <c r="E528" s="187"/>
      <c r="F528" s="187"/>
      <c r="G528" s="187"/>
      <c r="H528" s="187"/>
      <c r="I528" s="187"/>
      <c r="J528" s="187"/>
      <c r="K528" s="179"/>
      <c r="L528" s="179"/>
      <c r="M528" s="179"/>
      <c r="N528" s="179"/>
      <c r="O528" s="52"/>
      <c r="P528" s="52"/>
      <c r="Q528" s="52"/>
      <c r="R528" s="52"/>
      <c r="S528" s="52"/>
      <c r="T528" s="52"/>
      <c r="U528" s="52"/>
      <c r="V528" s="52"/>
      <c r="W528" s="14"/>
      <c r="X528" s="14"/>
      <c r="Y528" s="14"/>
      <c r="Z528" s="14"/>
      <c r="AA528" s="14"/>
    </row>
    <row r="529" ht="15.75" customHeight="1">
      <c r="A529" s="179"/>
      <c r="B529" s="187"/>
      <c r="C529" s="187"/>
      <c r="D529" s="187"/>
      <c r="E529" s="187"/>
      <c r="F529" s="187"/>
      <c r="G529" s="187"/>
      <c r="H529" s="187"/>
      <c r="I529" s="187"/>
      <c r="J529" s="187"/>
      <c r="K529" s="179"/>
      <c r="L529" s="179"/>
      <c r="M529" s="179"/>
      <c r="N529" s="179"/>
      <c r="O529" s="52"/>
      <c r="P529" s="52"/>
      <c r="Q529" s="52"/>
      <c r="R529" s="52"/>
      <c r="S529" s="52"/>
      <c r="T529" s="52"/>
      <c r="U529" s="52"/>
      <c r="V529" s="52"/>
      <c r="W529" s="14"/>
      <c r="X529" s="14"/>
      <c r="Y529" s="14"/>
      <c r="Z529" s="14"/>
      <c r="AA529" s="14"/>
    </row>
    <row r="530" ht="15.75" customHeight="1">
      <c r="A530" s="179"/>
      <c r="B530" s="187"/>
      <c r="C530" s="187"/>
      <c r="D530" s="187"/>
      <c r="E530" s="187"/>
      <c r="F530" s="187"/>
      <c r="G530" s="187"/>
      <c r="H530" s="187"/>
      <c r="I530" s="187"/>
      <c r="J530" s="187"/>
      <c r="K530" s="179"/>
      <c r="L530" s="179"/>
      <c r="M530" s="179"/>
      <c r="N530" s="179"/>
      <c r="O530" s="52"/>
      <c r="P530" s="52"/>
      <c r="Q530" s="52"/>
      <c r="R530" s="52"/>
      <c r="S530" s="52"/>
      <c r="T530" s="52"/>
      <c r="U530" s="52"/>
      <c r="V530" s="52"/>
      <c r="W530" s="14"/>
      <c r="X530" s="14"/>
      <c r="Y530" s="14"/>
      <c r="Z530" s="14"/>
      <c r="AA530" s="14"/>
    </row>
    <row r="531" ht="15.75" customHeight="1">
      <c r="A531" s="179"/>
      <c r="B531" s="187"/>
      <c r="C531" s="187"/>
      <c r="D531" s="187"/>
      <c r="E531" s="187"/>
      <c r="F531" s="187"/>
      <c r="G531" s="187"/>
      <c r="H531" s="187"/>
      <c r="I531" s="187"/>
      <c r="J531" s="187"/>
      <c r="K531" s="179"/>
      <c r="L531" s="179"/>
      <c r="M531" s="179"/>
      <c r="N531" s="179"/>
      <c r="O531" s="52"/>
      <c r="P531" s="52"/>
      <c r="Q531" s="52"/>
      <c r="R531" s="52"/>
      <c r="S531" s="52"/>
      <c r="T531" s="52"/>
      <c r="U531" s="52"/>
      <c r="V531" s="52"/>
      <c r="W531" s="14"/>
      <c r="X531" s="14"/>
      <c r="Y531" s="14"/>
      <c r="Z531" s="14"/>
      <c r="AA531" s="14"/>
    </row>
    <row r="532" ht="15.75" customHeight="1">
      <c r="A532" s="179"/>
      <c r="B532" s="187"/>
      <c r="C532" s="187"/>
      <c r="D532" s="187"/>
      <c r="E532" s="187"/>
      <c r="F532" s="187"/>
      <c r="G532" s="187"/>
      <c r="H532" s="187"/>
      <c r="I532" s="187"/>
      <c r="J532" s="187"/>
      <c r="K532" s="179"/>
      <c r="L532" s="179"/>
      <c r="M532" s="179"/>
      <c r="N532" s="179"/>
      <c r="O532" s="52"/>
      <c r="P532" s="52"/>
      <c r="Q532" s="52"/>
      <c r="R532" s="52"/>
      <c r="S532" s="52"/>
      <c r="T532" s="52"/>
      <c r="U532" s="52"/>
      <c r="V532" s="52"/>
      <c r="W532" s="14"/>
      <c r="X532" s="14"/>
      <c r="Y532" s="14"/>
      <c r="Z532" s="14"/>
      <c r="AA532" s="14"/>
    </row>
    <row r="533" ht="15.75" customHeight="1">
      <c r="A533" s="179"/>
      <c r="B533" s="187"/>
      <c r="C533" s="187"/>
      <c r="D533" s="187"/>
      <c r="E533" s="187"/>
      <c r="F533" s="187"/>
      <c r="G533" s="187"/>
      <c r="H533" s="187"/>
      <c r="I533" s="187"/>
      <c r="J533" s="187"/>
      <c r="K533" s="179"/>
      <c r="L533" s="179"/>
      <c r="M533" s="179"/>
      <c r="N533" s="179"/>
      <c r="O533" s="52"/>
      <c r="P533" s="52"/>
      <c r="Q533" s="52"/>
      <c r="R533" s="52"/>
      <c r="S533" s="52"/>
      <c r="T533" s="52"/>
      <c r="U533" s="52"/>
      <c r="V533" s="52"/>
      <c r="W533" s="14"/>
      <c r="X533" s="14"/>
      <c r="Y533" s="14"/>
      <c r="Z533" s="14"/>
      <c r="AA533" s="14"/>
    </row>
    <row r="534" ht="15.75" customHeight="1">
      <c r="A534" s="179"/>
      <c r="B534" s="187"/>
      <c r="C534" s="187"/>
      <c r="D534" s="187"/>
      <c r="E534" s="187"/>
      <c r="F534" s="187"/>
      <c r="G534" s="187"/>
      <c r="H534" s="187"/>
      <c r="I534" s="187"/>
      <c r="J534" s="187"/>
      <c r="K534" s="179"/>
      <c r="L534" s="179"/>
      <c r="M534" s="179"/>
      <c r="N534" s="179"/>
      <c r="O534" s="52"/>
      <c r="P534" s="52"/>
      <c r="Q534" s="52"/>
      <c r="R534" s="52"/>
      <c r="S534" s="52"/>
      <c r="T534" s="52"/>
      <c r="U534" s="52"/>
      <c r="V534" s="52"/>
      <c r="W534" s="14"/>
      <c r="X534" s="14"/>
      <c r="Y534" s="14"/>
      <c r="Z534" s="14"/>
      <c r="AA534" s="14"/>
    </row>
    <row r="535" ht="15.75" customHeight="1">
      <c r="A535" s="179"/>
      <c r="B535" s="187"/>
      <c r="C535" s="187"/>
      <c r="D535" s="187"/>
      <c r="E535" s="187"/>
      <c r="F535" s="187"/>
      <c r="G535" s="187"/>
      <c r="H535" s="187"/>
      <c r="I535" s="187"/>
      <c r="J535" s="187"/>
      <c r="K535" s="179"/>
      <c r="L535" s="179"/>
      <c r="M535" s="179"/>
      <c r="N535" s="179"/>
      <c r="O535" s="52"/>
      <c r="P535" s="52"/>
      <c r="Q535" s="52"/>
      <c r="R535" s="52"/>
      <c r="S535" s="52"/>
      <c r="T535" s="52"/>
      <c r="U535" s="52"/>
      <c r="V535" s="52"/>
      <c r="W535" s="14"/>
      <c r="X535" s="14"/>
      <c r="Y535" s="14"/>
      <c r="Z535" s="14"/>
      <c r="AA535" s="14"/>
    </row>
    <row r="536" ht="15.75" customHeight="1">
      <c r="A536" s="160"/>
      <c r="B536" s="83"/>
      <c r="C536" s="83"/>
      <c r="D536" s="83"/>
      <c r="E536" s="83"/>
      <c r="F536" s="83"/>
      <c r="G536" s="83"/>
      <c r="H536" s="83"/>
      <c r="I536" s="83"/>
      <c r="J536" s="83"/>
      <c r="K536" s="83"/>
      <c r="L536" s="83"/>
      <c r="M536" s="134"/>
      <c r="N536" s="83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 ht="15.75" customHeight="1">
      <c r="A537" s="160"/>
      <c r="B537" s="83"/>
      <c r="C537" s="83"/>
      <c r="D537" s="83"/>
      <c r="E537" s="83"/>
      <c r="F537" s="83"/>
      <c r="G537" s="83"/>
      <c r="H537" s="83"/>
      <c r="I537" s="83"/>
      <c r="J537" s="83"/>
      <c r="K537" s="83"/>
      <c r="L537" s="83"/>
      <c r="M537" s="134"/>
      <c r="N537" s="83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 ht="15.75" customHeight="1">
      <c r="A538" s="160"/>
      <c r="B538" s="83"/>
      <c r="C538" s="83"/>
      <c r="D538" s="83"/>
      <c r="E538" s="83"/>
      <c r="F538" s="83"/>
      <c r="G538" s="83"/>
      <c r="H538" s="83"/>
      <c r="I538" s="83"/>
      <c r="J538" s="83"/>
      <c r="K538" s="83"/>
      <c r="L538" s="83"/>
      <c r="M538" s="134"/>
      <c r="N538" s="83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 ht="15.75" customHeight="1">
      <c r="A539" s="160"/>
      <c r="B539" s="83"/>
      <c r="C539" s="83"/>
      <c r="D539" s="83"/>
      <c r="E539" s="83"/>
      <c r="F539" s="83"/>
      <c r="G539" s="83"/>
      <c r="H539" s="83"/>
      <c r="I539" s="83"/>
      <c r="J539" s="83"/>
      <c r="K539" s="83"/>
      <c r="L539" s="83"/>
      <c r="M539" s="134"/>
      <c r="N539" s="83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 ht="15.75" customHeight="1">
      <c r="A540" s="160"/>
      <c r="B540" s="83"/>
      <c r="C540" s="83"/>
      <c r="D540" s="83"/>
      <c r="E540" s="83"/>
      <c r="F540" s="83"/>
      <c r="G540" s="83"/>
      <c r="H540" s="83"/>
      <c r="I540" s="83"/>
      <c r="J540" s="83"/>
      <c r="K540" s="83"/>
      <c r="L540" s="83"/>
      <c r="M540" s="134"/>
      <c r="N540" s="83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 ht="15.75" customHeight="1">
      <c r="A541" s="160"/>
      <c r="B541" s="83"/>
      <c r="C541" s="83"/>
      <c r="D541" s="83"/>
      <c r="E541" s="83"/>
      <c r="F541" s="83"/>
      <c r="G541" s="83"/>
      <c r="H541" s="83"/>
      <c r="I541" s="83"/>
      <c r="J541" s="83"/>
      <c r="K541" s="83"/>
      <c r="L541" s="83"/>
      <c r="M541" s="134"/>
      <c r="N541" s="83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 ht="15.75" customHeight="1">
      <c r="A542" s="160"/>
      <c r="B542" s="83"/>
      <c r="C542" s="83"/>
      <c r="D542" s="83"/>
      <c r="E542" s="83"/>
      <c r="F542" s="83"/>
      <c r="G542" s="83"/>
      <c r="H542" s="83"/>
      <c r="I542" s="83"/>
      <c r="J542" s="83"/>
      <c r="K542" s="83"/>
      <c r="L542" s="83"/>
      <c r="M542" s="134"/>
      <c r="N542" s="83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 ht="15.75" customHeight="1">
      <c r="A543" s="160"/>
      <c r="B543" s="83"/>
      <c r="C543" s="83"/>
      <c r="D543" s="83"/>
      <c r="E543" s="83"/>
      <c r="F543" s="83"/>
      <c r="G543" s="83"/>
      <c r="H543" s="83"/>
      <c r="I543" s="83"/>
      <c r="J543" s="83"/>
      <c r="K543" s="83"/>
      <c r="L543" s="83"/>
      <c r="M543" s="134"/>
      <c r="N543" s="83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 ht="15.75" customHeight="1">
      <c r="A544" s="160"/>
      <c r="B544" s="83"/>
      <c r="C544" s="83"/>
      <c r="D544" s="83"/>
      <c r="E544" s="83"/>
      <c r="F544" s="83"/>
      <c r="G544" s="83"/>
      <c r="H544" s="83"/>
      <c r="I544" s="83"/>
      <c r="J544" s="83"/>
      <c r="K544" s="83"/>
      <c r="L544" s="83"/>
      <c r="M544" s="134"/>
      <c r="N544" s="83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 ht="15.75" customHeight="1">
      <c r="A545" s="160"/>
      <c r="B545" s="83"/>
      <c r="C545" s="83"/>
      <c r="D545" s="83"/>
      <c r="E545" s="83"/>
      <c r="F545" s="83"/>
      <c r="G545" s="83"/>
      <c r="H545" s="83"/>
      <c r="I545" s="83"/>
      <c r="J545" s="83"/>
      <c r="K545" s="83"/>
      <c r="L545" s="83"/>
      <c r="M545" s="134"/>
      <c r="N545" s="83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 ht="15.75" customHeight="1">
      <c r="A546" s="160"/>
      <c r="B546" s="83"/>
      <c r="C546" s="83"/>
      <c r="D546" s="83"/>
      <c r="E546" s="83"/>
      <c r="F546" s="83"/>
      <c r="G546" s="83"/>
      <c r="H546" s="83"/>
      <c r="I546" s="83"/>
      <c r="J546" s="83"/>
      <c r="K546" s="83"/>
      <c r="L546" s="83"/>
      <c r="M546" s="134"/>
      <c r="N546" s="83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 ht="15.75" customHeight="1">
      <c r="A547" s="160"/>
      <c r="B547" s="83"/>
      <c r="C547" s="83"/>
      <c r="D547" s="83"/>
      <c r="E547" s="83"/>
      <c r="F547" s="83"/>
      <c r="G547" s="83"/>
      <c r="H547" s="83"/>
      <c r="I547" s="83"/>
      <c r="J547" s="83"/>
      <c r="K547" s="83"/>
      <c r="L547" s="83"/>
      <c r="M547" s="134"/>
      <c r="N547" s="83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 ht="15.75" customHeight="1">
      <c r="A548" s="160"/>
      <c r="B548" s="83"/>
      <c r="C548" s="83"/>
      <c r="D548" s="83"/>
      <c r="E548" s="83"/>
      <c r="F548" s="83"/>
      <c r="G548" s="83"/>
      <c r="H548" s="83"/>
      <c r="I548" s="83"/>
      <c r="J548" s="83"/>
      <c r="K548" s="83"/>
      <c r="L548" s="83"/>
      <c r="M548" s="134"/>
      <c r="N548" s="83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 ht="15.75" customHeight="1">
      <c r="A549" s="160"/>
      <c r="B549" s="83"/>
      <c r="C549" s="83"/>
      <c r="D549" s="83"/>
      <c r="E549" s="83"/>
      <c r="F549" s="83"/>
      <c r="G549" s="83"/>
      <c r="H549" s="83"/>
      <c r="I549" s="83"/>
      <c r="J549" s="83"/>
      <c r="K549" s="83"/>
      <c r="L549" s="83"/>
      <c r="M549" s="134"/>
      <c r="N549" s="83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 ht="15.75" customHeight="1">
      <c r="A550" s="160"/>
      <c r="B550" s="83"/>
      <c r="C550" s="83"/>
      <c r="D550" s="83"/>
      <c r="E550" s="83"/>
      <c r="F550" s="83"/>
      <c r="G550" s="83"/>
      <c r="H550" s="83"/>
      <c r="I550" s="83"/>
      <c r="J550" s="83"/>
      <c r="K550" s="83"/>
      <c r="L550" s="83"/>
      <c r="M550" s="134"/>
      <c r="N550" s="83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 ht="15.75" customHeight="1">
      <c r="A551" s="160"/>
      <c r="B551" s="83"/>
      <c r="C551" s="83"/>
      <c r="D551" s="83"/>
      <c r="E551" s="83"/>
      <c r="F551" s="83"/>
      <c r="G551" s="83"/>
      <c r="H551" s="83"/>
      <c r="I551" s="83"/>
      <c r="J551" s="83"/>
      <c r="K551" s="83"/>
      <c r="L551" s="83"/>
      <c r="M551" s="134"/>
      <c r="N551" s="83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 ht="15.75" customHeight="1">
      <c r="A552" s="160"/>
      <c r="B552" s="83"/>
      <c r="C552" s="83"/>
      <c r="D552" s="83"/>
      <c r="E552" s="83"/>
      <c r="F552" s="83"/>
      <c r="G552" s="83"/>
      <c r="H552" s="83"/>
      <c r="I552" s="83"/>
      <c r="J552" s="83"/>
      <c r="K552" s="83"/>
      <c r="L552" s="83"/>
      <c r="M552" s="134"/>
      <c r="N552" s="83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 ht="15.75" customHeight="1">
      <c r="A553" s="160"/>
      <c r="B553" s="83"/>
      <c r="C553" s="83"/>
      <c r="D553" s="83"/>
      <c r="E553" s="83"/>
      <c r="F553" s="83"/>
      <c r="G553" s="83"/>
      <c r="H553" s="83"/>
      <c r="I553" s="83"/>
      <c r="J553" s="83"/>
      <c r="K553" s="83"/>
      <c r="L553" s="83"/>
      <c r="M553" s="134"/>
      <c r="N553" s="83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 ht="15.75" customHeight="1">
      <c r="A554" s="160"/>
      <c r="B554" s="83"/>
      <c r="C554" s="83"/>
      <c r="D554" s="83"/>
      <c r="E554" s="83"/>
      <c r="F554" s="83"/>
      <c r="G554" s="83"/>
      <c r="H554" s="83"/>
      <c r="I554" s="83"/>
      <c r="J554" s="83"/>
      <c r="K554" s="83"/>
      <c r="L554" s="83"/>
      <c r="M554" s="134"/>
      <c r="N554" s="83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 ht="15.75" customHeight="1">
      <c r="A555" s="160"/>
      <c r="B555" s="83"/>
      <c r="C555" s="83"/>
      <c r="D555" s="83"/>
      <c r="E555" s="83"/>
      <c r="F555" s="83"/>
      <c r="G555" s="83"/>
      <c r="H555" s="83"/>
      <c r="I555" s="83"/>
      <c r="J555" s="83"/>
      <c r="K555" s="83"/>
      <c r="L555" s="83"/>
      <c r="M555" s="134"/>
      <c r="N555" s="83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 ht="15.75" customHeight="1">
      <c r="A556" s="160"/>
      <c r="B556" s="83"/>
      <c r="C556" s="83"/>
      <c r="D556" s="83"/>
      <c r="E556" s="83"/>
      <c r="F556" s="83"/>
      <c r="G556" s="83"/>
      <c r="H556" s="83"/>
      <c r="I556" s="83"/>
      <c r="J556" s="83"/>
      <c r="K556" s="83"/>
      <c r="L556" s="83"/>
      <c r="M556" s="134"/>
      <c r="N556" s="83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 ht="15.75" customHeight="1">
      <c r="A557" s="160"/>
      <c r="B557" s="83"/>
      <c r="C557" s="83"/>
      <c r="D557" s="83"/>
      <c r="E557" s="83"/>
      <c r="F557" s="83"/>
      <c r="G557" s="83"/>
      <c r="H557" s="83"/>
      <c r="I557" s="83"/>
      <c r="J557" s="83"/>
      <c r="K557" s="83"/>
      <c r="L557" s="83"/>
      <c r="M557" s="134"/>
      <c r="N557" s="83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 ht="15.75" customHeight="1">
      <c r="A558" s="160"/>
      <c r="B558" s="83"/>
      <c r="C558" s="83"/>
      <c r="D558" s="83"/>
      <c r="E558" s="83"/>
      <c r="F558" s="83"/>
      <c r="G558" s="83"/>
      <c r="H558" s="83"/>
      <c r="I558" s="83"/>
      <c r="J558" s="83"/>
      <c r="K558" s="83"/>
      <c r="L558" s="83"/>
      <c r="M558" s="134"/>
      <c r="N558" s="83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 ht="15.75" customHeight="1">
      <c r="A559" s="160"/>
      <c r="B559" s="83"/>
      <c r="C559" s="83"/>
      <c r="D559" s="83"/>
      <c r="E559" s="83"/>
      <c r="F559" s="83"/>
      <c r="G559" s="83"/>
      <c r="H559" s="83"/>
      <c r="I559" s="83"/>
      <c r="J559" s="83"/>
      <c r="K559" s="83"/>
      <c r="L559" s="83"/>
      <c r="M559" s="134"/>
      <c r="N559" s="83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 ht="15.75" customHeight="1">
      <c r="A560" s="160"/>
      <c r="B560" s="83"/>
      <c r="C560" s="83"/>
      <c r="D560" s="83"/>
      <c r="E560" s="83"/>
      <c r="F560" s="83"/>
      <c r="G560" s="83"/>
      <c r="H560" s="83"/>
      <c r="I560" s="83"/>
      <c r="J560" s="83"/>
      <c r="K560" s="83"/>
      <c r="L560" s="83"/>
      <c r="M560" s="134"/>
      <c r="N560" s="83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 ht="15.75" customHeight="1">
      <c r="A561" s="160"/>
      <c r="B561" s="83"/>
      <c r="C561" s="83"/>
      <c r="D561" s="83"/>
      <c r="E561" s="83"/>
      <c r="F561" s="83"/>
      <c r="G561" s="83"/>
      <c r="H561" s="83"/>
      <c r="I561" s="83"/>
      <c r="J561" s="83"/>
      <c r="K561" s="83"/>
      <c r="L561" s="83"/>
      <c r="M561" s="134"/>
      <c r="N561" s="83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 ht="15.75" customHeight="1">
      <c r="A562" s="160"/>
      <c r="B562" s="83"/>
      <c r="C562" s="83"/>
      <c r="D562" s="83"/>
      <c r="E562" s="83"/>
      <c r="F562" s="83"/>
      <c r="G562" s="83"/>
      <c r="H562" s="83"/>
      <c r="I562" s="83"/>
      <c r="J562" s="83"/>
      <c r="K562" s="83"/>
      <c r="L562" s="83"/>
      <c r="M562" s="134"/>
      <c r="N562" s="83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 ht="15.75" customHeight="1">
      <c r="A563" s="160"/>
      <c r="B563" s="83"/>
      <c r="C563" s="83"/>
      <c r="D563" s="83"/>
      <c r="E563" s="83"/>
      <c r="F563" s="83"/>
      <c r="G563" s="83"/>
      <c r="H563" s="83"/>
      <c r="I563" s="83"/>
      <c r="J563" s="83"/>
      <c r="K563" s="83"/>
      <c r="L563" s="83"/>
      <c r="M563" s="134"/>
      <c r="N563" s="83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 ht="15.75" customHeight="1">
      <c r="A564" s="160"/>
      <c r="B564" s="83"/>
      <c r="C564" s="83"/>
      <c r="D564" s="83"/>
      <c r="E564" s="83"/>
      <c r="F564" s="83"/>
      <c r="G564" s="83"/>
      <c r="H564" s="83"/>
      <c r="I564" s="83"/>
      <c r="J564" s="83"/>
      <c r="K564" s="83"/>
      <c r="L564" s="83"/>
      <c r="M564" s="134"/>
      <c r="N564" s="83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 ht="15.75" customHeight="1">
      <c r="A565" s="160"/>
      <c r="B565" s="83"/>
      <c r="C565" s="83"/>
      <c r="D565" s="83"/>
      <c r="E565" s="83"/>
      <c r="F565" s="83"/>
      <c r="G565" s="83"/>
      <c r="H565" s="83"/>
      <c r="I565" s="83"/>
      <c r="J565" s="83"/>
      <c r="K565" s="83"/>
      <c r="L565" s="83"/>
      <c r="M565" s="134"/>
      <c r="N565" s="83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 ht="15.75" customHeight="1">
      <c r="A566" s="160"/>
      <c r="B566" s="83"/>
      <c r="C566" s="83"/>
      <c r="D566" s="83"/>
      <c r="E566" s="83"/>
      <c r="F566" s="83"/>
      <c r="G566" s="83"/>
      <c r="H566" s="83"/>
      <c r="I566" s="83"/>
      <c r="J566" s="83"/>
      <c r="K566" s="83"/>
      <c r="L566" s="83"/>
      <c r="M566" s="134"/>
      <c r="N566" s="83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 ht="15.75" customHeight="1">
      <c r="A567" s="160"/>
      <c r="B567" s="83"/>
      <c r="C567" s="83"/>
      <c r="D567" s="83"/>
      <c r="E567" s="83"/>
      <c r="F567" s="83"/>
      <c r="G567" s="83"/>
      <c r="H567" s="83"/>
      <c r="I567" s="83"/>
      <c r="J567" s="83"/>
      <c r="K567" s="83"/>
      <c r="L567" s="83"/>
      <c r="M567" s="134"/>
      <c r="N567" s="83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 ht="15.75" customHeight="1">
      <c r="A568" s="160"/>
      <c r="B568" s="83"/>
      <c r="C568" s="83"/>
      <c r="D568" s="83"/>
      <c r="E568" s="83"/>
      <c r="F568" s="83"/>
      <c r="G568" s="83"/>
      <c r="H568" s="83"/>
      <c r="I568" s="83"/>
      <c r="J568" s="83"/>
      <c r="K568" s="83"/>
      <c r="L568" s="83"/>
      <c r="M568" s="134"/>
      <c r="N568" s="83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 ht="15.75" customHeight="1">
      <c r="A569" s="160"/>
      <c r="B569" s="83"/>
      <c r="C569" s="83"/>
      <c r="D569" s="83"/>
      <c r="E569" s="83"/>
      <c r="F569" s="83"/>
      <c r="G569" s="83"/>
      <c r="H569" s="83"/>
      <c r="I569" s="83"/>
      <c r="J569" s="83"/>
      <c r="K569" s="83"/>
      <c r="L569" s="83"/>
      <c r="M569" s="134"/>
      <c r="N569" s="83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 ht="15.75" customHeight="1">
      <c r="A570" s="160"/>
      <c r="B570" s="83"/>
      <c r="C570" s="83"/>
      <c r="D570" s="83"/>
      <c r="E570" s="83"/>
      <c r="F570" s="83"/>
      <c r="G570" s="83"/>
      <c r="H570" s="83"/>
      <c r="I570" s="83"/>
      <c r="J570" s="83"/>
      <c r="K570" s="83"/>
      <c r="L570" s="83"/>
      <c r="M570" s="134"/>
      <c r="N570" s="83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 ht="15.75" customHeight="1">
      <c r="A571" s="160"/>
      <c r="B571" s="83"/>
      <c r="C571" s="83"/>
      <c r="D571" s="83"/>
      <c r="E571" s="83"/>
      <c r="F571" s="83"/>
      <c r="G571" s="83"/>
      <c r="H571" s="83"/>
      <c r="I571" s="83"/>
      <c r="J571" s="83"/>
      <c r="K571" s="83"/>
      <c r="L571" s="83"/>
      <c r="M571" s="134"/>
      <c r="N571" s="83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 ht="15.75" customHeight="1">
      <c r="A572" s="160"/>
      <c r="B572" s="83"/>
      <c r="C572" s="83"/>
      <c r="D572" s="83"/>
      <c r="E572" s="83"/>
      <c r="F572" s="83"/>
      <c r="G572" s="83"/>
      <c r="H572" s="83"/>
      <c r="I572" s="83"/>
      <c r="J572" s="83"/>
      <c r="K572" s="83"/>
      <c r="L572" s="83"/>
      <c r="M572" s="134"/>
      <c r="N572" s="83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 ht="15.75" customHeight="1">
      <c r="A573" s="160"/>
      <c r="B573" s="83"/>
      <c r="C573" s="83"/>
      <c r="D573" s="83"/>
      <c r="E573" s="83"/>
      <c r="F573" s="83"/>
      <c r="G573" s="83"/>
      <c r="H573" s="83"/>
      <c r="I573" s="83"/>
      <c r="J573" s="83"/>
      <c r="K573" s="83"/>
      <c r="L573" s="83"/>
      <c r="M573" s="134"/>
      <c r="N573" s="83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 ht="15.75" customHeight="1">
      <c r="A574" s="160"/>
      <c r="B574" s="83"/>
      <c r="C574" s="83"/>
      <c r="D574" s="83"/>
      <c r="E574" s="83"/>
      <c r="F574" s="83"/>
      <c r="G574" s="83"/>
      <c r="H574" s="83"/>
      <c r="I574" s="83"/>
      <c r="J574" s="83"/>
      <c r="K574" s="83"/>
      <c r="L574" s="83"/>
      <c r="M574" s="134"/>
      <c r="N574" s="83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 ht="15.75" customHeight="1">
      <c r="A575" s="160"/>
      <c r="B575" s="83"/>
      <c r="C575" s="83"/>
      <c r="D575" s="83"/>
      <c r="E575" s="83"/>
      <c r="F575" s="83"/>
      <c r="G575" s="83"/>
      <c r="H575" s="83"/>
      <c r="I575" s="83"/>
      <c r="J575" s="83"/>
      <c r="K575" s="83"/>
      <c r="L575" s="83"/>
      <c r="M575" s="134"/>
      <c r="N575" s="83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 ht="15.75" customHeight="1">
      <c r="A576" s="160"/>
      <c r="B576" s="83"/>
      <c r="C576" s="83"/>
      <c r="D576" s="83"/>
      <c r="E576" s="83"/>
      <c r="F576" s="83"/>
      <c r="G576" s="83"/>
      <c r="H576" s="83"/>
      <c r="I576" s="83"/>
      <c r="J576" s="83"/>
      <c r="K576" s="83"/>
      <c r="L576" s="83"/>
      <c r="M576" s="134"/>
      <c r="N576" s="83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 ht="15.75" customHeight="1">
      <c r="A577" s="160"/>
      <c r="B577" s="83"/>
      <c r="C577" s="83"/>
      <c r="D577" s="83"/>
      <c r="E577" s="83"/>
      <c r="F577" s="83"/>
      <c r="G577" s="83"/>
      <c r="H577" s="83"/>
      <c r="I577" s="83"/>
      <c r="J577" s="83"/>
      <c r="K577" s="83"/>
      <c r="L577" s="83"/>
      <c r="M577" s="134"/>
      <c r="N577" s="83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 ht="15.75" customHeight="1">
      <c r="A578" s="160"/>
      <c r="B578" s="83"/>
      <c r="C578" s="83"/>
      <c r="D578" s="83"/>
      <c r="E578" s="83"/>
      <c r="F578" s="83"/>
      <c r="G578" s="83"/>
      <c r="H578" s="83"/>
      <c r="I578" s="83"/>
      <c r="J578" s="83"/>
      <c r="K578" s="83"/>
      <c r="L578" s="83"/>
      <c r="M578" s="134"/>
      <c r="N578" s="83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 ht="15.75" customHeight="1">
      <c r="A579" s="160"/>
      <c r="B579" s="83"/>
      <c r="C579" s="83"/>
      <c r="D579" s="83"/>
      <c r="E579" s="83"/>
      <c r="F579" s="83"/>
      <c r="G579" s="83"/>
      <c r="H579" s="83"/>
      <c r="I579" s="83"/>
      <c r="J579" s="83"/>
      <c r="K579" s="83"/>
      <c r="L579" s="83"/>
      <c r="M579" s="134"/>
      <c r="N579" s="83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 ht="15.75" customHeight="1">
      <c r="A580" s="160"/>
      <c r="B580" s="83"/>
      <c r="C580" s="83"/>
      <c r="D580" s="83"/>
      <c r="E580" s="83"/>
      <c r="F580" s="83"/>
      <c r="G580" s="83"/>
      <c r="H580" s="83"/>
      <c r="I580" s="83"/>
      <c r="J580" s="83"/>
      <c r="K580" s="83"/>
      <c r="L580" s="83"/>
      <c r="M580" s="134"/>
      <c r="N580" s="83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 ht="15.75" customHeight="1">
      <c r="A581" s="160"/>
      <c r="B581" s="83"/>
      <c r="C581" s="83"/>
      <c r="D581" s="83"/>
      <c r="E581" s="83"/>
      <c r="F581" s="83"/>
      <c r="G581" s="83"/>
      <c r="H581" s="83"/>
      <c r="I581" s="83"/>
      <c r="J581" s="83"/>
      <c r="K581" s="83"/>
      <c r="L581" s="83"/>
      <c r="M581" s="134"/>
      <c r="N581" s="83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 ht="15.75" customHeight="1">
      <c r="A582" s="160"/>
      <c r="B582" s="83"/>
      <c r="C582" s="83"/>
      <c r="D582" s="83"/>
      <c r="E582" s="83"/>
      <c r="F582" s="83"/>
      <c r="G582" s="83"/>
      <c r="H582" s="83"/>
      <c r="I582" s="83"/>
      <c r="J582" s="83"/>
      <c r="K582" s="83"/>
      <c r="L582" s="83"/>
      <c r="M582" s="134"/>
      <c r="N582" s="83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 ht="15.75" customHeight="1">
      <c r="A583" s="160"/>
      <c r="B583" s="83"/>
      <c r="C583" s="83"/>
      <c r="D583" s="83"/>
      <c r="E583" s="83"/>
      <c r="F583" s="83"/>
      <c r="G583" s="83"/>
      <c r="H583" s="83"/>
      <c r="I583" s="83"/>
      <c r="J583" s="83"/>
      <c r="K583" s="83"/>
      <c r="L583" s="83"/>
      <c r="M583" s="134"/>
      <c r="N583" s="83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 ht="15.75" customHeight="1">
      <c r="A584" s="160"/>
      <c r="B584" s="83"/>
      <c r="C584" s="83"/>
      <c r="D584" s="83"/>
      <c r="E584" s="83"/>
      <c r="F584" s="83"/>
      <c r="G584" s="83"/>
      <c r="H584" s="83"/>
      <c r="I584" s="83"/>
      <c r="J584" s="83"/>
      <c r="K584" s="83"/>
      <c r="L584" s="83"/>
      <c r="M584" s="134"/>
      <c r="N584" s="83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 ht="15.75" customHeight="1">
      <c r="A585" s="160"/>
      <c r="B585" s="83"/>
      <c r="C585" s="83"/>
      <c r="D585" s="83"/>
      <c r="E585" s="83"/>
      <c r="F585" s="83"/>
      <c r="G585" s="83"/>
      <c r="H585" s="83"/>
      <c r="I585" s="83"/>
      <c r="J585" s="83"/>
      <c r="K585" s="83"/>
      <c r="L585" s="83"/>
      <c r="M585" s="134"/>
      <c r="N585" s="83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 ht="15.75" customHeight="1">
      <c r="A586" s="160"/>
      <c r="B586" s="83"/>
      <c r="C586" s="83"/>
      <c r="D586" s="83"/>
      <c r="E586" s="83"/>
      <c r="F586" s="83"/>
      <c r="G586" s="83"/>
      <c r="H586" s="83"/>
      <c r="I586" s="83"/>
      <c r="J586" s="83"/>
      <c r="K586" s="83"/>
      <c r="L586" s="83"/>
      <c r="M586" s="134"/>
      <c r="N586" s="83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 ht="15.75" customHeight="1">
      <c r="A587" s="160"/>
      <c r="B587" s="83"/>
      <c r="C587" s="83"/>
      <c r="D587" s="83"/>
      <c r="E587" s="83"/>
      <c r="F587" s="83"/>
      <c r="G587" s="83"/>
      <c r="H587" s="83"/>
      <c r="I587" s="83"/>
      <c r="J587" s="83"/>
      <c r="K587" s="83"/>
      <c r="L587" s="83"/>
      <c r="M587" s="134"/>
      <c r="N587" s="83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 ht="15.75" customHeight="1">
      <c r="A588" s="160"/>
      <c r="B588" s="83"/>
      <c r="C588" s="83"/>
      <c r="D588" s="83"/>
      <c r="E588" s="83"/>
      <c r="F588" s="83"/>
      <c r="G588" s="83"/>
      <c r="H588" s="83"/>
      <c r="I588" s="83"/>
      <c r="J588" s="83"/>
      <c r="K588" s="83"/>
      <c r="L588" s="83"/>
      <c r="M588" s="134"/>
      <c r="N588" s="83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 ht="15.75" customHeight="1">
      <c r="A589" s="160"/>
      <c r="B589" s="83"/>
      <c r="C589" s="83"/>
      <c r="D589" s="83"/>
      <c r="E589" s="83"/>
      <c r="F589" s="83"/>
      <c r="G589" s="83"/>
      <c r="H589" s="83"/>
      <c r="I589" s="83"/>
      <c r="J589" s="83"/>
      <c r="K589" s="83"/>
      <c r="L589" s="83"/>
      <c r="M589" s="134"/>
      <c r="N589" s="83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 ht="15.75" customHeight="1">
      <c r="A590" s="160"/>
      <c r="B590" s="83"/>
      <c r="C590" s="83"/>
      <c r="D590" s="83"/>
      <c r="E590" s="83"/>
      <c r="F590" s="83"/>
      <c r="G590" s="83"/>
      <c r="H590" s="83"/>
      <c r="I590" s="83"/>
      <c r="J590" s="83"/>
      <c r="K590" s="83"/>
      <c r="L590" s="83"/>
      <c r="M590" s="134"/>
      <c r="N590" s="83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 ht="15.75" customHeight="1">
      <c r="A591" s="160"/>
      <c r="B591" s="83"/>
      <c r="C591" s="83"/>
      <c r="D591" s="83"/>
      <c r="E591" s="83"/>
      <c r="F591" s="83"/>
      <c r="G591" s="83"/>
      <c r="H591" s="83"/>
      <c r="I591" s="83"/>
      <c r="J591" s="83"/>
      <c r="K591" s="83"/>
      <c r="L591" s="83"/>
      <c r="M591" s="134"/>
      <c r="N591" s="83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 ht="15.75" customHeight="1">
      <c r="A592" s="160"/>
      <c r="B592" s="83"/>
      <c r="C592" s="83"/>
      <c r="D592" s="83"/>
      <c r="E592" s="83"/>
      <c r="F592" s="83"/>
      <c r="G592" s="83"/>
      <c r="H592" s="83"/>
      <c r="I592" s="83"/>
      <c r="J592" s="83"/>
      <c r="K592" s="83"/>
      <c r="L592" s="83"/>
      <c r="M592" s="134"/>
      <c r="N592" s="83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 ht="15.75" customHeight="1">
      <c r="A593" s="160"/>
      <c r="B593" s="83"/>
      <c r="C593" s="83"/>
      <c r="D593" s="83"/>
      <c r="E593" s="83"/>
      <c r="F593" s="83"/>
      <c r="G593" s="83"/>
      <c r="H593" s="83"/>
      <c r="I593" s="83"/>
      <c r="J593" s="83"/>
      <c r="K593" s="83"/>
      <c r="L593" s="83"/>
      <c r="M593" s="134"/>
      <c r="N593" s="83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 ht="15.75" customHeight="1">
      <c r="A594" s="160"/>
      <c r="B594" s="83"/>
      <c r="C594" s="83"/>
      <c r="D594" s="83"/>
      <c r="E594" s="83"/>
      <c r="F594" s="83"/>
      <c r="G594" s="83"/>
      <c r="H594" s="83"/>
      <c r="I594" s="83"/>
      <c r="J594" s="83"/>
      <c r="K594" s="83"/>
      <c r="L594" s="83"/>
      <c r="M594" s="134"/>
      <c r="N594" s="83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 ht="15.75" customHeight="1">
      <c r="A595" s="160"/>
      <c r="B595" s="83"/>
      <c r="C595" s="83"/>
      <c r="D595" s="83"/>
      <c r="E595" s="83"/>
      <c r="F595" s="83"/>
      <c r="G595" s="83"/>
      <c r="H595" s="83"/>
      <c r="I595" s="83"/>
      <c r="J595" s="83"/>
      <c r="K595" s="83"/>
      <c r="L595" s="83"/>
      <c r="M595" s="134"/>
      <c r="N595" s="83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 ht="15.75" customHeight="1">
      <c r="A596" s="160"/>
      <c r="B596" s="83"/>
      <c r="C596" s="83"/>
      <c r="D596" s="83"/>
      <c r="E596" s="83"/>
      <c r="F596" s="83"/>
      <c r="G596" s="83"/>
      <c r="H596" s="83"/>
      <c r="I596" s="83"/>
      <c r="J596" s="83"/>
      <c r="K596" s="83"/>
      <c r="L596" s="83"/>
      <c r="M596" s="134"/>
      <c r="N596" s="83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 ht="15.75" customHeight="1">
      <c r="A597" s="160"/>
      <c r="B597" s="83"/>
      <c r="C597" s="83"/>
      <c r="D597" s="83"/>
      <c r="E597" s="83"/>
      <c r="F597" s="83"/>
      <c r="G597" s="83"/>
      <c r="H597" s="83"/>
      <c r="I597" s="83"/>
      <c r="J597" s="83"/>
      <c r="K597" s="83"/>
      <c r="L597" s="83"/>
      <c r="M597" s="134"/>
      <c r="N597" s="83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 ht="15.75" customHeight="1">
      <c r="A598" s="160"/>
      <c r="B598" s="83"/>
      <c r="C598" s="83"/>
      <c r="D598" s="83"/>
      <c r="E598" s="83"/>
      <c r="F598" s="83"/>
      <c r="G598" s="83"/>
      <c r="H598" s="83"/>
      <c r="I598" s="83"/>
      <c r="J598" s="83"/>
      <c r="K598" s="83"/>
      <c r="L598" s="83"/>
      <c r="M598" s="134"/>
      <c r="N598" s="83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 ht="15.75" customHeight="1">
      <c r="A599" s="160"/>
      <c r="B599" s="83"/>
      <c r="C599" s="83"/>
      <c r="D599" s="83"/>
      <c r="E599" s="83"/>
      <c r="F599" s="83"/>
      <c r="G599" s="83"/>
      <c r="H599" s="83"/>
      <c r="I599" s="83"/>
      <c r="J599" s="83"/>
      <c r="K599" s="83"/>
      <c r="L599" s="83"/>
      <c r="M599" s="134"/>
      <c r="N599" s="83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 ht="15.75" customHeight="1">
      <c r="A600" s="160"/>
      <c r="B600" s="83"/>
      <c r="C600" s="83"/>
      <c r="D600" s="83"/>
      <c r="E600" s="83"/>
      <c r="F600" s="83"/>
      <c r="G600" s="83"/>
      <c r="H600" s="83"/>
      <c r="I600" s="83"/>
      <c r="J600" s="83"/>
      <c r="K600" s="83"/>
      <c r="L600" s="83"/>
      <c r="M600" s="134"/>
      <c r="N600" s="83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 ht="15.75" customHeight="1">
      <c r="A601" s="160"/>
      <c r="B601" s="83"/>
      <c r="C601" s="83"/>
      <c r="D601" s="83"/>
      <c r="E601" s="83"/>
      <c r="F601" s="83"/>
      <c r="G601" s="83"/>
      <c r="H601" s="83"/>
      <c r="I601" s="83"/>
      <c r="J601" s="83"/>
      <c r="K601" s="83"/>
      <c r="L601" s="83"/>
      <c r="M601" s="134"/>
      <c r="N601" s="83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 ht="15.75" customHeight="1">
      <c r="A602" s="160"/>
      <c r="B602" s="83"/>
      <c r="C602" s="83"/>
      <c r="D602" s="83"/>
      <c r="E602" s="83"/>
      <c r="F602" s="83"/>
      <c r="G602" s="83"/>
      <c r="H602" s="83"/>
      <c r="I602" s="83"/>
      <c r="J602" s="83"/>
      <c r="K602" s="83"/>
      <c r="L602" s="83"/>
      <c r="M602" s="134"/>
      <c r="N602" s="83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 ht="15.75" customHeight="1">
      <c r="A603" s="160"/>
      <c r="B603" s="83"/>
      <c r="C603" s="83"/>
      <c r="D603" s="83"/>
      <c r="E603" s="83"/>
      <c r="F603" s="83"/>
      <c r="G603" s="83"/>
      <c r="H603" s="83"/>
      <c r="I603" s="83"/>
      <c r="J603" s="83"/>
      <c r="K603" s="83"/>
      <c r="L603" s="83"/>
      <c r="M603" s="134"/>
      <c r="N603" s="83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 ht="15.75" customHeight="1">
      <c r="A604" s="160"/>
      <c r="B604" s="83"/>
      <c r="C604" s="83"/>
      <c r="D604" s="83"/>
      <c r="E604" s="83"/>
      <c r="F604" s="83"/>
      <c r="G604" s="83"/>
      <c r="H604" s="83"/>
      <c r="I604" s="83"/>
      <c r="J604" s="83"/>
      <c r="K604" s="83"/>
      <c r="L604" s="83"/>
      <c r="M604" s="134"/>
      <c r="N604" s="83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 ht="15.75" customHeight="1">
      <c r="A605" s="160"/>
      <c r="B605" s="83"/>
      <c r="C605" s="83"/>
      <c r="D605" s="83"/>
      <c r="E605" s="83"/>
      <c r="F605" s="83"/>
      <c r="G605" s="83"/>
      <c r="H605" s="83"/>
      <c r="I605" s="83"/>
      <c r="J605" s="83"/>
      <c r="K605" s="83"/>
      <c r="L605" s="83"/>
      <c r="M605" s="134"/>
      <c r="N605" s="83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 ht="15.75" customHeight="1">
      <c r="A606" s="160"/>
      <c r="B606" s="83"/>
      <c r="C606" s="83"/>
      <c r="D606" s="83"/>
      <c r="E606" s="83"/>
      <c r="F606" s="83"/>
      <c r="G606" s="83"/>
      <c r="H606" s="83"/>
      <c r="I606" s="83"/>
      <c r="J606" s="83"/>
      <c r="K606" s="83"/>
      <c r="L606" s="83"/>
      <c r="M606" s="134"/>
      <c r="N606" s="83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 ht="15.75" customHeight="1">
      <c r="A607" s="160"/>
      <c r="B607" s="83"/>
      <c r="C607" s="83"/>
      <c r="D607" s="83"/>
      <c r="E607" s="83"/>
      <c r="F607" s="83"/>
      <c r="G607" s="83"/>
      <c r="H607" s="83"/>
      <c r="I607" s="83"/>
      <c r="J607" s="83"/>
      <c r="K607" s="83"/>
      <c r="L607" s="83"/>
      <c r="M607" s="134"/>
      <c r="N607" s="83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 ht="15.75" customHeight="1">
      <c r="A608" s="160"/>
      <c r="B608" s="83"/>
      <c r="C608" s="83"/>
      <c r="D608" s="83"/>
      <c r="E608" s="83"/>
      <c r="F608" s="83"/>
      <c r="G608" s="83"/>
      <c r="H608" s="83"/>
      <c r="I608" s="83"/>
      <c r="J608" s="83"/>
      <c r="K608" s="83"/>
      <c r="L608" s="83"/>
      <c r="M608" s="134"/>
      <c r="N608" s="83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 ht="15.75" customHeight="1">
      <c r="A609" s="160"/>
      <c r="B609" s="83"/>
      <c r="C609" s="83"/>
      <c r="D609" s="83"/>
      <c r="E609" s="83"/>
      <c r="F609" s="83"/>
      <c r="G609" s="83"/>
      <c r="H609" s="83"/>
      <c r="I609" s="83"/>
      <c r="J609" s="83"/>
      <c r="K609" s="83"/>
      <c r="L609" s="83"/>
      <c r="M609" s="134"/>
      <c r="N609" s="83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 ht="15.75" customHeight="1">
      <c r="A610" s="160"/>
      <c r="B610" s="83"/>
      <c r="C610" s="83"/>
      <c r="D610" s="83"/>
      <c r="E610" s="83"/>
      <c r="F610" s="83"/>
      <c r="G610" s="83"/>
      <c r="H610" s="83"/>
      <c r="I610" s="83"/>
      <c r="J610" s="83"/>
      <c r="K610" s="83"/>
      <c r="L610" s="83"/>
      <c r="M610" s="134"/>
      <c r="N610" s="83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 ht="15.75" customHeight="1">
      <c r="A611" s="160"/>
      <c r="B611" s="83"/>
      <c r="C611" s="83"/>
      <c r="D611" s="83"/>
      <c r="E611" s="83"/>
      <c r="F611" s="83"/>
      <c r="G611" s="83"/>
      <c r="H611" s="83"/>
      <c r="I611" s="83"/>
      <c r="J611" s="83"/>
      <c r="K611" s="83"/>
      <c r="L611" s="83"/>
      <c r="M611" s="134"/>
      <c r="N611" s="83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 ht="15.75" customHeight="1">
      <c r="A612" s="160"/>
      <c r="B612" s="83"/>
      <c r="C612" s="83"/>
      <c r="D612" s="83"/>
      <c r="E612" s="83"/>
      <c r="F612" s="83"/>
      <c r="G612" s="83"/>
      <c r="H612" s="83"/>
      <c r="I612" s="83"/>
      <c r="J612" s="83"/>
      <c r="K612" s="83"/>
      <c r="L612" s="83"/>
      <c r="M612" s="134"/>
      <c r="N612" s="83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 ht="15.75" customHeight="1">
      <c r="A613" s="160"/>
      <c r="B613" s="83"/>
      <c r="C613" s="83"/>
      <c r="D613" s="83"/>
      <c r="E613" s="83"/>
      <c r="F613" s="83"/>
      <c r="G613" s="83"/>
      <c r="H613" s="83"/>
      <c r="I613" s="83"/>
      <c r="J613" s="83"/>
      <c r="K613" s="83"/>
      <c r="L613" s="83"/>
      <c r="M613" s="134"/>
      <c r="N613" s="83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 ht="15.75" customHeight="1">
      <c r="A614" s="160"/>
      <c r="B614" s="83"/>
      <c r="C614" s="83"/>
      <c r="D614" s="83"/>
      <c r="E614" s="83"/>
      <c r="F614" s="83"/>
      <c r="G614" s="83"/>
      <c r="H614" s="83"/>
      <c r="I614" s="83"/>
      <c r="J614" s="83"/>
      <c r="K614" s="83"/>
      <c r="L614" s="83"/>
      <c r="M614" s="134"/>
      <c r="N614" s="83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 ht="15.75" customHeight="1">
      <c r="A615" s="160"/>
      <c r="B615" s="83"/>
      <c r="C615" s="83"/>
      <c r="D615" s="83"/>
      <c r="E615" s="83"/>
      <c r="F615" s="83"/>
      <c r="G615" s="83"/>
      <c r="H615" s="83"/>
      <c r="I615" s="83"/>
      <c r="J615" s="83"/>
      <c r="K615" s="83"/>
      <c r="L615" s="83"/>
      <c r="M615" s="134"/>
      <c r="N615" s="83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 ht="15.75" customHeight="1">
      <c r="A616" s="160"/>
      <c r="B616" s="83"/>
      <c r="C616" s="83"/>
      <c r="D616" s="83"/>
      <c r="E616" s="83"/>
      <c r="F616" s="83"/>
      <c r="G616" s="83"/>
      <c r="H616" s="83"/>
      <c r="I616" s="83"/>
      <c r="J616" s="83"/>
      <c r="K616" s="83"/>
      <c r="L616" s="83"/>
      <c r="M616" s="134"/>
      <c r="N616" s="83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 ht="15.75" customHeight="1">
      <c r="A617" s="160"/>
      <c r="B617" s="83"/>
      <c r="C617" s="83"/>
      <c r="D617" s="83"/>
      <c r="E617" s="83"/>
      <c r="F617" s="83"/>
      <c r="G617" s="83"/>
      <c r="H617" s="83"/>
      <c r="I617" s="83"/>
      <c r="J617" s="83"/>
      <c r="K617" s="83"/>
      <c r="L617" s="83"/>
      <c r="M617" s="134"/>
      <c r="N617" s="83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 ht="15.75" customHeight="1">
      <c r="A618" s="160"/>
      <c r="B618" s="83"/>
      <c r="C618" s="83"/>
      <c r="D618" s="83"/>
      <c r="E618" s="83"/>
      <c r="F618" s="83"/>
      <c r="G618" s="83"/>
      <c r="H618" s="83"/>
      <c r="I618" s="83"/>
      <c r="J618" s="83"/>
      <c r="K618" s="83"/>
      <c r="L618" s="83"/>
      <c r="M618" s="134"/>
      <c r="N618" s="83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 ht="15.75" customHeight="1">
      <c r="A619" s="160"/>
      <c r="B619" s="83"/>
      <c r="C619" s="83"/>
      <c r="D619" s="83"/>
      <c r="E619" s="83"/>
      <c r="F619" s="83"/>
      <c r="G619" s="83"/>
      <c r="H619" s="83"/>
      <c r="I619" s="83"/>
      <c r="J619" s="83"/>
      <c r="K619" s="83"/>
      <c r="L619" s="83"/>
      <c r="M619" s="134"/>
      <c r="N619" s="83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 ht="15.75" customHeight="1">
      <c r="A620" s="160"/>
      <c r="B620" s="83"/>
      <c r="C620" s="83"/>
      <c r="D620" s="83"/>
      <c r="E620" s="83"/>
      <c r="F620" s="83"/>
      <c r="G620" s="83"/>
      <c r="H620" s="83"/>
      <c r="I620" s="83"/>
      <c r="J620" s="83"/>
      <c r="K620" s="83"/>
      <c r="L620" s="83"/>
      <c r="M620" s="134"/>
      <c r="N620" s="83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 ht="15.75" customHeight="1">
      <c r="A621" s="160"/>
      <c r="B621" s="83"/>
      <c r="C621" s="83"/>
      <c r="D621" s="83"/>
      <c r="E621" s="83"/>
      <c r="F621" s="83"/>
      <c r="G621" s="83"/>
      <c r="H621" s="83"/>
      <c r="I621" s="83"/>
      <c r="J621" s="83"/>
      <c r="K621" s="83"/>
      <c r="L621" s="83"/>
      <c r="M621" s="134"/>
      <c r="N621" s="83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 ht="15.75" customHeight="1">
      <c r="A622" s="160"/>
      <c r="B622" s="83"/>
      <c r="C622" s="83"/>
      <c r="D622" s="83"/>
      <c r="E622" s="83"/>
      <c r="F622" s="83"/>
      <c r="G622" s="83"/>
      <c r="H622" s="83"/>
      <c r="I622" s="83"/>
      <c r="J622" s="83"/>
      <c r="K622" s="83"/>
      <c r="L622" s="83"/>
      <c r="M622" s="134"/>
      <c r="N622" s="83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 ht="15.75" customHeight="1">
      <c r="A623" s="160"/>
      <c r="B623" s="83"/>
      <c r="C623" s="83"/>
      <c r="D623" s="83"/>
      <c r="E623" s="83"/>
      <c r="F623" s="83"/>
      <c r="G623" s="83"/>
      <c r="H623" s="83"/>
      <c r="I623" s="83"/>
      <c r="J623" s="83"/>
      <c r="K623" s="83"/>
      <c r="L623" s="83"/>
      <c r="M623" s="134"/>
      <c r="N623" s="83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 ht="15.75" customHeight="1">
      <c r="A624" s="160"/>
      <c r="B624" s="83"/>
      <c r="C624" s="83"/>
      <c r="D624" s="83"/>
      <c r="E624" s="83"/>
      <c r="F624" s="83"/>
      <c r="G624" s="83"/>
      <c r="H624" s="83"/>
      <c r="I624" s="83"/>
      <c r="J624" s="83"/>
      <c r="K624" s="83"/>
      <c r="L624" s="83"/>
      <c r="M624" s="134"/>
      <c r="N624" s="83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 ht="15.75" customHeight="1">
      <c r="A625" s="160"/>
      <c r="B625" s="83"/>
      <c r="C625" s="83"/>
      <c r="D625" s="83"/>
      <c r="E625" s="83"/>
      <c r="F625" s="83"/>
      <c r="G625" s="83"/>
      <c r="H625" s="83"/>
      <c r="I625" s="83"/>
      <c r="J625" s="83"/>
      <c r="K625" s="83"/>
      <c r="L625" s="83"/>
      <c r="M625" s="134"/>
      <c r="N625" s="83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 ht="15.75" customHeight="1">
      <c r="A626" s="160"/>
      <c r="B626" s="83"/>
      <c r="C626" s="83"/>
      <c r="D626" s="83"/>
      <c r="E626" s="83"/>
      <c r="F626" s="83"/>
      <c r="G626" s="83"/>
      <c r="H626" s="83"/>
      <c r="I626" s="83"/>
      <c r="J626" s="83"/>
      <c r="K626" s="83"/>
      <c r="L626" s="83"/>
      <c r="M626" s="134"/>
      <c r="N626" s="83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 ht="15.75" customHeight="1">
      <c r="A627" s="160"/>
      <c r="B627" s="83"/>
      <c r="C627" s="83"/>
      <c r="D627" s="83"/>
      <c r="E627" s="83"/>
      <c r="F627" s="83"/>
      <c r="G627" s="83"/>
      <c r="H627" s="83"/>
      <c r="I627" s="83"/>
      <c r="J627" s="83"/>
      <c r="K627" s="83"/>
      <c r="L627" s="83"/>
      <c r="M627" s="134"/>
      <c r="N627" s="83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 ht="15.75" customHeight="1">
      <c r="A628" s="160"/>
      <c r="B628" s="83"/>
      <c r="C628" s="83"/>
      <c r="D628" s="83"/>
      <c r="E628" s="83"/>
      <c r="F628" s="83"/>
      <c r="G628" s="83"/>
      <c r="H628" s="83"/>
      <c r="I628" s="83"/>
      <c r="J628" s="83"/>
      <c r="K628" s="83"/>
      <c r="L628" s="83"/>
      <c r="M628" s="134"/>
      <c r="N628" s="83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 ht="15.75" customHeight="1">
      <c r="A629" s="160"/>
      <c r="B629" s="83"/>
      <c r="C629" s="83"/>
      <c r="D629" s="83"/>
      <c r="E629" s="83"/>
      <c r="F629" s="83"/>
      <c r="G629" s="83"/>
      <c r="H629" s="83"/>
      <c r="I629" s="83"/>
      <c r="J629" s="83"/>
      <c r="K629" s="83"/>
      <c r="L629" s="83"/>
      <c r="M629" s="134"/>
      <c r="N629" s="83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 ht="15.75" customHeight="1">
      <c r="A630" s="160"/>
      <c r="B630" s="83"/>
      <c r="C630" s="83"/>
      <c r="D630" s="83"/>
      <c r="E630" s="83"/>
      <c r="F630" s="83"/>
      <c r="G630" s="83"/>
      <c r="H630" s="83"/>
      <c r="I630" s="83"/>
      <c r="J630" s="83"/>
      <c r="K630" s="83"/>
      <c r="L630" s="83"/>
      <c r="M630" s="134"/>
      <c r="N630" s="83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 ht="15.75" customHeight="1">
      <c r="A631" s="160"/>
      <c r="B631" s="83"/>
      <c r="C631" s="83"/>
      <c r="D631" s="83"/>
      <c r="E631" s="83"/>
      <c r="F631" s="83"/>
      <c r="G631" s="83"/>
      <c r="H631" s="83"/>
      <c r="I631" s="83"/>
      <c r="J631" s="83"/>
      <c r="K631" s="83"/>
      <c r="L631" s="83"/>
      <c r="M631" s="134"/>
      <c r="N631" s="83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 ht="15.75" customHeight="1">
      <c r="A632" s="160"/>
      <c r="B632" s="83"/>
      <c r="C632" s="83"/>
      <c r="D632" s="83"/>
      <c r="E632" s="83"/>
      <c r="F632" s="83"/>
      <c r="G632" s="83"/>
      <c r="H632" s="83"/>
      <c r="I632" s="83"/>
      <c r="J632" s="83"/>
      <c r="K632" s="83"/>
      <c r="L632" s="83"/>
      <c r="M632" s="134"/>
      <c r="N632" s="83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 ht="15.75" customHeight="1">
      <c r="A633" s="160"/>
      <c r="B633" s="83"/>
      <c r="C633" s="83"/>
      <c r="D633" s="83"/>
      <c r="E633" s="83"/>
      <c r="F633" s="83"/>
      <c r="G633" s="83"/>
      <c r="H633" s="83"/>
      <c r="I633" s="83"/>
      <c r="J633" s="83"/>
      <c r="K633" s="83"/>
      <c r="L633" s="83"/>
      <c r="M633" s="134"/>
      <c r="N633" s="83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 ht="15.75" customHeight="1">
      <c r="A634" s="160"/>
      <c r="B634" s="83"/>
      <c r="C634" s="83"/>
      <c r="D634" s="83"/>
      <c r="E634" s="83"/>
      <c r="F634" s="83"/>
      <c r="G634" s="83"/>
      <c r="H634" s="83"/>
      <c r="I634" s="83"/>
      <c r="J634" s="83"/>
      <c r="K634" s="83"/>
      <c r="L634" s="83"/>
      <c r="M634" s="134"/>
      <c r="N634" s="83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 ht="15.75" customHeight="1">
      <c r="A635" s="160"/>
      <c r="B635" s="83"/>
      <c r="C635" s="83"/>
      <c r="D635" s="83"/>
      <c r="E635" s="83"/>
      <c r="F635" s="83"/>
      <c r="G635" s="83"/>
      <c r="H635" s="83"/>
      <c r="I635" s="83"/>
      <c r="J635" s="83"/>
      <c r="K635" s="83"/>
      <c r="L635" s="83"/>
      <c r="M635" s="134"/>
      <c r="N635" s="83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 ht="15.75" customHeight="1">
      <c r="A636" s="160"/>
      <c r="B636" s="83"/>
      <c r="C636" s="83"/>
      <c r="D636" s="83"/>
      <c r="E636" s="83"/>
      <c r="F636" s="83"/>
      <c r="G636" s="83"/>
      <c r="H636" s="83"/>
      <c r="I636" s="83"/>
      <c r="J636" s="83"/>
      <c r="K636" s="83"/>
      <c r="L636" s="83"/>
      <c r="M636" s="134"/>
      <c r="N636" s="83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 ht="15.75" customHeight="1">
      <c r="A637" s="160"/>
      <c r="B637" s="83"/>
      <c r="C637" s="83"/>
      <c r="D637" s="83"/>
      <c r="E637" s="83"/>
      <c r="F637" s="83"/>
      <c r="G637" s="83"/>
      <c r="H637" s="83"/>
      <c r="I637" s="83"/>
      <c r="J637" s="83"/>
      <c r="K637" s="83"/>
      <c r="L637" s="83"/>
      <c r="M637" s="134"/>
      <c r="N637" s="83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 ht="15.75" customHeight="1">
      <c r="A638" s="160"/>
      <c r="B638" s="83"/>
      <c r="C638" s="83"/>
      <c r="D638" s="83"/>
      <c r="E638" s="83"/>
      <c r="F638" s="83"/>
      <c r="G638" s="83"/>
      <c r="H638" s="83"/>
      <c r="I638" s="83"/>
      <c r="J638" s="83"/>
      <c r="K638" s="83"/>
      <c r="L638" s="83"/>
      <c r="M638" s="134"/>
      <c r="N638" s="83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 ht="15.75" customHeight="1">
      <c r="A639" s="160"/>
      <c r="B639" s="83"/>
      <c r="C639" s="83"/>
      <c r="D639" s="83"/>
      <c r="E639" s="83"/>
      <c r="F639" s="83"/>
      <c r="G639" s="83"/>
      <c r="H639" s="83"/>
      <c r="I639" s="83"/>
      <c r="J639" s="83"/>
      <c r="K639" s="83"/>
      <c r="L639" s="83"/>
      <c r="M639" s="134"/>
      <c r="N639" s="83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 ht="15.75" customHeight="1">
      <c r="A640" s="160"/>
      <c r="B640" s="83"/>
      <c r="C640" s="83"/>
      <c r="D640" s="83"/>
      <c r="E640" s="83"/>
      <c r="F640" s="83"/>
      <c r="G640" s="83"/>
      <c r="H640" s="83"/>
      <c r="I640" s="83"/>
      <c r="J640" s="83"/>
      <c r="K640" s="83"/>
      <c r="L640" s="83"/>
      <c r="M640" s="134"/>
      <c r="N640" s="83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 ht="15.75" customHeight="1">
      <c r="A641" s="160"/>
      <c r="B641" s="83"/>
      <c r="C641" s="83"/>
      <c r="D641" s="83"/>
      <c r="E641" s="83"/>
      <c r="F641" s="83"/>
      <c r="G641" s="83"/>
      <c r="H641" s="83"/>
      <c r="I641" s="83"/>
      <c r="J641" s="83"/>
      <c r="K641" s="83"/>
      <c r="L641" s="83"/>
      <c r="M641" s="134"/>
      <c r="N641" s="83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 ht="15.75" customHeight="1">
      <c r="A642" s="160"/>
      <c r="B642" s="83"/>
      <c r="C642" s="83"/>
      <c r="D642" s="83"/>
      <c r="E642" s="83"/>
      <c r="F642" s="83"/>
      <c r="G642" s="83"/>
      <c r="H642" s="83"/>
      <c r="I642" s="83"/>
      <c r="J642" s="83"/>
      <c r="K642" s="83"/>
      <c r="L642" s="83"/>
      <c r="M642" s="134"/>
      <c r="N642" s="83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 ht="15.75" customHeight="1">
      <c r="A643" s="160"/>
      <c r="B643" s="83"/>
      <c r="C643" s="83"/>
      <c r="D643" s="83"/>
      <c r="E643" s="83"/>
      <c r="F643" s="83"/>
      <c r="G643" s="83"/>
      <c r="H643" s="83"/>
      <c r="I643" s="83"/>
      <c r="J643" s="83"/>
      <c r="K643" s="83"/>
      <c r="L643" s="83"/>
      <c r="M643" s="134"/>
      <c r="N643" s="83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 ht="15.75" customHeight="1">
      <c r="A644" s="160"/>
      <c r="B644" s="83"/>
      <c r="C644" s="83"/>
      <c r="D644" s="83"/>
      <c r="E644" s="83"/>
      <c r="F644" s="83"/>
      <c r="G644" s="83"/>
      <c r="H644" s="83"/>
      <c r="I644" s="83"/>
      <c r="J644" s="83"/>
      <c r="K644" s="83"/>
      <c r="L644" s="83"/>
      <c r="M644" s="134"/>
      <c r="N644" s="83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 ht="15.75" customHeight="1">
      <c r="A645" s="160"/>
      <c r="B645" s="83"/>
      <c r="C645" s="83"/>
      <c r="D645" s="83"/>
      <c r="E645" s="83"/>
      <c r="F645" s="83"/>
      <c r="G645" s="83"/>
      <c r="H645" s="83"/>
      <c r="I645" s="83"/>
      <c r="J645" s="83"/>
      <c r="K645" s="83"/>
      <c r="L645" s="83"/>
      <c r="M645" s="134"/>
      <c r="N645" s="83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 ht="15.75" customHeight="1">
      <c r="A646" s="160"/>
      <c r="B646" s="83"/>
      <c r="C646" s="83"/>
      <c r="D646" s="83"/>
      <c r="E646" s="83"/>
      <c r="F646" s="83"/>
      <c r="G646" s="83"/>
      <c r="H646" s="83"/>
      <c r="I646" s="83"/>
      <c r="J646" s="83"/>
      <c r="K646" s="83"/>
      <c r="L646" s="83"/>
      <c r="M646" s="134"/>
      <c r="N646" s="83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 ht="15.75" customHeight="1">
      <c r="A647" s="160"/>
      <c r="B647" s="83"/>
      <c r="C647" s="83"/>
      <c r="D647" s="83"/>
      <c r="E647" s="83"/>
      <c r="F647" s="83"/>
      <c r="G647" s="83"/>
      <c r="H647" s="83"/>
      <c r="I647" s="83"/>
      <c r="J647" s="83"/>
      <c r="K647" s="83"/>
      <c r="L647" s="83"/>
      <c r="M647" s="134"/>
      <c r="N647" s="83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 ht="15.75" customHeight="1">
      <c r="A648" s="160"/>
      <c r="B648" s="83"/>
      <c r="C648" s="83"/>
      <c r="D648" s="83"/>
      <c r="E648" s="83"/>
      <c r="F648" s="83"/>
      <c r="G648" s="83"/>
      <c r="H648" s="83"/>
      <c r="I648" s="83"/>
      <c r="J648" s="83"/>
      <c r="K648" s="83"/>
      <c r="L648" s="83"/>
      <c r="M648" s="134"/>
      <c r="N648" s="83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 ht="15.75" customHeight="1">
      <c r="A649" s="160"/>
      <c r="B649" s="83"/>
      <c r="C649" s="83"/>
      <c r="D649" s="83"/>
      <c r="E649" s="83"/>
      <c r="F649" s="83"/>
      <c r="G649" s="83"/>
      <c r="H649" s="83"/>
      <c r="I649" s="83"/>
      <c r="J649" s="83"/>
      <c r="K649" s="83"/>
      <c r="L649" s="83"/>
      <c r="M649" s="134"/>
      <c r="N649" s="83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 ht="15.75" customHeight="1">
      <c r="A650" s="160"/>
      <c r="B650" s="83"/>
      <c r="C650" s="83"/>
      <c r="D650" s="83"/>
      <c r="E650" s="83"/>
      <c r="F650" s="83"/>
      <c r="G650" s="83"/>
      <c r="H650" s="83"/>
      <c r="I650" s="83"/>
      <c r="J650" s="83"/>
      <c r="K650" s="83"/>
      <c r="L650" s="83"/>
      <c r="M650" s="134"/>
      <c r="N650" s="83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 ht="15.75" customHeight="1">
      <c r="A651" s="160"/>
      <c r="B651" s="83"/>
      <c r="C651" s="83"/>
      <c r="D651" s="83"/>
      <c r="E651" s="83"/>
      <c r="F651" s="83"/>
      <c r="G651" s="83"/>
      <c r="H651" s="83"/>
      <c r="I651" s="83"/>
      <c r="J651" s="83"/>
      <c r="K651" s="83"/>
      <c r="L651" s="83"/>
      <c r="M651" s="134"/>
      <c r="N651" s="83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 ht="15.75" customHeight="1">
      <c r="A652" s="160"/>
      <c r="B652" s="83"/>
      <c r="C652" s="83"/>
      <c r="D652" s="83"/>
      <c r="E652" s="83"/>
      <c r="F652" s="83"/>
      <c r="G652" s="83"/>
      <c r="H652" s="83"/>
      <c r="I652" s="83"/>
      <c r="J652" s="83"/>
      <c r="K652" s="83"/>
      <c r="L652" s="83"/>
      <c r="M652" s="134"/>
      <c r="N652" s="83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 ht="15.75" customHeight="1">
      <c r="A653" s="160"/>
      <c r="B653" s="83"/>
      <c r="C653" s="83"/>
      <c r="D653" s="83"/>
      <c r="E653" s="83"/>
      <c r="F653" s="83"/>
      <c r="G653" s="83"/>
      <c r="H653" s="83"/>
      <c r="I653" s="83"/>
      <c r="J653" s="83"/>
      <c r="K653" s="83"/>
      <c r="L653" s="83"/>
      <c r="M653" s="134"/>
      <c r="N653" s="83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 ht="15.75" customHeight="1">
      <c r="A654" s="160"/>
      <c r="B654" s="83"/>
      <c r="C654" s="83"/>
      <c r="D654" s="83"/>
      <c r="E654" s="83"/>
      <c r="F654" s="83"/>
      <c r="G654" s="83"/>
      <c r="H654" s="83"/>
      <c r="I654" s="83"/>
      <c r="J654" s="83"/>
      <c r="K654" s="83"/>
      <c r="L654" s="83"/>
      <c r="M654" s="134"/>
      <c r="N654" s="83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 ht="15.75" customHeight="1">
      <c r="A655" s="160"/>
      <c r="B655" s="83"/>
      <c r="C655" s="83"/>
      <c r="D655" s="83"/>
      <c r="E655" s="83"/>
      <c r="F655" s="83"/>
      <c r="G655" s="83"/>
      <c r="H655" s="83"/>
      <c r="I655" s="83"/>
      <c r="J655" s="83"/>
      <c r="K655" s="83"/>
      <c r="L655" s="83"/>
      <c r="M655" s="134"/>
      <c r="N655" s="83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 ht="15.75" customHeight="1">
      <c r="A656" s="160"/>
      <c r="B656" s="83"/>
      <c r="C656" s="83"/>
      <c r="D656" s="83"/>
      <c r="E656" s="83"/>
      <c r="F656" s="83"/>
      <c r="G656" s="83"/>
      <c r="H656" s="83"/>
      <c r="I656" s="83"/>
      <c r="J656" s="83"/>
      <c r="K656" s="83"/>
      <c r="L656" s="83"/>
      <c r="M656" s="134"/>
      <c r="N656" s="83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 ht="15.75" customHeight="1">
      <c r="A657" s="160"/>
      <c r="B657" s="83"/>
      <c r="C657" s="83"/>
      <c r="D657" s="83"/>
      <c r="E657" s="83"/>
      <c r="F657" s="83"/>
      <c r="G657" s="83"/>
      <c r="H657" s="83"/>
      <c r="I657" s="83"/>
      <c r="J657" s="83"/>
      <c r="K657" s="83"/>
      <c r="L657" s="83"/>
      <c r="M657" s="134"/>
      <c r="N657" s="83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 ht="15.75" customHeight="1">
      <c r="A658" s="160"/>
      <c r="B658" s="83"/>
      <c r="C658" s="83"/>
      <c r="D658" s="83"/>
      <c r="E658" s="83"/>
      <c r="F658" s="83"/>
      <c r="G658" s="83"/>
      <c r="H658" s="83"/>
      <c r="I658" s="83"/>
      <c r="J658" s="83"/>
      <c r="K658" s="83"/>
      <c r="L658" s="83"/>
      <c r="M658" s="134"/>
      <c r="N658" s="83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 ht="15.75" customHeight="1">
      <c r="A659" s="160"/>
      <c r="B659" s="83"/>
      <c r="C659" s="83"/>
      <c r="D659" s="83"/>
      <c r="E659" s="83"/>
      <c r="F659" s="83"/>
      <c r="G659" s="83"/>
      <c r="H659" s="83"/>
      <c r="I659" s="83"/>
      <c r="J659" s="83"/>
      <c r="K659" s="83"/>
      <c r="L659" s="83"/>
      <c r="M659" s="134"/>
      <c r="N659" s="83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 ht="15.75" customHeight="1">
      <c r="A660" s="160"/>
      <c r="B660" s="83"/>
      <c r="C660" s="83"/>
      <c r="D660" s="83"/>
      <c r="E660" s="83"/>
      <c r="F660" s="83"/>
      <c r="G660" s="83"/>
      <c r="H660" s="83"/>
      <c r="I660" s="83"/>
      <c r="J660" s="83"/>
      <c r="K660" s="83"/>
      <c r="L660" s="83"/>
      <c r="M660" s="134"/>
      <c r="N660" s="83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 ht="15.75" customHeight="1">
      <c r="A661" s="160"/>
      <c r="B661" s="83"/>
      <c r="C661" s="83"/>
      <c r="D661" s="83"/>
      <c r="E661" s="83"/>
      <c r="F661" s="83"/>
      <c r="G661" s="83"/>
      <c r="H661" s="83"/>
      <c r="I661" s="83"/>
      <c r="J661" s="83"/>
      <c r="K661" s="83"/>
      <c r="L661" s="83"/>
      <c r="M661" s="134"/>
      <c r="N661" s="83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 ht="15.75" customHeight="1">
      <c r="A662" s="160"/>
      <c r="B662" s="83"/>
      <c r="C662" s="83"/>
      <c r="D662" s="83"/>
      <c r="E662" s="83"/>
      <c r="F662" s="83"/>
      <c r="G662" s="83"/>
      <c r="H662" s="83"/>
      <c r="I662" s="83"/>
      <c r="J662" s="83"/>
      <c r="K662" s="83"/>
      <c r="L662" s="83"/>
      <c r="M662" s="134"/>
      <c r="N662" s="83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 ht="15.75" customHeight="1">
      <c r="A663" s="160"/>
      <c r="B663" s="83"/>
      <c r="C663" s="83"/>
      <c r="D663" s="83"/>
      <c r="E663" s="83"/>
      <c r="F663" s="83"/>
      <c r="G663" s="83"/>
      <c r="H663" s="83"/>
      <c r="I663" s="83"/>
      <c r="J663" s="83"/>
      <c r="K663" s="83"/>
      <c r="L663" s="83"/>
      <c r="M663" s="134"/>
      <c r="N663" s="83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 ht="15.75" customHeight="1">
      <c r="A664" s="160"/>
      <c r="B664" s="83"/>
      <c r="C664" s="83"/>
      <c r="D664" s="83"/>
      <c r="E664" s="83"/>
      <c r="F664" s="83"/>
      <c r="G664" s="83"/>
      <c r="H664" s="83"/>
      <c r="I664" s="83"/>
      <c r="J664" s="83"/>
      <c r="K664" s="83"/>
      <c r="L664" s="83"/>
      <c r="M664" s="134"/>
      <c r="N664" s="83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 ht="15.75" customHeight="1">
      <c r="A665" s="160"/>
      <c r="B665" s="83"/>
      <c r="C665" s="83"/>
      <c r="D665" s="83"/>
      <c r="E665" s="83"/>
      <c r="F665" s="83"/>
      <c r="G665" s="83"/>
      <c r="H665" s="83"/>
      <c r="I665" s="83"/>
      <c r="J665" s="83"/>
      <c r="K665" s="83"/>
      <c r="L665" s="83"/>
      <c r="M665" s="134"/>
      <c r="N665" s="83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 ht="15.75" customHeight="1">
      <c r="A666" s="160"/>
      <c r="B666" s="83"/>
      <c r="C666" s="83"/>
      <c r="D666" s="83"/>
      <c r="E666" s="83"/>
      <c r="F666" s="83"/>
      <c r="G666" s="83"/>
      <c r="H666" s="83"/>
      <c r="I666" s="83"/>
      <c r="J666" s="83"/>
      <c r="K666" s="83"/>
      <c r="L666" s="83"/>
      <c r="M666" s="134"/>
      <c r="N666" s="83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 ht="15.75" customHeight="1">
      <c r="A667" s="160"/>
      <c r="B667" s="83"/>
      <c r="C667" s="83"/>
      <c r="D667" s="83"/>
      <c r="E667" s="83"/>
      <c r="F667" s="83"/>
      <c r="G667" s="83"/>
      <c r="H667" s="83"/>
      <c r="I667" s="83"/>
      <c r="J667" s="83"/>
      <c r="K667" s="83"/>
      <c r="L667" s="83"/>
      <c r="M667" s="134"/>
      <c r="N667" s="83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 ht="15.75" customHeight="1">
      <c r="A668" s="160"/>
      <c r="B668" s="83"/>
      <c r="C668" s="83"/>
      <c r="D668" s="83"/>
      <c r="E668" s="83"/>
      <c r="F668" s="83"/>
      <c r="G668" s="83"/>
      <c r="H668" s="83"/>
      <c r="I668" s="83"/>
      <c r="J668" s="83"/>
      <c r="K668" s="83"/>
      <c r="L668" s="83"/>
      <c r="M668" s="134"/>
      <c r="N668" s="83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 ht="15.75" customHeight="1">
      <c r="A669" s="160"/>
      <c r="B669" s="83"/>
      <c r="C669" s="83"/>
      <c r="D669" s="83"/>
      <c r="E669" s="83"/>
      <c r="F669" s="83"/>
      <c r="G669" s="83"/>
      <c r="H669" s="83"/>
      <c r="I669" s="83"/>
      <c r="J669" s="83"/>
      <c r="K669" s="83"/>
      <c r="L669" s="83"/>
      <c r="M669" s="134"/>
      <c r="N669" s="83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 ht="15.75" customHeight="1">
      <c r="A670" s="160"/>
      <c r="B670" s="83"/>
      <c r="C670" s="83"/>
      <c r="D670" s="83"/>
      <c r="E670" s="83"/>
      <c r="F670" s="83"/>
      <c r="G670" s="83"/>
      <c r="H670" s="83"/>
      <c r="I670" s="83"/>
      <c r="J670" s="83"/>
      <c r="K670" s="83"/>
      <c r="L670" s="83"/>
      <c r="M670" s="134"/>
      <c r="N670" s="83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 ht="15.75" customHeight="1">
      <c r="A671" s="160"/>
      <c r="B671" s="83"/>
      <c r="C671" s="83"/>
      <c r="D671" s="83"/>
      <c r="E671" s="83"/>
      <c r="F671" s="83"/>
      <c r="G671" s="83"/>
      <c r="H671" s="83"/>
      <c r="I671" s="83"/>
      <c r="J671" s="83"/>
      <c r="K671" s="83"/>
      <c r="L671" s="83"/>
      <c r="M671" s="134"/>
      <c r="N671" s="83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 ht="15.75" customHeight="1">
      <c r="A672" s="160"/>
      <c r="B672" s="83"/>
      <c r="C672" s="83"/>
      <c r="D672" s="83"/>
      <c r="E672" s="83"/>
      <c r="F672" s="83"/>
      <c r="G672" s="83"/>
      <c r="H672" s="83"/>
      <c r="I672" s="83"/>
      <c r="J672" s="83"/>
      <c r="K672" s="83"/>
      <c r="L672" s="83"/>
      <c r="M672" s="134"/>
      <c r="N672" s="83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 ht="15.75" customHeight="1">
      <c r="A673" s="160"/>
      <c r="B673" s="83"/>
      <c r="C673" s="83"/>
      <c r="D673" s="83"/>
      <c r="E673" s="83"/>
      <c r="F673" s="83"/>
      <c r="G673" s="83"/>
      <c r="H673" s="83"/>
      <c r="I673" s="83"/>
      <c r="J673" s="83"/>
      <c r="K673" s="83"/>
      <c r="L673" s="83"/>
      <c r="M673" s="134"/>
      <c r="N673" s="83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 ht="15.75" customHeight="1">
      <c r="A674" s="160"/>
      <c r="B674" s="83"/>
      <c r="C674" s="83"/>
      <c r="D674" s="83"/>
      <c r="E674" s="83"/>
      <c r="F674" s="83"/>
      <c r="G674" s="83"/>
      <c r="H674" s="83"/>
      <c r="I674" s="83"/>
      <c r="J674" s="83"/>
      <c r="K674" s="83"/>
      <c r="L674" s="83"/>
      <c r="M674" s="134"/>
      <c r="N674" s="83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 ht="15.75" customHeight="1">
      <c r="A675" s="160"/>
      <c r="B675" s="83"/>
      <c r="C675" s="83"/>
      <c r="D675" s="83"/>
      <c r="E675" s="83"/>
      <c r="F675" s="83"/>
      <c r="G675" s="83"/>
      <c r="H675" s="83"/>
      <c r="I675" s="83"/>
      <c r="J675" s="83"/>
      <c r="K675" s="83"/>
      <c r="L675" s="83"/>
      <c r="M675" s="134"/>
      <c r="N675" s="83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 ht="15.75" customHeight="1">
      <c r="A676" s="160"/>
      <c r="B676" s="83"/>
      <c r="C676" s="83"/>
      <c r="D676" s="83"/>
      <c r="E676" s="83"/>
      <c r="F676" s="83"/>
      <c r="G676" s="83"/>
      <c r="H676" s="83"/>
      <c r="I676" s="83"/>
      <c r="J676" s="83"/>
      <c r="K676" s="83"/>
      <c r="L676" s="83"/>
      <c r="M676" s="134"/>
      <c r="N676" s="83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 ht="15.75" customHeight="1">
      <c r="A677" s="160"/>
      <c r="B677" s="83"/>
      <c r="C677" s="83"/>
      <c r="D677" s="83"/>
      <c r="E677" s="83"/>
      <c r="F677" s="83"/>
      <c r="G677" s="83"/>
      <c r="H677" s="83"/>
      <c r="I677" s="83"/>
      <c r="J677" s="83"/>
      <c r="K677" s="83"/>
      <c r="L677" s="83"/>
      <c r="M677" s="134"/>
      <c r="N677" s="83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 ht="15.75" customHeight="1">
      <c r="A678" s="160"/>
      <c r="B678" s="83"/>
      <c r="C678" s="83"/>
      <c r="D678" s="83"/>
      <c r="E678" s="83"/>
      <c r="F678" s="83"/>
      <c r="G678" s="83"/>
      <c r="H678" s="83"/>
      <c r="I678" s="83"/>
      <c r="J678" s="83"/>
      <c r="K678" s="83"/>
      <c r="L678" s="83"/>
      <c r="M678" s="134"/>
      <c r="N678" s="83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 ht="15.75" customHeight="1">
      <c r="A679" s="160"/>
      <c r="B679" s="83"/>
      <c r="C679" s="83"/>
      <c r="D679" s="83"/>
      <c r="E679" s="83"/>
      <c r="F679" s="83"/>
      <c r="G679" s="83"/>
      <c r="H679" s="83"/>
      <c r="I679" s="83"/>
      <c r="J679" s="83"/>
      <c r="K679" s="83"/>
      <c r="L679" s="83"/>
      <c r="M679" s="134"/>
      <c r="N679" s="83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 ht="15.75" customHeight="1">
      <c r="A680" s="160"/>
      <c r="B680" s="83"/>
      <c r="C680" s="83"/>
      <c r="D680" s="83"/>
      <c r="E680" s="83"/>
      <c r="F680" s="83"/>
      <c r="G680" s="83"/>
      <c r="H680" s="83"/>
      <c r="I680" s="83"/>
      <c r="J680" s="83"/>
      <c r="K680" s="83"/>
      <c r="L680" s="83"/>
      <c r="M680" s="134"/>
      <c r="N680" s="83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 ht="15.75" customHeight="1">
      <c r="A681" s="160"/>
      <c r="B681" s="83"/>
      <c r="C681" s="83"/>
      <c r="D681" s="83"/>
      <c r="E681" s="83"/>
      <c r="F681" s="83"/>
      <c r="G681" s="83"/>
      <c r="H681" s="83"/>
      <c r="I681" s="83"/>
      <c r="J681" s="83"/>
      <c r="K681" s="83"/>
      <c r="L681" s="83"/>
      <c r="M681" s="134"/>
      <c r="N681" s="83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 ht="15.75" customHeight="1">
      <c r="A682" s="160"/>
      <c r="B682" s="83"/>
      <c r="C682" s="83"/>
      <c r="D682" s="83"/>
      <c r="E682" s="83"/>
      <c r="F682" s="83"/>
      <c r="G682" s="83"/>
      <c r="H682" s="83"/>
      <c r="I682" s="83"/>
      <c r="J682" s="83"/>
      <c r="K682" s="83"/>
      <c r="L682" s="83"/>
      <c r="M682" s="134"/>
      <c r="N682" s="83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 ht="15.75" customHeight="1">
      <c r="A683" s="160"/>
      <c r="B683" s="83"/>
      <c r="C683" s="83"/>
      <c r="D683" s="83"/>
      <c r="E683" s="83"/>
      <c r="F683" s="83"/>
      <c r="G683" s="83"/>
      <c r="H683" s="83"/>
      <c r="I683" s="83"/>
      <c r="J683" s="83"/>
      <c r="K683" s="83"/>
      <c r="L683" s="83"/>
      <c r="M683" s="134"/>
      <c r="N683" s="83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 ht="15.75" customHeight="1">
      <c r="A684" s="160"/>
      <c r="B684" s="83"/>
      <c r="C684" s="83"/>
      <c r="D684" s="83"/>
      <c r="E684" s="83"/>
      <c r="F684" s="83"/>
      <c r="G684" s="83"/>
      <c r="H684" s="83"/>
      <c r="I684" s="83"/>
      <c r="J684" s="83"/>
      <c r="K684" s="83"/>
      <c r="L684" s="83"/>
      <c r="M684" s="134"/>
      <c r="N684" s="83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 ht="15.75" customHeight="1">
      <c r="A685" s="160"/>
      <c r="B685" s="83"/>
      <c r="C685" s="83"/>
      <c r="D685" s="83"/>
      <c r="E685" s="83"/>
      <c r="F685" s="83"/>
      <c r="G685" s="83"/>
      <c r="H685" s="83"/>
      <c r="I685" s="83"/>
      <c r="J685" s="83"/>
      <c r="K685" s="83"/>
      <c r="L685" s="83"/>
      <c r="M685" s="134"/>
      <c r="N685" s="83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 ht="15.75" customHeight="1">
      <c r="A686" s="160"/>
      <c r="B686" s="83"/>
      <c r="C686" s="83"/>
      <c r="D686" s="83"/>
      <c r="E686" s="83"/>
      <c r="F686" s="83"/>
      <c r="G686" s="83"/>
      <c r="H686" s="83"/>
      <c r="I686" s="83"/>
      <c r="J686" s="83"/>
      <c r="K686" s="83"/>
      <c r="L686" s="83"/>
      <c r="M686" s="134"/>
      <c r="N686" s="83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 ht="15.75" customHeight="1">
      <c r="A687" s="160"/>
      <c r="B687" s="83"/>
      <c r="C687" s="83"/>
      <c r="D687" s="83"/>
      <c r="E687" s="83"/>
      <c r="F687" s="83"/>
      <c r="G687" s="83"/>
      <c r="H687" s="83"/>
      <c r="I687" s="83"/>
      <c r="J687" s="83"/>
      <c r="K687" s="83"/>
      <c r="L687" s="83"/>
      <c r="M687" s="134"/>
      <c r="N687" s="83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 ht="15.75" customHeight="1">
      <c r="A688" s="160"/>
      <c r="B688" s="83"/>
      <c r="C688" s="83"/>
      <c r="D688" s="83"/>
      <c r="E688" s="83"/>
      <c r="F688" s="83"/>
      <c r="G688" s="83"/>
      <c r="H688" s="83"/>
      <c r="I688" s="83"/>
      <c r="J688" s="83"/>
      <c r="K688" s="83"/>
      <c r="L688" s="83"/>
      <c r="M688" s="134"/>
      <c r="N688" s="83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 ht="15.75" customHeight="1">
      <c r="A689" s="160"/>
      <c r="B689" s="83"/>
      <c r="C689" s="83"/>
      <c r="D689" s="83"/>
      <c r="E689" s="83"/>
      <c r="F689" s="83"/>
      <c r="G689" s="83"/>
      <c r="H689" s="83"/>
      <c r="I689" s="83"/>
      <c r="J689" s="83"/>
      <c r="K689" s="83"/>
      <c r="L689" s="83"/>
      <c r="M689" s="134"/>
      <c r="N689" s="83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 ht="15.75" customHeight="1">
      <c r="A690" s="160"/>
      <c r="B690" s="83"/>
      <c r="C690" s="83"/>
      <c r="D690" s="83"/>
      <c r="E690" s="83"/>
      <c r="F690" s="83"/>
      <c r="G690" s="83"/>
      <c r="H690" s="83"/>
      <c r="I690" s="83"/>
      <c r="J690" s="83"/>
      <c r="K690" s="83"/>
      <c r="L690" s="83"/>
      <c r="M690" s="134"/>
      <c r="N690" s="83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 ht="15.75" customHeight="1">
      <c r="A691" s="160"/>
      <c r="B691" s="83"/>
      <c r="C691" s="83"/>
      <c r="D691" s="83"/>
      <c r="E691" s="83"/>
      <c r="F691" s="83"/>
      <c r="G691" s="83"/>
      <c r="H691" s="83"/>
      <c r="I691" s="83"/>
      <c r="J691" s="83"/>
      <c r="K691" s="83"/>
      <c r="L691" s="83"/>
      <c r="M691" s="134"/>
      <c r="N691" s="83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 ht="15.75" customHeight="1">
      <c r="A692" s="160"/>
      <c r="B692" s="83"/>
      <c r="C692" s="83"/>
      <c r="D692" s="83"/>
      <c r="E692" s="83"/>
      <c r="F692" s="83"/>
      <c r="G692" s="83"/>
      <c r="H692" s="83"/>
      <c r="I692" s="83"/>
      <c r="J692" s="83"/>
      <c r="K692" s="83"/>
      <c r="L692" s="83"/>
      <c r="M692" s="134"/>
      <c r="N692" s="83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 ht="15.75" customHeight="1">
      <c r="A693" s="160"/>
      <c r="B693" s="83"/>
      <c r="C693" s="83"/>
      <c r="D693" s="83"/>
      <c r="E693" s="83"/>
      <c r="F693" s="83"/>
      <c r="G693" s="83"/>
      <c r="H693" s="83"/>
      <c r="I693" s="83"/>
      <c r="J693" s="83"/>
      <c r="K693" s="83"/>
      <c r="L693" s="83"/>
      <c r="M693" s="134"/>
      <c r="N693" s="83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 ht="15.75" customHeight="1">
      <c r="A694" s="160"/>
      <c r="B694" s="83"/>
      <c r="C694" s="83"/>
      <c r="D694" s="83"/>
      <c r="E694" s="83"/>
      <c r="F694" s="83"/>
      <c r="G694" s="83"/>
      <c r="H694" s="83"/>
      <c r="I694" s="83"/>
      <c r="J694" s="83"/>
      <c r="K694" s="83"/>
      <c r="L694" s="83"/>
      <c r="M694" s="134"/>
      <c r="N694" s="83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 ht="15.75" customHeight="1">
      <c r="A695" s="160"/>
      <c r="B695" s="83"/>
      <c r="C695" s="83"/>
      <c r="D695" s="83"/>
      <c r="E695" s="83"/>
      <c r="F695" s="83"/>
      <c r="G695" s="83"/>
      <c r="H695" s="83"/>
      <c r="I695" s="83"/>
      <c r="J695" s="83"/>
      <c r="K695" s="83"/>
      <c r="L695" s="83"/>
      <c r="M695" s="134"/>
      <c r="N695" s="83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 ht="15.75" customHeight="1">
      <c r="A696" s="160"/>
      <c r="B696" s="83"/>
      <c r="C696" s="83"/>
      <c r="D696" s="83"/>
      <c r="E696" s="83"/>
      <c r="F696" s="83"/>
      <c r="G696" s="83"/>
      <c r="H696" s="83"/>
      <c r="I696" s="83"/>
      <c r="J696" s="83"/>
      <c r="K696" s="83"/>
      <c r="L696" s="83"/>
      <c r="M696" s="134"/>
      <c r="N696" s="83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 ht="15.75" customHeight="1">
      <c r="A697" s="160"/>
      <c r="B697" s="83"/>
      <c r="C697" s="83"/>
      <c r="D697" s="83"/>
      <c r="E697" s="83"/>
      <c r="F697" s="83"/>
      <c r="G697" s="83"/>
      <c r="H697" s="83"/>
      <c r="I697" s="83"/>
      <c r="J697" s="83"/>
      <c r="K697" s="83"/>
      <c r="L697" s="83"/>
      <c r="M697" s="134"/>
      <c r="N697" s="83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 ht="15.75" customHeight="1">
      <c r="A698" s="160"/>
      <c r="B698" s="83"/>
      <c r="C698" s="83"/>
      <c r="D698" s="83"/>
      <c r="E698" s="83"/>
      <c r="F698" s="83"/>
      <c r="G698" s="83"/>
      <c r="H698" s="83"/>
      <c r="I698" s="83"/>
      <c r="J698" s="83"/>
      <c r="K698" s="83"/>
      <c r="L698" s="83"/>
      <c r="M698" s="134"/>
      <c r="N698" s="83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 ht="15.75" customHeight="1">
      <c r="A699" s="160"/>
      <c r="B699" s="83"/>
      <c r="C699" s="83"/>
      <c r="D699" s="83"/>
      <c r="E699" s="83"/>
      <c r="F699" s="83"/>
      <c r="G699" s="83"/>
      <c r="H699" s="83"/>
      <c r="I699" s="83"/>
      <c r="J699" s="83"/>
      <c r="K699" s="83"/>
      <c r="L699" s="83"/>
      <c r="M699" s="134"/>
      <c r="N699" s="83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 ht="15.75" customHeight="1">
      <c r="A700" s="160"/>
      <c r="B700" s="83"/>
      <c r="C700" s="83"/>
      <c r="D700" s="83"/>
      <c r="E700" s="83"/>
      <c r="F700" s="83"/>
      <c r="G700" s="83"/>
      <c r="H700" s="83"/>
      <c r="I700" s="83"/>
      <c r="J700" s="83"/>
      <c r="K700" s="83"/>
      <c r="L700" s="83"/>
      <c r="M700" s="134"/>
      <c r="N700" s="83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 ht="15.75" customHeight="1">
      <c r="A701" s="160"/>
      <c r="B701" s="83"/>
      <c r="C701" s="83"/>
      <c r="D701" s="83"/>
      <c r="E701" s="83"/>
      <c r="F701" s="83"/>
      <c r="G701" s="83"/>
      <c r="H701" s="83"/>
      <c r="I701" s="83"/>
      <c r="J701" s="83"/>
      <c r="K701" s="83"/>
      <c r="L701" s="83"/>
      <c r="M701" s="134"/>
      <c r="N701" s="83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 ht="15.75" customHeight="1">
      <c r="A702" s="160"/>
      <c r="B702" s="83"/>
      <c r="C702" s="83"/>
      <c r="D702" s="83"/>
      <c r="E702" s="83"/>
      <c r="F702" s="83"/>
      <c r="G702" s="83"/>
      <c r="H702" s="83"/>
      <c r="I702" s="83"/>
      <c r="J702" s="83"/>
      <c r="K702" s="83"/>
      <c r="L702" s="83"/>
      <c r="M702" s="134"/>
      <c r="N702" s="83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 ht="15.75" customHeight="1">
      <c r="A703" s="160"/>
      <c r="B703" s="83"/>
      <c r="C703" s="83"/>
      <c r="D703" s="83"/>
      <c r="E703" s="83"/>
      <c r="F703" s="83"/>
      <c r="G703" s="83"/>
      <c r="H703" s="83"/>
      <c r="I703" s="83"/>
      <c r="J703" s="83"/>
      <c r="K703" s="83"/>
      <c r="L703" s="83"/>
      <c r="M703" s="134"/>
      <c r="N703" s="83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 ht="15.75" customHeight="1">
      <c r="A704" s="160"/>
      <c r="B704" s="83"/>
      <c r="C704" s="83"/>
      <c r="D704" s="83"/>
      <c r="E704" s="83"/>
      <c r="F704" s="83"/>
      <c r="G704" s="83"/>
      <c r="H704" s="83"/>
      <c r="I704" s="83"/>
      <c r="J704" s="83"/>
      <c r="K704" s="83"/>
      <c r="L704" s="83"/>
      <c r="M704" s="134"/>
      <c r="N704" s="83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 ht="15.75" customHeight="1">
      <c r="A705" s="160"/>
      <c r="B705" s="83"/>
      <c r="C705" s="83"/>
      <c r="D705" s="83"/>
      <c r="E705" s="83"/>
      <c r="F705" s="83"/>
      <c r="G705" s="83"/>
      <c r="H705" s="83"/>
      <c r="I705" s="83"/>
      <c r="J705" s="83"/>
      <c r="K705" s="83"/>
      <c r="L705" s="83"/>
      <c r="M705" s="134"/>
      <c r="N705" s="83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 ht="15.75" customHeight="1">
      <c r="A706" s="160"/>
      <c r="B706" s="83"/>
      <c r="C706" s="83"/>
      <c r="D706" s="83"/>
      <c r="E706" s="83"/>
      <c r="F706" s="83"/>
      <c r="G706" s="83"/>
      <c r="H706" s="83"/>
      <c r="I706" s="83"/>
      <c r="J706" s="83"/>
      <c r="K706" s="83"/>
      <c r="L706" s="83"/>
      <c r="M706" s="134"/>
      <c r="N706" s="83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 ht="15.75" customHeight="1">
      <c r="A707" s="160"/>
      <c r="B707" s="83"/>
      <c r="C707" s="83"/>
      <c r="D707" s="83"/>
      <c r="E707" s="83"/>
      <c r="F707" s="83"/>
      <c r="G707" s="83"/>
      <c r="H707" s="83"/>
      <c r="I707" s="83"/>
      <c r="J707" s="83"/>
      <c r="K707" s="83"/>
      <c r="L707" s="83"/>
      <c r="M707" s="134"/>
      <c r="N707" s="83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 ht="15.75" customHeight="1">
      <c r="A708" s="160"/>
      <c r="B708" s="83"/>
      <c r="C708" s="83"/>
      <c r="D708" s="83"/>
      <c r="E708" s="83"/>
      <c r="F708" s="83"/>
      <c r="G708" s="83"/>
      <c r="H708" s="83"/>
      <c r="I708" s="83"/>
      <c r="J708" s="83"/>
      <c r="K708" s="83"/>
      <c r="L708" s="83"/>
      <c r="M708" s="134"/>
      <c r="N708" s="83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 ht="15.75" customHeight="1">
      <c r="A709" s="160"/>
      <c r="B709" s="83"/>
      <c r="C709" s="83"/>
      <c r="D709" s="83"/>
      <c r="E709" s="83"/>
      <c r="F709" s="83"/>
      <c r="G709" s="83"/>
      <c r="H709" s="83"/>
      <c r="I709" s="83"/>
      <c r="J709" s="83"/>
      <c r="K709" s="83"/>
      <c r="L709" s="83"/>
      <c r="M709" s="134"/>
      <c r="N709" s="83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 ht="15.75" customHeight="1">
      <c r="A710" s="160"/>
      <c r="B710" s="83"/>
      <c r="C710" s="83"/>
      <c r="D710" s="83"/>
      <c r="E710" s="83"/>
      <c r="F710" s="83"/>
      <c r="G710" s="83"/>
      <c r="H710" s="83"/>
      <c r="I710" s="83"/>
      <c r="J710" s="83"/>
      <c r="K710" s="83"/>
      <c r="L710" s="83"/>
      <c r="M710" s="134"/>
      <c r="N710" s="83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 ht="15.75" customHeight="1">
      <c r="A711" s="160"/>
      <c r="B711" s="83"/>
      <c r="C711" s="83"/>
      <c r="D711" s="83"/>
      <c r="E711" s="83"/>
      <c r="F711" s="83"/>
      <c r="G711" s="83"/>
      <c r="H711" s="83"/>
      <c r="I711" s="83"/>
      <c r="J711" s="83"/>
      <c r="K711" s="83"/>
      <c r="L711" s="83"/>
      <c r="M711" s="134"/>
      <c r="N711" s="83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 ht="15.75" customHeight="1">
      <c r="A712" s="160"/>
      <c r="B712" s="83"/>
      <c r="C712" s="83"/>
      <c r="D712" s="83"/>
      <c r="E712" s="83"/>
      <c r="F712" s="83"/>
      <c r="G712" s="83"/>
      <c r="H712" s="83"/>
      <c r="I712" s="83"/>
      <c r="J712" s="83"/>
      <c r="K712" s="83"/>
      <c r="L712" s="83"/>
      <c r="M712" s="134"/>
      <c r="N712" s="83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 ht="15.75" customHeight="1">
      <c r="A713" s="160"/>
      <c r="B713" s="83"/>
      <c r="C713" s="83"/>
      <c r="D713" s="83"/>
      <c r="E713" s="83"/>
      <c r="F713" s="83"/>
      <c r="G713" s="83"/>
      <c r="H713" s="83"/>
      <c r="I713" s="83"/>
      <c r="J713" s="83"/>
      <c r="K713" s="83"/>
      <c r="L713" s="83"/>
      <c r="M713" s="134"/>
      <c r="N713" s="83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 ht="15.75" customHeight="1">
      <c r="A714" s="160"/>
      <c r="B714" s="83"/>
      <c r="C714" s="83"/>
      <c r="D714" s="83"/>
      <c r="E714" s="83"/>
      <c r="F714" s="83"/>
      <c r="G714" s="83"/>
      <c r="H714" s="83"/>
      <c r="I714" s="83"/>
      <c r="J714" s="83"/>
      <c r="K714" s="83"/>
      <c r="L714" s="83"/>
      <c r="M714" s="134"/>
      <c r="N714" s="83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 ht="15.75" customHeight="1">
      <c r="A715" s="160"/>
      <c r="B715" s="83"/>
      <c r="C715" s="83"/>
      <c r="D715" s="83"/>
      <c r="E715" s="83"/>
      <c r="F715" s="83"/>
      <c r="G715" s="83"/>
      <c r="H715" s="83"/>
      <c r="I715" s="83"/>
      <c r="J715" s="83"/>
      <c r="K715" s="83"/>
      <c r="L715" s="83"/>
      <c r="M715" s="134"/>
      <c r="N715" s="83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 ht="15.75" customHeight="1">
      <c r="A716" s="160"/>
      <c r="B716" s="83"/>
      <c r="C716" s="83"/>
      <c r="D716" s="83"/>
      <c r="E716" s="83"/>
      <c r="F716" s="83"/>
      <c r="G716" s="83"/>
      <c r="H716" s="83"/>
      <c r="I716" s="83"/>
      <c r="J716" s="83"/>
      <c r="K716" s="83"/>
      <c r="L716" s="83"/>
      <c r="M716" s="134"/>
      <c r="N716" s="83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 ht="15.75" customHeight="1">
      <c r="A717" s="160"/>
      <c r="B717" s="83"/>
      <c r="C717" s="83"/>
      <c r="D717" s="83"/>
      <c r="E717" s="83"/>
      <c r="F717" s="83"/>
      <c r="G717" s="83"/>
      <c r="H717" s="83"/>
      <c r="I717" s="83"/>
      <c r="J717" s="83"/>
      <c r="K717" s="83"/>
      <c r="L717" s="83"/>
      <c r="M717" s="134"/>
      <c r="N717" s="83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 ht="15.75" customHeight="1">
      <c r="A718" s="160"/>
      <c r="B718" s="83"/>
      <c r="C718" s="83"/>
      <c r="D718" s="83"/>
      <c r="E718" s="83"/>
      <c r="F718" s="83"/>
      <c r="G718" s="83"/>
      <c r="H718" s="83"/>
      <c r="I718" s="83"/>
      <c r="J718" s="83"/>
      <c r="K718" s="83"/>
      <c r="L718" s="83"/>
      <c r="M718" s="134"/>
      <c r="N718" s="83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 ht="15.75" customHeight="1">
      <c r="A719" s="160"/>
      <c r="B719" s="83"/>
      <c r="C719" s="83"/>
      <c r="D719" s="83"/>
      <c r="E719" s="83"/>
      <c r="F719" s="83"/>
      <c r="G719" s="83"/>
      <c r="H719" s="83"/>
      <c r="I719" s="83"/>
      <c r="J719" s="83"/>
      <c r="K719" s="83"/>
      <c r="L719" s="83"/>
      <c r="M719" s="134"/>
      <c r="N719" s="83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 ht="15.75" customHeight="1">
      <c r="A720" s="160"/>
      <c r="B720" s="83"/>
      <c r="C720" s="83"/>
      <c r="D720" s="83"/>
      <c r="E720" s="83"/>
      <c r="F720" s="83"/>
      <c r="G720" s="83"/>
      <c r="H720" s="83"/>
      <c r="I720" s="83"/>
      <c r="J720" s="83"/>
      <c r="K720" s="83"/>
      <c r="L720" s="83"/>
      <c r="M720" s="134"/>
      <c r="N720" s="83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 ht="15.75" customHeight="1">
      <c r="A721" s="160"/>
      <c r="B721" s="83"/>
      <c r="C721" s="83"/>
      <c r="D721" s="83"/>
      <c r="E721" s="83"/>
      <c r="F721" s="83"/>
      <c r="G721" s="83"/>
      <c r="H721" s="83"/>
      <c r="I721" s="83"/>
      <c r="J721" s="83"/>
      <c r="K721" s="83"/>
      <c r="L721" s="83"/>
      <c r="M721" s="134"/>
      <c r="N721" s="83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 ht="15.75" customHeight="1">
      <c r="A722" s="160"/>
      <c r="B722" s="83"/>
      <c r="C722" s="83"/>
      <c r="D722" s="83"/>
      <c r="E722" s="83"/>
      <c r="F722" s="83"/>
      <c r="G722" s="83"/>
      <c r="H722" s="83"/>
      <c r="I722" s="83"/>
      <c r="J722" s="83"/>
      <c r="K722" s="83"/>
      <c r="L722" s="83"/>
      <c r="M722" s="134"/>
      <c r="N722" s="83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 ht="15.75" customHeight="1">
      <c r="A723" s="160"/>
      <c r="B723" s="83"/>
      <c r="C723" s="83"/>
      <c r="D723" s="83"/>
      <c r="E723" s="83"/>
      <c r="F723" s="83"/>
      <c r="G723" s="83"/>
      <c r="H723" s="83"/>
      <c r="I723" s="83"/>
      <c r="J723" s="83"/>
      <c r="K723" s="83"/>
      <c r="L723" s="83"/>
      <c r="M723" s="134"/>
      <c r="N723" s="83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 ht="15.75" customHeight="1">
      <c r="A724" s="160"/>
      <c r="B724" s="83"/>
      <c r="C724" s="83"/>
      <c r="D724" s="83"/>
      <c r="E724" s="83"/>
      <c r="F724" s="83"/>
      <c r="G724" s="83"/>
      <c r="H724" s="83"/>
      <c r="I724" s="83"/>
      <c r="J724" s="83"/>
      <c r="K724" s="83"/>
      <c r="L724" s="83"/>
      <c r="M724" s="134"/>
      <c r="N724" s="83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 ht="15.75" customHeight="1">
      <c r="A725" s="160"/>
      <c r="B725" s="83"/>
      <c r="C725" s="83"/>
      <c r="D725" s="83"/>
      <c r="E725" s="83"/>
      <c r="F725" s="83"/>
      <c r="G725" s="83"/>
      <c r="H725" s="83"/>
      <c r="I725" s="83"/>
      <c r="J725" s="83"/>
      <c r="K725" s="83"/>
      <c r="L725" s="83"/>
      <c r="M725" s="134"/>
      <c r="N725" s="83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 ht="15.75" customHeight="1">
      <c r="A726" s="160"/>
      <c r="B726" s="83"/>
      <c r="C726" s="83"/>
      <c r="D726" s="83"/>
      <c r="E726" s="83"/>
      <c r="F726" s="83"/>
      <c r="G726" s="83"/>
      <c r="H726" s="83"/>
      <c r="I726" s="83"/>
      <c r="J726" s="83"/>
      <c r="K726" s="83"/>
      <c r="L726" s="83"/>
      <c r="M726" s="134"/>
      <c r="N726" s="83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 ht="15.75" customHeight="1">
      <c r="A727" s="160"/>
      <c r="B727" s="83"/>
      <c r="C727" s="83"/>
      <c r="D727" s="83"/>
      <c r="E727" s="83"/>
      <c r="F727" s="83"/>
      <c r="G727" s="83"/>
      <c r="H727" s="83"/>
      <c r="I727" s="83"/>
      <c r="J727" s="83"/>
      <c r="K727" s="83"/>
      <c r="L727" s="83"/>
      <c r="M727" s="134"/>
      <c r="N727" s="83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 ht="15.75" customHeight="1">
      <c r="A728" s="160"/>
      <c r="B728" s="83"/>
      <c r="C728" s="83"/>
      <c r="D728" s="83"/>
      <c r="E728" s="83"/>
      <c r="F728" s="83"/>
      <c r="G728" s="83"/>
      <c r="H728" s="83"/>
      <c r="I728" s="83"/>
      <c r="J728" s="83"/>
      <c r="K728" s="83"/>
      <c r="L728" s="83"/>
      <c r="M728" s="134"/>
      <c r="N728" s="83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 ht="15.75" customHeight="1">
      <c r="A729" s="160"/>
      <c r="B729" s="83"/>
      <c r="C729" s="83"/>
      <c r="D729" s="83"/>
      <c r="E729" s="83"/>
      <c r="F729" s="83"/>
      <c r="G729" s="83"/>
      <c r="H729" s="83"/>
      <c r="I729" s="83"/>
      <c r="J729" s="83"/>
      <c r="K729" s="83"/>
      <c r="L729" s="83"/>
      <c r="M729" s="134"/>
      <c r="N729" s="83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 ht="15.75" customHeight="1">
      <c r="A730" s="160"/>
      <c r="B730" s="83"/>
      <c r="C730" s="83"/>
      <c r="D730" s="83"/>
      <c r="E730" s="83"/>
      <c r="F730" s="83"/>
      <c r="G730" s="83"/>
      <c r="H730" s="83"/>
      <c r="I730" s="83"/>
      <c r="J730" s="83"/>
      <c r="K730" s="83"/>
      <c r="L730" s="83"/>
      <c r="M730" s="134"/>
      <c r="N730" s="83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 ht="15.75" customHeight="1">
      <c r="A731" s="160"/>
      <c r="B731" s="83"/>
      <c r="C731" s="83"/>
      <c r="D731" s="83"/>
      <c r="E731" s="83"/>
      <c r="F731" s="83"/>
      <c r="G731" s="83"/>
      <c r="H731" s="83"/>
      <c r="I731" s="83"/>
      <c r="J731" s="83"/>
      <c r="K731" s="83"/>
      <c r="L731" s="83"/>
      <c r="M731" s="134"/>
      <c r="N731" s="83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 ht="15.75" customHeight="1">
      <c r="A732" s="160"/>
      <c r="B732" s="83"/>
      <c r="C732" s="83"/>
      <c r="D732" s="83"/>
      <c r="E732" s="83"/>
      <c r="F732" s="83"/>
      <c r="G732" s="83"/>
      <c r="H732" s="83"/>
      <c r="I732" s="83"/>
      <c r="J732" s="83"/>
      <c r="K732" s="83"/>
      <c r="L732" s="83"/>
      <c r="M732" s="134"/>
      <c r="N732" s="83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 ht="15.75" customHeight="1">
      <c r="A733" s="160"/>
      <c r="B733" s="83"/>
      <c r="C733" s="83"/>
      <c r="D733" s="83"/>
      <c r="E733" s="83"/>
      <c r="F733" s="83"/>
      <c r="G733" s="83"/>
      <c r="H733" s="83"/>
      <c r="I733" s="83"/>
      <c r="J733" s="83"/>
      <c r="K733" s="83"/>
      <c r="L733" s="83"/>
      <c r="M733" s="134"/>
      <c r="N733" s="83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 ht="15.75" customHeight="1">
      <c r="A734" s="160"/>
      <c r="B734" s="83"/>
      <c r="C734" s="83"/>
      <c r="D734" s="83"/>
      <c r="E734" s="83"/>
      <c r="F734" s="83"/>
      <c r="G734" s="83"/>
      <c r="H734" s="83"/>
      <c r="I734" s="83"/>
      <c r="J734" s="83"/>
      <c r="K734" s="83"/>
      <c r="L734" s="83"/>
      <c r="M734" s="134"/>
      <c r="N734" s="83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 ht="15.75" customHeight="1">
      <c r="A735" s="160"/>
      <c r="B735" s="83"/>
      <c r="C735" s="83"/>
      <c r="D735" s="83"/>
      <c r="E735" s="83"/>
      <c r="F735" s="83"/>
      <c r="G735" s="83"/>
      <c r="H735" s="83"/>
      <c r="I735" s="83"/>
      <c r="J735" s="83"/>
      <c r="K735" s="83"/>
      <c r="L735" s="83"/>
      <c r="M735" s="134"/>
      <c r="N735" s="83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 ht="15.75" customHeight="1">
      <c r="A736" s="160"/>
      <c r="B736" s="83"/>
      <c r="C736" s="83"/>
      <c r="D736" s="83"/>
      <c r="E736" s="83"/>
      <c r="F736" s="83"/>
      <c r="G736" s="83"/>
      <c r="H736" s="83"/>
      <c r="I736" s="83"/>
      <c r="J736" s="83"/>
      <c r="K736" s="83"/>
      <c r="L736" s="83"/>
      <c r="M736" s="134"/>
      <c r="N736" s="83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 ht="15.75" customHeight="1">
      <c r="A737" s="160"/>
      <c r="B737" s="83"/>
      <c r="C737" s="83"/>
      <c r="D737" s="83"/>
      <c r="E737" s="83"/>
      <c r="F737" s="83"/>
      <c r="G737" s="83"/>
      <c r="H737" s="83"/>
      <c r="I737" s="83"/>
      <c r="J737" s="83"/>
      <c r="K737" s="83"/>
      <c r="L737" s="83"/>
      <c r="M737" s="134"/>
      <c r="N737" s="83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 ht="15.75" customHeight="1">
      <c r="A738" s="160"/>
      <c r="B738" s="83"/>
      <c r="C738" s="83"/>
      <c r="D738" s="83"/>
      <c r="E738" s="83"/>
      <c r="F738" s="83"/>
      <c r="G738" s="83"/>
      <c r="H738" s="83"/>
      <c r="I738" s="83"/>
      <c r="J738" s="83"/>
      <c r="K738" s="83"/>
      <c r="L738" s="83"/>
      <c r="M738" s="134"/>
      <c r="N738" s="83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 ht="15.75" customHeight="1">
      <c r="A739" s="160"/>
      <c r="B739" s="83"/>
      <c r="C739" s="83"/>
      <c r="D739" s="83"/>
      <c r="E739" s="83"/>
      <c r="F739" s="83"/>
      <c r="G739" s="83"/>
      <c r="H739" s="83"/>
      <c r="I739" s="83"/>
      <c r="J739" s="83"/>
      <c r="K739" s="83"/>
      <c r="L739" s="83"/>
      <c r="M739" s="134"/>
      <c r="N739" s="83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 ht="15.75" customHeight="1">
      <c r="A740" s="160"/>
      <c r="B740" s="83"/>
      <c r="C740" s="83"/>
      <c r="D740" s="83"/>
      <c r="E740" s="83"/>
      <c r="F740" s="83"/>
      <c r="G740" s="83"/>
      <c r="H740" s="83"/>
      <c r="I740" s="83"/>
      <c r="J740" s="83"/>
      <c r="K740" s="83"/>
      <c r="L740" s="83"/>
      <c r="M740" s="134"/>
      <c r="N740" s="83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 ht="15.75" customHeight="1">
      <c r="A741" s="160"/>
      <c r="B741" s="83"/>
      <c r="C741" s="83"/>
      <c r="D741" s="83"/>
      <c r="E741" s="83"/>
      <c r="F741" s="83"/>
      <c r="G741" s="83"/>
      <c r="H741" s="83"/>
      <c r="I741" s="83"/>
      <c r="J741" s="83"/>
      <c r="K741" s="83"/>
      <c r="L741" s="83"/>
      <c r="M741" s="134"/>
      <c r="N741" s="83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 ht="15.75" customHeight="1">
      <c r="A742" s="160"/>
      <c r="B742" s="83"/>
      <c r="C742" s="83"/>
      <c r="D742" s="83"/>
      <c r="E742" s="83"/>
      <c r="F742" s="83"/>
      <c r="G742" s="83"/>
      <c r="H742" s="83"/>
      <c r="I742" s="83"/>
      <c r="J742" s="83"/>
      <c r="K742" s="83"/>
      <c r="L742" s="83"/>
      <c r="M742" s="134"/>
      <c r="N742" s="83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 ht="15.75" customHeight="1">
      <c r="A743" s="160"/>
      <c r="B743" s="83"/>
      <c r="C743" s="83"/>
      <c r="D743" s="83"/>
      <c r="E743" s="83"/>
      <c r="F743" s="83"/>
      <c r="G743" s="83"/>
      <c r="H743" s="83"/>
      <c r="I743" s="83"/>
      <c r="J743" s="83"/>
      <c r="K743" s="83"/>
      <c r="L743" s="83"/>
      <c r="M743" s="134"/>
      <c r="N743" s="83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 ht="15.75" customHeight="1">
      <c r="A744" s="160"/>
      <c r="B744" s="83"/>
      <c r="C744" s="83"/>
      <c r="D744" s="83"/>
      <c r="E744" s="83"/>
      <c r="F744" s="83"/>
      <c r="G744" s="83"/>
      <c r="H744" s="83"/>
      <c r="I744" s="83"/>
      <c r="J744" s="83"/>
      <c r="K744" s="83"/>
      <c r="L744" s="83"/>
      <c r="M744" s="134"/>
      <c r="N744" s="83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 ht="15.75" customHeight="1">
      <c r="A745" s="160"/>
      <c r="B745" s="83"/>
      <c r="C745" s="83"/>
      <c r="D745" s="83"/>
      <c r="E745" s="83"/>
      <c r="F745" s="83"/>
      <c r="G745" s="83"/>
      <c r="H745" s="83"/>
      <c r="I745" s="83"/>
      <c r="J745" s="83"/>
      <c r="K745" s="83"/>
      <c r="L745" s="83"/>
      <c r="M745" s="134"/>
      <c r="N745" s="83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 ht="15.75" customHeight="1">
      <c r="A746" s="160"/>
      <c r="B746" s="83"/>
      <c r="C746" s="83"/>
      <c r="D746" s="83"/>
      <c r="E746" s="83"/>
      <c r="F746" s="83"/>
      <c r="G746" s="83"/>
      <c r="H746" s="83"/>
      <c r="I746" s="83"/>
      <c r="J746" s="83"/>
      <c r="K746" s="83"/>
      <c r="L746" s="83"/>
      <c r="M746" s="134"/>
      <c r="N746" s="83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 ht="15.75" customHeight="1">
      <c r="A747" s="160"/>
      <c r="B747" s="83"/>
      <c r="C747" s="83"/>
      <c r="D747" s="83"/>
      <c r="E747" s="83"/>
      <c r="F747" s="83"/>
      <c r="G747" s="83"/>
      <c r="H747" s="83"/>
      <c r="I747" s="83"/>
      <c r="J747" s="83"/>
      <c r="K747" s="83"/>
      <c r="L747" s="83"/>
      <c r="M747" s="134"/>
      <c r="N747" s="83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 ht="15.75" customHeight="1">
      <c r="A748" s="160"/>
      <c r="B748" s="83"/>
      <c r="C748" s="83"/>
      <c r="D748" s="83"/>
      <c r="E748" s="83"/>
      <c r="F748" s="83"/>
      <c r="G748" s="83"/>
      <c r="H748" s="83"/>
      <c r="I748" s="83"/>
      <c r="J748" s="83"/>
      <c r="K748" s="83"/>
      <c r="L748" s="83"/>
      <c r="M748" s="134"/>
      <c r="N748" s="83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 ht="15.75" customHeight="1">
      <c r="A749" s="160"/>
      <c r="B749" s="83"/>
      <c r="C749" s="83"/>
      <c r="D749" s="83"/>
      <c r="E749" s="83"/>
      <c r="F749" s="83"/>
      <c r="G749" s="83"/>
      <c r="H749" s="83"/>
      <c r="I749" s="83"/>
      <c r="J749" s="83"/>
      <c r="K749" s="83"/>
      <c r="L749" s="83"/>
      <c r="M749" s="134"/>
      <c r="N749" s="83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 ht="15.75" customHeight="1">
      <c r="A750" s="160"/>
      <c r="B750" s="83"/>
      <c r="C750" s="83"/>
      <c r="D750" s="83"/>
      <c r="E750" s="83"/>
      <c r="F750" s="83"/>
      <c r="G750" s="83"/>
      <c r="H750" s="83"/>
      <c r="I750" s="83"/>
      <c r="J750" s="83"/>
      <c r="K750" s="83"/>
      <c r="L750" s="83"/>
      <c r="M750" s="134"/>
      <c r="N750" s="83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 ht="15.75" customHeight="1">
      <c r="A751" s="160"/>
      <c r="B751" s="83"/>
      <c r="C751" s="83"/>
      <c r="D751" s="83"/>
      <c r="E751" s="83"/>
      <c r="F751" s="83"/>
      <c r="G751" s="83"/>
      <c r="H751" s="83"/>
      <c r="I751" s="83"/>
      <c r="J751" s="83"/>
      <c r="K751" s="83"/>
      <c r="L751" s="83"/>
      <c r="M751" s="134"/>
      <c r="N751" s="83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 ht="15.75" customHeight="1">
      <c r="A752" s="160"/>
      <c r="B752" s="83"/>
      <c r="C752" s="83"/>
      <c r="D752" s="83"/>
      <c r="E752" s="83"/>
      <c r="F752" s="83"/>
      <c r="G752" s="83"/>
      <c r="H752" s="83"/>
      <c r="I752" s="83"/>
      <c r="J752" s="83"/>
      <c r="K752" s="83"/>
      <c r="L752" s="83"/>
      <c r="M752" s="134"/>
      <c r="N752" s="83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 ht="15.75" customHeight="1">
      <c r="A753" s="160"/>
      <c r="B753" s="83"/>
      <c r="C753" s="83"/>
      <c r="D753" s="83"/>
      <c r="E753" s="83"/>
      <c r="F753" s="83"/>
      <c r="G753" s="83"/>
      <c r="H753" s="83"/>
      <c r="I753" s="83"/>
      <c r="J753" s="83"/>
      <c r="K753" s="83"/>
      <c r="L753" s="83"/>
      <c r="M753" s="134"/>
      <c r="N753" s="83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 ht="15.75" customHeight="1">
      <c r="A754" s="160"/>
      <c r="B754" s="83"/>
      <c r="C754" s="83"/>
      <c r="D754" s="83"/>
      <c r="E754" s="83"/>
      <c r="F754" s="83"/>
      <c r="G754" s="83"/>
      <c r="H754" s="83"/>
      <c r="I754" s="83"/>
      <c r="J754" s="83"/>
      <c r="K754" s="83"/>
      <c r="L754" s="83"/>
      <c r="M754" s="134"/>
      <c r="N754" s="83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 ht="15.75" customHeight="1">
      <c r="A755" s="160"/>
      <c r="B755" s="83"/>
      <c r="C755" s="83"/>
      <c r="D755" s="83"/>
      <c r="E755" s="83"/>
      <c r="F755" s="83"/>
      <c r="G755" s="83"/>
      <c r="H755" s="83"/>
      <c r="I755" s="83"/>
      <c r="J755" s="83"/>
      <c r="K755" s="83"/>
      <c r="L755" s="83"/>
      <c r="M755" s="134"/>
      <c r="N755" s="83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 ht="15.75" customHeight="1">
      <c r="A756" s="160"/>
      <c r="B756" s="83"/>
      <c r="C756" s="83"/>
      <c r="D756" s="83"/>
      <c r="E756" s="83"/>
      <c r="F756" s="83"/>
      <c r="G756" s="83"/>
      <c r="H756" s="83"/>
      <c r="I756" s="83"/>
      <c r="J756" s="83"/>
      <c r="K756" s="83"/>
      <c r="L756" s="83"/>
      <c r="M756" s="134"/>
      <c r="N756" s="83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 ht="15.75" customHeight="1">
      <c r="A757" s="160"/>
      <c r="B757" s="83"/>
      <c r="C757" s="83"/>
      <c r="D757" s="83"/>
      <c r="E757" s="83"/>
      <c r="F757" s="83"/>
      <c r="G757" s="83"/>
      <c r="H757" s="83"/>
      <c r="I757" s="83"/>
      <c r="J757" s="83"/>
      <c r="K757" s="83"/>
      <c r="L757" s="83"/>
      <c r="M757" s="134"/>
      <c r="N757" s="83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 ht="15.75" customHeight="1">
      <c r="A758" s="160"/>
      <c r="B758" s="83"/>
      <c r="C758" s="83"/>
      <c r="D758" s="83"/>
      <c r="E758" s="83"/>
      <c r="F758" s="83"/>
      <c r="G758" s="83"/>
      <c r="H758" s="83"/>
      <c r="I758" s="83"/>
      <c r="J758" s="83"/>
      <c r="K758" s="83"/>
      <c r="L758" s="83"/>
      <c r="M758" s="134"/>
      <c r="N758" s="83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 ht="15.75" customHeight="1">
      <c r="A759" s="160"/>
      <c r="B759" s="83"/>
      <c r="C759" s="83"/>
      <c r="D759" s="83"/>
      <c r="E759" s="83"/>
      <c r="F759" s="83"/>
      <c r="G759" s="83"/>
      <c r="H759" s="83"/>
      <c r="I759" s="83"/>
      <c r="J759" s="83"/>
      <c r="K759" s="83"/>
      <c r="L759" s="83"/>
      <c r="M759" s="134"/>
      <c r="N759" s="83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 ht="15.75" customHeight="1">
      <c r="A760" s="160"/>
      <c r="B760" s="83"/>
      <c r="C760" s="83"/>
      <c r="D760" s="83"/>
      <c r="E760" s="83"/>
      <c r="F760" s="83"/>
      <c r="G760" s="83"/>
      <c r="H760" s="83"/>
      <c r="I760" s="83"/>
      <c r="J760" s="83"/>
      <c r="K760" s="83"/>
      <c r="L760" s="83"/>
      <c r="M760" s="134"/>
      <c r="N760" s="83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 ht="15.75" customHeight="1">
      <c r="A761" s="160"/>
      <c r="B761" s="83"/>
      <c r="C761" s="83"/>
      <c r="D761" s="83"/>
      <c r="E761" s="83"/>
      <c r="F761" s="83"/>
      <c r="G761" s="83"/>
      <c r="H761" s="83"/>
      <c r="I761" s="83"/>
      <c r="J761" s="83"/>
      <c r="K761" s="83"/>
      <c r="L761" s="83"/>
      <c r="M761" s="134"/>
      <c r="N761" s="83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 ht="15.75" customHeight="1">
      <c r="A762" s="160"/>
      <c r="B762" s="83"/>
      <c r="C762" s="83"/>
      <c r="D762" s="83"/>
      <c r="E762" s="83"/>
      <c r="F762" s="83"/>
      <c r="G762" s="83"/>
      <c r="H762" s="83"/>
      <c r="I762" s="83"/>
      <c r="J762" s="83"/>
      <c r="K762" s="83"/>
      <c r="L762" s="83"/>
      <c r="M762" s="134"/>
      <c r="N762" s="83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 ht="15.75" customHeight="1">
      <c r="A763" s="160"/>
      <c r="B763" s="83"/>
      <c r="C763" s="83"/>
      <c r="D763" s="83"/>
      <c r="E763" s="83"/>
      <c r="F763" s="83"/>
      <c r="G763" s="83"/>
      <c r="H763" s="83"/>
      <c r="I763" s="83"/>
      <c r="J763" s="83"/>
      <c r="K763" s="83"/>
      <c r="L763" s="83"/>
      <c r="M763" s="134"/>
      <c r="N763" s="83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 ht="15.75" customHeight="1">
      <c r="A764" s="160"/>
      <c r="B764" s="83"/>
      <c r="C764" s="83"/>
      <c r="D764" s="83"/>
      <c r="E764" s="83"/>
      <c r="F764" s="83"/>
      <c r="G764" s="83"/>
      <c r="H764" s="83"/>
      <c r="I764" s="83"/>
      <c r="J764" s="83"/>
      <c r="K764" s="83"/>
      <c r="L764" s="83"/>
      <c r="M764" s="134"/>
      <c r="N764" s="83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 ht="15.75" customHeight="1">
      <c r="A765" s="160"/>
      <c r="B765" s="83"/>
      <c r="C765" s="83"/>
      <c r="D765" s="83"/>
      <c r="E765" s="83"/>
      <c r="F765" s="83"/>
      <c r="G765" s="83"/>
      <c r="H765" s="83"/>
      <c r="I765" s="83"/>
      <c r="J765" s="83"/>
      <c r="K765" s="83"/>
      <c r="L765" s="83"/>
      <c r="M765" s="134"/>
      <c r="N765" s="83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 ht="15.75" customHeight="1">
      <c r="A766" s="160"/>
      <c r="B766" s="83"/>
      <c r="C766" s="83"/>
      <c r="D766" s="83"/>
      <c r="E766" s="83"/>
      <c r="F766" s="83"/>
      <c r="G766" s="83"/>
      <c r="H766" s="83"/>
      <c r="I766" s="83"/>
      <c r="J766" s="83"/>
      <c r="K766" s="83"/>
      <c r="L766" s="83"/>
      <c r="M766" s="134"/>
      <c r="N766" s="83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 ht="15.75" customHeight="1">
      <c r="A767" s="160"/>
      <c r="B767" s="83"/>
      <c r="C767" s="83"/>
      <c r="D767" s="83"/>
      <c r="E767" s="83"/>
      <c r="F767" s="83"/>
      <c r="G767" s="83"/>
      <c r="H767" s="83"/>
      <c r="I767" s="83"/>
      <c r="J767" s="83"/>
      <c r="K767" s="83"/>
      <c r="L767" s="83"/>
      <c r="M767" s="134"/>
      <c r="N767" s="83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 ht="15.75" customHeight="1">
      <c r="A768" s="160"/>
      <c r="B768" s="83"/>
      <c r="C768" s="83"/>
      <c r="D768" s="83"/>
      <c r="E768" s="83"/>
      <c r="F768" s="83"/>
      <c r="G768" s="83"/>
      <c r="H768" s="83"/>
      <c r="I768" s="83"/>
      <c r="J768" s="83"/>
      <c r="K768" s="83"/>
      <c r="L768" s="83"/>
      <c r="M768" s="134"/>
      <c r="N768" s="83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 ht="15.75" customHeight="1">
      <c r="A769" s="160"/>
      <c r="B769" s="83"/>
      <c r="C769" s="83"/>
      <c r="D769" s="83"/>
      <c r="E769" s="83"/>
      <c r="F769" s="83"/>
      <c r="G769" s="83"/>
      <c r="H769" s="83"/>
      <c r="I769" s="83"/>
      <c r="J769" s="83"/>
      <c r="K769" s="83"/>
      <c r="L769" s="83"/>
      <c r="M769" s="134"/>
      <c r="N769" s="83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 ht="15.75" customHeight="1">
      <c r="A770" s="160"/>
      <c r="B770" s="83"/>
      <c r="C770" s="83"/>
      <c r="D770" s="83"/>
      <c r="E770" s="83"/>
      <c r="F770" s="83"/>
      <c r="G770" s="83"/>
      <c r="H770" s="83"/>
      <c r="I770" s="83"/>
      <c r="J770" s="83"/>
      <c r="K770" s="83"/>
      <c r="L770" s="83"/>
      <c r="M770" s="134"/>
      <c r="N770" s="83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 ht="15.75" customHeight="1">
      <c r="A771" s="160"/>
      <c r="B771" s="83"/>
      <c r="C771" s="83"/>
      <c r="D771" s="83"/>
      <c r="E771" s="83"/>
      <c r="F771" s="83"/>
      <c r="G771" s="83"/>
      <c r="H771" s="83"/>
      <c r="I771" s="83"/>
      <c r="J771" s="83"/>
      <c r="K771" s="83"/>
      <c r="L771" s="83"/>
      <c r="M771" s="134"/>
      <c r="N771" s="83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 ht="15.75" customHeight="1">
      <c r="A772" s="160"/>
      <c r="B772" s="83"/>
      <c r="C772" s="83"/>
      <c r="D772" s="83"/>
      <c r="E772" s="83"/>
      <c r="F772" s="83"/>
      <c r="G772" s="83"/>
      <c r="H772" s="83"/>
      <c r="I772" s="83"/>
      <c r="J772" s="83"/>
      <c r="K772" s="83"/>
      <c r="L772" s="83"/>
      <c r="M772" s="134"/>
      <c r="N772" s="83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 ht="15.75" customHeight="1">
      <c r="A773" s="160"/>
      <c r="B773" s="83"/>
      <c r="C773" s="83"/>
      <c r="D773" s="83"/>
      <c r="E773" s="83"/>
      <c r="F773" s="83"/>
      <c r="G773" s="83"/>
      <c r="H773" s="83"/>
      <c r="I773" s="83"/>
      <c r="J773" s="83"/>
      <c r="K773" s="83"/>
      <c r="L773" s="83"/>
      <c r="M773" s="134"/>
      <c r="N773" s="83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 ht="15.75" customHeight="1">
      <c r="A774" s="160"/>
      <c r="B774" s="83"/>
      <c r="C774" s="83"/>
      <c r="D774" s="83"/>
      <c r="E774" s="83"/>
      <c r="F774" s="83"/>
      <c r="G774" s="83"/>
      <c r="H774" s="83"/>
      <c r="I774" s="83"/>
      <c r="J774" s="83"/>
      <c r="K774" s="83"/>
      <c r="L774" s="83"/>
      <c r="M774" s="134"/>
      <c r="N774" s="83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 ht="15.75" customHeight="1">
      <c r="A775" s="160"/>
      <c r="B775" s="83"/>
      <c r="C775" s="83"/>
      <c r="D775" s="83"/>
      <c r="E775" s="83"/>
      <c r="F775" s="83"/>
      <c r="G775" s="83"/>
      <c r="H775" s="83"/>
      <c r="I775" s="83"/>
      <c r="J775" s="83"/>
      <c r="K775" s="83"/>
      <c r="L775" s="83"/>
      <c r="M775" s="134"/>
      <c r="N775" s="83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 ht="15.75" customHeight="1">
      <c r="A776" s="160"/>
      <c r="B776" s="83"/>
      <c r="C776" s="83"/>
      <c r="D776" s="83"/>
      <c r="E776" s="83"/>
      <c r="F776" s="83"/>
      <c r="G776" s="83"/>
      <c r="H776" s="83"/>
      <c r="I776" s="83"/>
      <c r="J776" s="83"/>
      <c r="K776" s="83"/>
      <c r="L776" s="83"/>
      <c r="M776" s="134"/>
      <c r="N776" s="83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 ht="15.75" customHeight="1">
      <c r="A777" s="160"/>
      <c r="B777" s="83"/>
      <c r="C777" s="83"/>
      <c r="D777" s="83"/>
      <c r="E777" s="83"/>
      <c r="F777" s="83"/>
      <c r="G777" s="83"/>
      <c r="H777" s="83"/>
      <c r="I777" s="83"/>
      <c r="J777" s="83"/>
      <c r="K777" s="83"/>
      <c r="L777" s="83"/>
      <c r="M777" s="134"/>
      <c r="N777" s="83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 ht="15.75" customHeight="1">
      <c r="A778" s="160"/>
      <c r="B778" s="83"/>
      <c r="C778" s="83"/>
      <c r="D778" s="83"/>
      <c r="E778" s="83"/>
      <c r="F778" s="83"/>
      <c r="G778" s="83"/>
      <c r="H778" s="83"/>
      <c r="I778" s="83"/>
      <c r="J778" s="83"/>
      <c r="K778" s="83"/>
      <c r="L778" s="83"/>
      <c r="M778" s="134"/>
      <c r="N778" s="83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 ht="15.75" customHeight="1">
      <c r="A779" s="160"/>
      <c r="B779" s="83"/>
      <c r="C779" s="83"/>
      <c r="D779" s="83"/>
      <c r="E779" s="83"/>
      <c r="F779" s="83"/>
      <c r="G779" s="83"/>
      <c r="H779" s="83"/>
      <c r="I779" s="83"/>
      <c r="J779" s="83"/>
      <c r="K779" s="83"/>
      <c r="L779" s="83"/>
      <c r="M779" s="134"/>
      <c r="N779" s="83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 ht="15.75" customHeight="1">
      <c r="A780" s="160"/>
      <c r="B780" s="83"/>
      <c r="C780" s="83"/>
      <c r="D780" s="83"/>
      <c r="E780" s="83"/>
      <c r="F780" s="83"/>
      <c r="G780" s="83"/>
      <c r="H780" s="83"/>
      <c r="I780" s="83"/>
      <c r="J780" s="83"/>
      <c r="K780" s="83"/>
      <c r="L780" s="83"/>
      <c r="M780" s="134"/>
      <c r="N780" s="83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 ht="15.75" customHeight="1">
      <c r="A781" s="160"/>
      <c r="B781" s="83"/>
      <c r="C781" s="83"/>
      <c r="D781" s="83"/>
      <c r="E781" s="83"/>
      <c r="F781" s="83"/>
      <c r="G781" s="83"/>
      <c r="H781" s="83"/>
      <c r="I781" s="83"/>
      <c r="J781" s="83"/>
      <c r="K781" s="83"/>
      <c r="L781" s="83"/>
      <c r="M781" s="134"/>
      <c r="N781" s="83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 ht="15.75" customHeight="1">
      <c r="A782" s="160"/>
      <c r="B782" s="83"/>
      <c r="C782" s="83"/>
      <c r="D782" s="83"/>
      <c r="E782" s="83"/>
      <c r="F782" s="83"/>
      <c r="G782" s="83"/>
      <c r="H782" s="83"/>
      <c r="I782" s="83"/>
      <c r="J782" s="83"/>
      <c r="K782" s="83"/>
      <c r="L782" s="83"/>
      <c r="M782" s="134"/>
      <c r="N782" s="83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 ht="15.75" customHeight="1">
      <c r="A783" s="160"/>
      <c r="B783" s="83"/>
      <c r="C783" s="83"/>
      <c r="D783" s="83"/>
      <c r="E783" s="83"/>
      <c r="F783" s="83"/>
      <c r="G783" s="83"/>
      <c r="H783" s="83"/>
      <c r="I783" s="83"/>
      <c r="J783" s="83"/>
      <c r="K783" s="83"/>
      <c r="L783" s="83"/>
      <c r="M783" s="134"/>
      <c r="N783" s="83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 ht="15.75" customHeight="1">
      <c r="A784" s="160"/>
      <c r="B784" s="83"/>
      <c r="C784" s="83"/>
      <c r="D784" s="83"/>
      <c r="E784" s="83"/>
      <c r="F784" s="83"/>
      <c r="G784" s="83"/>
      <c r="H784" s="83"/>
      <c r="I784" s="83"/>
      <c r="J784" s="83"/>
      <c r="K784" s="83"/>
      <c r="L784" s="83"/>
      <c r="M784" s="134"/>
      <c r="N784" s="83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 ht="15.75" customHeight="1">
      <c r="A785" s="160"/>
      <c r="B785" s="83"/>
      <c r="C785" s="83"/>
      <c r="D785" s="83"/>
      <c r="E785" s="83"/>
      <c r="F785" s="83"/>
      <c r="G785" s="83"/>
      <c r="H785" s="83"/>
      <c r="I785" s="83"/>
      <c r="J785" s="83"/>
      <c r="K785" s="83"/>
      <c r="L785" s="83"/>
      <c r="M785" s="134"/>
      <c r="N785" s="83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 ht="15.75" customHeight="1">
      <c r="A786" s="160"/>
      <c r="B786" s="83"/>
      <c r="C786" s="83"/>
      <c r="D786" s="83"/>
      <c r="E786" s="83"/>
      <c r="F786" s="83"/>
      <c r="G786" s="83"/>
      <c r="H786" s="83"/>
      <c r="I786" s="83"/>
      <c r="J786" s="83"/>
      <c r="K786" s="83"/>
      <c r="L786" s="83"/>
      <c r="M786" s="134"/>
      <c r="N786" s="83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 ht="15.75" customHeight="1">
      <c r="A787" s="160"/>
      <c r="B787" s="83"/>
      <c r="C787" s="83"/>
      <c r="D787" s="83"/>
      <c r="E787" s="83"/>
      <c r="F787" s="83"/>
      <c r="G787" s="83"/>
      <c r="H787" s="83"/>
      <c r="I787" s="83"/>
      <c r="J787" s="83"/>
      <c r="K787" s="83"/>
      <c r="L787" s="83"/>
      <c r="M787" s="134"/>
      <c r="N787" s="83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 ht="15.75" customHeight="1">
      <c r="A788" s="160"/>
      <c r="B788" s="83"/>
      <c r="C788" s="83"/>
      <c r="D788" s="83"/>
      <c r="E788" s="83"/>
      <c r="F788" s="83"/>
      <c r="G788" s="83"/>
      <c r="H788" s="83"/>
      <c r="I788" s="83"/>
      <c r="J788" s="83"/>
      <c r="K788" s="83"/>
      <c r="L788" s="83"/>
      <c r="M788" s="134"/>
      <c r="N788" s="83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 ht="15.75" customHeight="1">
      <c r="A789" s="160"/>
      <c r="B789" s="83"/>
      <c r="C789" s="83"/>
      <c r="D789" s="83"/>
      <c r="E789" s="83"/>
      <c r="F789" s="83"/>
      <c r="G789" s="83"/>
      <c r="H789" s="83"/>
      <c r="I789" s="83"/>
      <c r="J789" s="83"/>
      <c r="K789" s="83"/>
      <c r="L789" s="83"/>
      <c r="M789" s="134"/>
      <c r="N789" s="83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 ht="15.75" customHeight="1">
      <c r="A790" s="160"/>
      <c r="B790" s="83"/>
      <c r="C790" s="83"/>
      <c r="D790" s="83"/>
      <c r="E790" s="83"/>
      <c r="F790" s="83"/>
      <c r="G790" s="83"/>
      <c r="H790" s="83"/>
      <c r="I790" s="83"/>
      <c r="J790" s="83"/>
      <c r="K790" s="83"/>
      <c r="L790" s="83"/>
      <c r="M790" s="134"/>
      <c r="N790" s="83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 ht="15.75" customHeight="1">
      <c r="A791" s="160"/>
      <c r="B791" s="83"/>
      <c r="C791" s="83"/>
      <c r="D791" s="83"/>
      <c r="E791" s="83"/>
      <c r="F791" s="83"/>
      <c r="G791" s="83"/>
      <c r="H791" s="83"/>
      <c r="I791" s="83"/>
      <c r="J791" s="83"/>
      <c r="K791" s="83"/>
      <c r="L791" s="83"/>
      <c r="M791" s="134"/>
      <c r="N791" s="83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 ht="15.75" customHeight="1">
      <c r="A792" s="160"/>
      <c r="B792" s="83"/>
      <c r="C792" s="83"/>
      <c r="D792" s="83"/>
      <c r="E792" s="83"/>
      <c r="F792" s="83"/>
      <c r="G792" s="83"/>
      <c r="H792" s="83"/>
      <c r="I792" s="83"/>
      <c r="J792" s="83"/>
      <c r="K792" s="83"/>
      <c r="L792" s="83"/>
      <c r="M792" s="134"/>
      <c r="N792" s="83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 ht="15.75" customHeight="1">
      <c r="A793" s="160"/>
      <c r="B793" s="83"/>
      <c r="C793" s="83"/>
      <c r="D793" s="83"/>
      <c r="E793" s="83"/>
      <c r="F793" s="83"/>
      <c r="G793" s="83"/>
      <c r="H793" s="83"/>
      <c r="I793" s="83"/>
      <c r="J793" s="83"/>
      <c r="K793" s="83"/>
      <c r="L793" s="83"/>
      <c r="M793" s="134"/>
      <c r="N793" s="83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 ht="15.75" customHeight="1">
      <c r="A794" s="160"/>
      <c r="B794" s="83"/>
      <c r="C794" s="83"/>
      <c r="D794" s="83"/>
      <c r="E794" s="83"/>
      <c r="F794" s="83"/>
      <c r="G794" s="83"/>
      <c r="H794" s="83"/>
      <c r="I794" s="83"/>
      <c r="J794" s="83"/>
      <c r="K794" s="83"/>
      <c r="L794" s="83"/>
      <c r="M794" s="134"/>
      <c r="N794" s="83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 ht="15.75" customHeight="1">
      <c r="A795" s="160"/>
      <c r="B795" s="83"/>
      <c r="C795" s="83"/>
      <c r="D795" s="83"/>
      <c r="E795" s="83"/>
      <c r="F795" s="83"/>
      <c r="G795" s="83"/>
      <c r="H795" s="83"/>
      <c r="I795" s="83"/>
      <c r="J795" s="83"/>
      <c r="K795" s="83"/>
      <c r="L795" s="83"/>
      <c r="M795" s="134"/>
      <c r="N795" s="83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 ht="15.75" customHeight="1">
      <c r="A796" s="160"/>
      <c r="B796" s="83"/>
      <c r="C796" s="83"/>
      <c r="D796" s="83"/>
      <c r="E796" s="83"/>
      <c r="F796" s="83"/>
      <c r="G796" s="83"/>
      <c r="H796" s="83"/>
      <c r="I796" s="83"/>
      <c r="J796" s="83"/>
      <c r="K796" s="83"/>
      <c r="L796" s="83"/>
      <c r="M796" s="134"/>
      <c r="N796" s="83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 ht="15.75" customHeight="1">
      <c r="A797" s="160"/>
      <c r="B797" s="83"/>
      <c r="C797" s="83"/>
      <c r="D797" s="83"/>
      <c r="E797" s="83"/>
      <c r="F797" s="83"/>
      <c r="G797" s="83"/>
      <c r="H797" s="83"/>
      <c r="I797" s="83"/>
      <c r="J797" s="83"/>
      <c r="K797" s="83"/>
      <c r="L797" s="83"/>
      <c r="M797" s="134"/>
      <c r="N797" s="83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 ht="15.75" customHeight="1">
      <c r="A798" s="160"/>
      <c r="B798" s="83"/>
      <c r="C798" s="83"/>
      <c r="D798" s="83"/>
      <c r="E798" s="83"/>
      <c r="F798" s="83"/>
      <c r="G798" s="83"/>
      <c r="H798" s="83"/>
      <c r="I798" s="83"/>
      <c r="J798" s="83"/>
      <c r="K798" s="83"/>
      <c r="L798" s="83"/>
      <c r="M798" s="134"/>
      <c r="N798" s="83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 ht="15.75" customHeight="1">
      <c r="A799" s="160"/>
      <c r="B799" s="83"/>
      <c r="C799" s="83"/>
      <c r="D799" s="83"/>
      <c r="E799" s="83"/>
      <c r="F799" s="83"/>
      <c r="G799" s="83"/>
      <c r="H799" s="83"/>
      <c r="I799" s="83"/>
      <c r="J799" s="83"/>
      <c r="K799" s="83"/>
      <c r="L799" s="83"/>
      <c r="M799" s="134"/>
      <c r="N799" s="83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 ht="15.75" customHeight="1">
      <c r="A800" s="160"/>
      <c r="B800" s="83"/>
      <c r="C800" s="83"/>
      <c r="D800" s="83"/>
      <c r="E800" s="83"/>
      <c r="F800" s="83"/>
      <c r="G800" s="83"/>
      <c r="H800" s="83"/>
      <c r="I800" s="83"/>
      <c r="J800" s="83"/>
      <c r="K800" s="83"/>
      <c r="L800" s="83"/>
      <c r="M800" s="134"/>
      <c r="N800" s="83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 ht="15.75" customHeight="1">
      <c r="A801" s="160"/>
      <c r="B801" s="83"/>
      <c r="C801" s="83"/>
      <c r="D801" s="83"/>
      <c r="E801" s="83"/>
      <c r="F801" s="83"/>
      <c r="G801" s="83"/>
      <c r="H801" s="83"/>
      <c r="I801" s="83"/>
      <c r="J801" s="83"/>
      <c r="K801" s="83"/>
      <c r="L801" s="83"/>
      <c r="M801" s="134"/>
      <c r="N801" s="83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 ht="15.75" customHeight="1">
      <c r="A802" s="160"/>
      <c r="B802" s="83"/>
      <c r="C802" s="83"/>
      <c r="D802" s="83"/>
      <c r="E802" s="83"/>
      <c r="F802" s="83"/>
      <c r="G802" s="83"/>
      <c r="H802" s="83"/>
      <c r="I802" s="83"/>
      <c r="J802" s="83"/>
      <c r="K802" s="83"/>
      <c r="L802" s="83"/>
      <c r="M802" s="134"/>
      <c r="N802" s="83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 ht="15.75" customHeight="1">
      <c r="A803" s="160"/>
      <c r="B803" s="83"/>
      <c r="C803" s="83"/>
      <c r="D803" s="83"/>
      <c r="E803" s="83"/>
      <c r="F803" s="83"/>
      <c r="G803" s="83"/>
      <c r="H803" s="83"/>
      <c r="I803" s="83"/>
      <c r="J803" s="83"/>
      <c r="K803" s="83"/>
      <c r="L803" s="83"/>
      <c r="M803" s="134"/>
      <c r="N803" s="83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 ht="15.75" customHeight="1">
      <c r="A804" s="160"/>
      <c r="B804" s="83"/>
      <c r="C804" s="83"/>
      <c r="D804" s="83"/>
      <c r="E804" s="83"/>
      <c r="F804" s="83"/>
      <c r="G804" s="83"/>
      <c r="H804" s="83"/>
      <c r="I804" s="83"/>
      <c r="J804" s="83"/>
      <c r="K804" s="83"/>
      <c r="L804" s="83"/>
      <c r="M804" s="134"/>
      <c r="N804" s="83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 ht="15.75" customHeight="1">
      <c r="A805" s="160"/>
      <c r="B805" s="83"/>
      <c r="C805" s="83"/>
      <c r="D805" s="83"/>
      <c r="E805" s="83"/>
      <c r="F805" s="83"/>
      <c r="G805" s="83"/>
      <c r="H805" s="83"/>
      <c r="I805" s="83"/>
      <c r="J805" s="83"/>
      <c r="K805" s="83"/>
      <c r="L805" s="83"/>
      <c r="M805" s="134"/>
      <c r="N805" s="83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 ht="15.75" customHeight="1">
      <c r="A806" s="160"/>
      <c r="B806" s="83"/>
      <c r="C806" s="83"/>
      <c r="D806" s="83"/>
      <c r="E806" s="83"/>
      <c r="F806" s="83"/>
      <c r="G806" s="83"/>
      <c r="H806" s="83"/>
      <c r="I806" s="83"/>
      <c r="J806" s="83"/>
      <c r="K806" s="83"/>
      <c r="L806" s="83"/>
      <c r="M806" s="134"/>
      <c r="N806" s="83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 ht="15.75" customHeight="1">
      <c r="A807" s="160"/>
      <c r="B807" s="83"/>
      <c r="C807" s="83"/>
      <c r="D807" s="83"/>
      <c r="E807" s="83"/>
      <c r="F807" s="83"/>
      <c r="G807" s="83"/>
      <c r="H807" s="83"/>
      <c r="I807" s="83"/>
      <c r="J807" s="83"/>
      <c r="K807" s="83"/>
      <c r="L807" s="83"/>
      <c r="M807" s="134"/>
      <c r="N807" s="83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 ht="15.75" customHeight="1">
      <c r="A808" s="160"/>
      <c r="B808" s="83"/>
      <c r="C808" s="83"/>
      <c r="D808" s="83"/>
      <c r="E808" s="83"/>
      <c r="F808" s="83"/>
      <c r="G808" s="83"/>
      <c r="H808" s="83"/>
      <c r="I808" s="83"/>
      <c r="J808" s="83"/>
      <c r="K808" s="83"/>
      <c r="L808" s="83"/>
      <c r="M808" s="134"/>
      <c r="N808" s="83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 ht="15.75" customHeight="1">
      <c r="A809" s="160"/>
      <c r="B809" s="83"/>
      <c r="C809" s="83"/>
      <c r="D809" s="83"/>
      <c r="E809" s="83"/>
      <c r="F809" s="83"/>
      <c r="G809" s="83"/>
      <c r="H809" s="83"/>
      <c r="I809" s="83"/>
      <c r="J809" s="83"/>
      <c r="K809" s="83"/>
      <c r="L809" s="83"/>
      <c r="M809" s="134"/>
      <c r="N809" s="83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 ht="15.75" customHeight="1">
      <c r="A810" s="160"/>
      <c r="B810" s="83"/>
      <c r="C810" s="83"/>
      <c r="D810" s="83"/>
      <c r="E810" s="83"/>
      <c r="F810" s="83"/>
      <c r="G810" s="83"/>
      <c r="H810" s="83"/>
      <c r="I810" s="83"/>
      <c r="J810" s="83"/>
      <c r="K810" s="83"/>
      <c r="L810" s="83"/>
      <c r="M810" s="134"/>
      <c r="N810" s="83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 ht="15.75" customHeight="1">
      <c r="A811" s="160"/>
      <c r="B811" s="83"/>
      <c r="C811" s="83"/>
      <c r="D811" s="83"/>
      <c r="E811" s="83"/>
      <c r="F811" s="83"/>
      <c r="G811" s="83"/>
      <c r="H811" s="83"/>
      <c r="I811" s="83"/>
      <c r="J811" s="83"/>
      <c r="K811" s="83"/>
      <c r="L811" s="83"/>
      <c r="M811" s="134"/>
      <c r="N811" s="83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 ht="15.75" customHeight="1">
      <c r="A812" s="160"/>
      <c r="B812" s="83"/>
      <c r="C812" s="83"/>
      <c r="D812" s="83"/>
      <c r="E812" s="83"/>
      <c r="F812" s="83"/>
      <c r="G812" s="83"/>
      <c r="H812" s="83"/>
      <c r="I812" s="83"/>
      <c r="J812" s="83"/>
      <c r="K812" s="83"/>
      <c r="L812" s="83"/>
      <c r="M812" s="134"/>
      <c r="N812" s="83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 ht="15.75" customHeight="1">
      <c r="A813" s="160"/>
      <c r="B813" s="83"/>
      <c r="C813" s="83"/>
      <c r="D813" s="83"/>
      <c r="E813" s="83"/>
      <c r="F813" s="83"/>
      <c r="G813" s="83"/>
      <c r="H813" s="83"/>
      <c r="I813" s="83"/>
      <c r="J813" s="83"/>
      <c r="K813" s="83"/>
      <c r="L813" s="83"/>
      <c r="M813" s="134"/>
      <c r="N813" s="83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 ht="15.75" customHeight="1">
      <c r="A814" s="160"/>
      <c r="B814" s="83"/>
      <c r="C814" s="83"/>
      <c r="D814" s="83"/>
      <c r="E814" s="83"/>
      <c r="F814" s="83"/>
      <c r="G814" s="83"/>
      <c r="H814" s="83"/>
      <c r="I814" s="83"/>
      <c r="J814" s="83"/>
      <c r="K814" s="83"/>
      <c r="L814" s="83"/>
      <c r="M814" s="134"/>
      <c r="N814" s="83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 ht="15.75" customHeight="1">
      <c r="A815" s="160"/>
      <c r="B815" s="83"/>
      <c r="C815" s="83"/>
      <c r="D815" s="83"/>
      <c r="E815" s="83"/>
      <c r="F815" s="83"/>
      <c r="G815" s="83"/>
      <c r="H815" s="83"/>
      <c r="I815" s="83"/>
      <c r="J815" s="83"/>
      <c r="K815" s="83"/>
      <c r="L815" s="83"/>
      <c r="M815" s="134"/>
      <c r="N815" s="83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 ht="15.75" customHeight="1">
      <c r="A816" s="160"/>
      <c r="B816" s="83"/>
      <c r="C816" s="83"/>
      <c r="D816" s="83"/>
      <c r="E816" s="83"/>
      <c r="F816" s="83"/>
      <c r="G816" s="83"/>
      <c r="H816" s="83"/>
      <c r="I816" s="83"/>
      <c r="J816" s="83"/>
      <c r="K816" s="83"/>
      <c r="L816" s="83"/>
      <c r="M816" s="134"/>
      <c r="N816" s="83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 ht="15.75" customHeight="1">
      <c r="A817" s="160"/>
      <c r="B817" s="83"/>
      <c r="C817" s="83"/>
      <c r="D817" s="83"/>
      <c r="E817" s="83"/>
      <c r="F817" s="83"/>
      <c r="G817" s="83"/>
      <c r="H817" s="83"/>
      <c r="I817" s="83"/>
      <c r="J817" s="83"/>
      <c r="K817" s="83"/>
      <c r="L817" s="83"/>
      <c r="M817" s="134"/>
      <c r="N817" s="83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 ht="15.75" customHeight="1">
      <c r="A818" s="160"/>
      <c r="B818" s="83"/>
      <c r="C818" s="83"/>
      <c r="D818" s="83"/>
      <c r="E818" s="83"/>
      <c r="F818" s="83"/>
      <c r="G818" s="83"/>
      <c r="H818" s="83"/>
      <c r="I818" s="83"/>
      <c r="J818" s="83"/>
      <c r="K818" s="83"/>
      <c r="L818" s="83"/>
      <c r="M818" s="134"/>
      <c r="N818" s="83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 ht="15.75" customHeight="1">
      <c r="A819" s="160"/>
      <c r="B819" s="83"/>
      <c r="C819" s="83"/>
      <c r="D819" s="83"/>
      <c r="E819" s="83"/>
      <c r="F819" s="83"/>
      <c r="G819" s="83"/>
      <c r="H819" s="83"/>
      <c r="I819" s="83"/>
      <c r="J819" s="83"/>
      <c r="K819" s="83"/>
      <c r="L819" s="83"/>
      <c r="M819" s="134"/>
      <c r="N819" s="83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 ht="15.75" customHeight="1">
      <c r="A820" s="160"/>
      <c r="B820" s="83"/>
      <c r="C820" s="83"/>
      <c r="D820" s="83"/>
      <c r="E820" s="83"/>
      <c r="F820" s="83"/>
      <c r="G820" s="83"/>
      <c r="H820" s="83"/>
      <c r="I820" s="83"/>
      <c r="J820" s="83"/>
      <c r="K820" s="83"/>
      <c r="L820" s="83"/>
      <c r="M820" s="134"/>
      <c r="N820" s="83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 ht="15.75" customHeight="1">
      <c r="A821" s="160"/>
      <c r="B821" s="83"/>
      <c r="C821" s="83"/>
      <c r="D821" s="83"/>
      <c r="E821" s="83"/>
      <c r="F821" s="83"/>
      <c r="G821" s="83"/>
      <c r="H821" s="83"/>
      <c r="I821" s="83"/>
      <c r="J821" s="83"/>
      <c r="K821" s="83"/>
      <c r="L821" s="83"/>
      <c r="M821" s="134"/>
      <c r="N821" s="83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 ht="15.75" customHeight="1">
      <c r="A822" s="160"/>
      <c r="B822" s="83"/>
      <c r="C822" s="83"/>
      <c r="D822" s="83"/>
      <c r="E822" s="83"/>
      <c r="F822" s="83"/>
      <c r="G822" s="83"/>
      <c r="H822" s="83"/>
      <c r="I822" s="83"/>
      <c r="J822" s="83"/>
      <c r="K822" s="83"/>
      <c r="L822" s="83"/>
      <c r="M822" s="134"/>
      <c r="N822" s="83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 ht="15.75" customHeight="1">
      <c r="A823" s="160"/>
      <c r="B823" s="83"/>
      <c r="C823" s="83"/>
      <c r="D823" s="83"/>
      <c r="E823" s="83"/>
      <c r="F823" s="83"/>
      <c r="G823" s="83"/>
      <c r="H823" s="83"/>
      <c r="I823" s="83"/>
      <c r="J823" s="83"/>
      <c r="K823" s="83"/>
      <c r="L823" s="83"/>
      <c r="M823" s="134"/>
      <c r="N823" s="83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 ht="15.75" customHeight="1">
      <c r="A824" s="160"/>
      <c r="B824" s="83"/>
      <c r="C824" s="83"/>
      <c r="D824" s="83"/>
      <c r="E824" s="83"/>
      <c r="F824" s="83"/>
      <c r="G824" s="83"/>
      <c r="H824" s="83"/>
      <c r="I824" s="83"/>
      <c r="J824" s="83"/>
      <c r="K824" s="83"/>
      <c r="L824" s="83"/>
      <c r="M824" s="134"/>
      <c r="N824" s="83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 ht="15.75" customHeight="1">
      <c r="A825" s="160"/>
      <c r="B825" s="83"/>
      <c r="C825" s="83"/>
      <c r="D825" s="83"/>
      <c r="E825" s="83"/>
      <c r="F825" s="83"/>
      <c r="G825" s="83"/>
      <c r="H825" s="83"/>
      <c r="I825" s="83"/>
      <c r="J825" s="83"/>
      <c r="K825" s="83"/>
      <c r="L825" s="83"/>
      <c r="M825" s="134"/>
      <c r="N825" s="83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 ht="15.75" customHeight="1">
      <c r="A826" s="160"/>
      <c r="B826" s="83"/>
      <c r="C826" s="83"/>
      <c r="D826" s="83"/>
      <c r="E826" s="83"/>
      <c r="F826" s="83"/>
      <c r="G826" s="83"/>
      <c r="H826" s="83"/>
      <c r="I826" s="83"/>
      <c r="J826" s="83"/>
      <c r="K826" s="83"/>
      <c r="L826" s="83"/>
      <c r="M826" s="134"/>
      <c r="N826" s="83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 ht="15.75" customHeight="1">
      <c r="A827" s="160"/>
      <c r="B827" s="83"/>
      <c r="C827" s="83"/>
      <c r="D827" s="83"/>
      <c r="E827" s="83"/>
      <c r="F827" s="83"/>
      <c r="G827" s="83"/>
      <c r="H827" s="83"/>
      <c r="I827" s="83"/>
      <c r="J827" s="83"/>
      <c r="K827" s="83"/>
      <c r="L827" s="83"/>
      <c r="M827" s="134"/>
      <c r="N827" s="83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 ht="15.75" customHeight="1">
      <c r="A828" s="160"/>
      <c r="B828" s="83"/>
      <c r="C828" s="83"/>
      <c r="D828" s="83"/>
      <c r="E828" s="83"/>
      <c r="F828" s="83"/>
      <c r="G828" s="83"/>
      <c r="H828" s="83"/>
      <c r="I828" s="83"/>
      <c r="J828" s="83"/>
      <c r="K828" s="83"/>
      <c r="L828" s="83"/>
      <c r="M828" s="134"/>
      <c r="N828" s="83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 ht="15.75" customHeight="1">
      <c r="A829" s="160"/>
      <c r="B829" s="83"/>
      <c r="C829" s="83"/>
      <c r="D829" s="83"/>
      <c r="E829" s="83"/>
      <c r="F829" s="83"/>
      <c r="G829" s="83"/>
      <c r="H829" s="83"/>
      <c r="I829" s="83"/>
      <c r="J829" s="83"/>
      <c r="K829" s="83"/>
      <c r="L829" s="83"/>
      <c r="M829" s="134"/>
      <c r="N829" s="83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 ht="15.75" customHeight="1">
      <c r="A830" s="160"/>
      <c r="B830" s="83"/>
      <c r="C830" s="83"/>
      <c r="D830" s="83"/>
      <c r="E830" s="83"/>
      <c r="F830" s="83"/>
      <c r="G830" s="83"/>
      <c r="H830" s="83"/>
      <c r="I830" s="83"/>
      <c r="J830" s="83"/>
      <c r="K830" s="83"/>
      <c r="L830" s="83"/>
      <c r="M830" s="134"/>
      <c r="N830" s="83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 ht="15.75" customHeight="1">
      <c r="A831" s="160"/>
      <c r="B831" s="83"/>
      <c r="C831" s="83"/>
      <c r="D831" s="83"/>
      <c r="E831" s="83"/>
      <c r="F831" s="83"/>
      <c r="G831" s="83"/>
      <c r="H831" s="83"/>
      <c r="I831" s="83"/>
      <c r="J831" s="83"/>
      <c r="K831" s="83"/>
      <c r="L831" s="83"/>
      <c r="M831" s="134"/>
      <c r="N831" s="83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 ht="15.75" customHeight="1">
      <c r="A832" s="160"/>
      <c r="B832" s="83"/>
      <c r="C832" s="83"/>
      <c r="D832" s="83"/>
      <c r="E832" s="83"/>
      <c r="F832" s="83"/>
      <c r="G832" s="83"/>
      <c r="H832" s="83"/>
      <c r="I832" s="83"/>
      <c r="J832" s="83"/>
      <c r="K832" s="83"/>
      <c r="L832" s="83"/>
      <c r="M832" s="134"/>
      <c r="N832" s="83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 ht="15.75" customHeight="1">
      <c r="A833" s="160"/>
      <c r="B833" s="83"/>
      <c r="C833" s="83"/>
      <c r="D833" s="83"/>
      <c r="E833" s="83"/>
      <c r="F833" s="83"/>
      <c r="G833" s="83"/>
      <c r="H833" s="83"/>
      <c r="I833" s="83"/>
      <c r="J833" s="83"/>
      <c r="K833" s="83"/>
      <c r="L833" s="83"/>
      <c r="M833" s="134"/>
      <c r="N833" s="83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 ht="15.75" customHeight="1">
      <c r="A834" s="160"/>
      <c r="B834" s="83"/>
      <c r="C834" s="83"/>
      <c r="D834" s="83"/>
      <c r="E834" s="83"/>
      <c r="F834" s="83"/>
      <c r="G834" s="83"/>
      <c r="H834" s="83"/>
      <c r="I834" s="83"/>
      <c r="J834" s="83"/>
      <c r="K834" s="83"/>
      <c r="L834" s="83"/>
      <c r="M834" s="134"/>
      <c r="N834" s="83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 ht="15.75" customHeight="1">
      <c r="A835" s="160"/>
      <c r="B835" s="83"/>
      <c r="C835" s="83"/>
      <c r="D835" s="83"/>
      <c r="E835" s="83"/>
      <c r="F835" s="83"/>
      <c r="G835" s="83"/>
      <c r="H835" s="83"/>
      <c r="I835" s="83"/>
      <c r="J835" s="83"/>
      <c r="K835" s="83"/>
      <c r="L835" s="83"/>
      <c r="M835" s="134"/>
      <c r="N835" s="83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 ht="15.75" customHeight="1">
      <c r="A836" s="160"/>
      <c r="B836" s="83"/>
      <c r="C836" s="83"/>
      <c r="D836" s="83"/>
      <c r="E836" s="83"/>
      <c r="F836" s="83"/>
      <c r="G836" s="83"/>
      <c r="H836" s="83"/>
      <c r="I836" s="83"/>
      <c r="J836" s="83"/>
      <c r="K836" s="83"/>
      <c r="L836" s="83"/>
      <c r="M836" s="134"/>
      <c r="N836" s="83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 ht="15.75" customHeight="1">
      <c r="A837" s="160"/>
      <c r="B837" s="83"/>
      <c r="C837" s="83"/>
      <c r="D837" s="83"/>
      <c r="E837" s="83"/>
      <c r="F837" s="83"/>
      <c r="G837" s="83"/>
      <c r="H837" s="83"/>
      <c r="I837" s="83"/>
      <c r="J837" s="83"/>
      <c r="K837" s="83"/>
      <c r="L837" s="83"/>
      <c r="M837" s="134"/>
      <c r="N837" s="83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 ht="15.75" customHeight="1">
      <c r="A838" s="160"/>
      <c r="B838" s="83"/>
      <c r="C838" s="83"/>
      <c r="D838" s="83"/>
      <c r="E838" s="83"/>
      <c r="F838" s="83"/>
      <c r="G838" s="83"/>
      <c r="H838" s="83"/>
      <c r="I838" s="83"/>
      <c r="J838" s="83"/>
      <c r="K838" s="83"/>
      <c r="L838" s="83"/>
      <c r="M838" s="134"/>
      <c r="N838" s="83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 ht="15.75" customHeight="1">
      <c r="A839" s="160"/>
      <c r="B839" s="83"/>
      <c r="C839" s="83"/>
      <c r="D839" s="83"/>
      <c r="E839" s="83"/>
      <c r="F839" s="83"/>
      <c r="G839" s="83"/>
      <c r="H839" s="83"/>
      <c r="I839" s="83"/>
      <c r="J839" s="83"/>
      <c r="K839" s="83"/>
      <c r="L839" s="83"/>
      <c r="M839" s="134"/>
      <c r="N839" s="83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 ht="15.75" customHeight="1">
      <c r="A840" s="160"/>
      <c r="B840" s="83"/>
      <c r="C840" s="83"/>
      <c r="D840" s="83"/>
      <c r="E840" s="83"/>
      <c r="F840" s="83"/>
      <c r="G840" s="83"/>
      <c r="H840" s="83"/>
      <c r="I840" s="83"/>
      <c r="J840" s="83"/>
      <c r="K840" s="83"/>
      <c r="L840" s="83"/>
      <c r="M840" s="134"/>
      <c r="N840" s="83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 ht="15.75" customHeight="1">
      <c r="A841" s="160"/>
      <c r="B841" s="83"/>
      <c r="C841" s="83"/>
      <c r="D841" s="83"/>
      <c r="E841" s="83"/>
      <c r="F841" s="83"/>
      <c r="G841" s="83"/>
      <c r="H841" s="83"/>
      <c r="I841" s="83"/>
      <c r="J841" s="83"/>
      <c r="K841" s="83"/>
      <c r="L841" s="83"/>
      <c r="M841" s="134"/>
      <c r="N841" s="83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 ht="15.75" customHeight="1">
      <c r="A842" s="160"/>
      <c r="B842" s="83"/>
      <c r="C842" s="83"/>
      <c r="D842" s="83"/>
      <c r="E842" s="83"/>
      <c r="F842" s="83"/>
      <c r="G842" s="83"/>
      <c r="H842" s="83"/>
      <c r="I842" s="83"/>
      <c r="J842" s="83"/>
      <c r="K842" s="83"/>
      <c r="L842" s="83"/>
      <c r="M842" s="134"/>
      <c r="N842" s="83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 ht="15.75" customHeight="1">
      <c r="A843" s="160"/>
      <c r="B843" s="83"/>
      <c r="C843" s="83"/>
      <c r="D843" s="83"/>
      <c r="E843" s="83"/>
      <c r="F843" s="83"/>
      <c r="G843" s="83"/>
      <c r="H843" s="83"/>
      <c r="I843" s="83"/>
      <c r="J843" s="83"/>
      <c r="K843" s="83"/>
      <c r="L843" s="83"/>
      <c r="M843" s="134"/>
      <c r="N843" s="83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 ht="15.75" customHeight="1">
      <c r="A844" s="160"/>
      <c r="B844" s="83"/>
      <c r="C844" s="83"/>
      <c r="D844" s="83"/>
      <c r="E844" s="83"/>
      <c r="F844" s="83"/>
      <c r="G844" s="83"/>
      <c r="H844" s="83"/>
      <c r="I844" s="83"/>
      <c r="J844" s="83"/>
      <c r="K844" s="83"/>
      <c r="L844" s="83"/>
      <c r="M844" s="134"/>
      <c r="N844" s="83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 ht="15.75" customHeight="1">
      <c r="A845" s="160"/>
      <c r="B845" s="83"/>
      <c r="C845" s="83"/>
      <c r="D845" s="83"/>
      <c r="E845" s="83"/>
      <c r="F845" s="83"/>
      <c r="G845" s="83"/>
      <c r="H845" s="83"/>
      <c r="I845" s="83"/>
      <c r="J845" s="83"/>
      <c r="K845" s="83"/>
      <c r="L845" s="83"/>
      <c r="M845" s="134"/>
      <c r="N845" s="83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 ht="15.75" customHeight="1">
      <c r="A846" s="160"/>
      <c r="B846" s="83"/>
      <c r="C846" s="83"/>
      <c r="D846" s="83"/>
      <c r="E846" s="83"/>
      <c r="F846" s="83"/>
      <c r="G846" s="83"/>
      <c r="H846" s="83"/>
      <c r="I846" s="83"/>
      <c r="J846" s="83"/>
      <c r="K846" s="83"/>
      <c r="L846" s="83"/>
      <c r="M846" s="134"/>
      <c r="N846" s="83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 ht="15.75" customHeight="1">
      <c r="A847" s="160"/>
      <c r="B847" s="83"/>
      <c r="C847" s="83"/>
      <c r="D847" s="83"/>
      <c r="E847" s="83"/>
      <c r="F847" s="83"/>
      <c r="G847" s="83"/>
      <c r="H847" s="83"/>
      <c r="I847" s="83"/>
      <c r="J847" s="83"/>
      <c r="K847" s="83"/>
      <c r="L847" s="83"/>
      <c r="M847" s="134"/>
      <c r="N847" s="83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 ht="15.75" customHeight="1">
      <c r="A848" s="160"/>
      <c r="B848" s="83"/>
      <c r="C848" s="83"/>
      <c r="D848" s="83"/>
      <c r="E848" s="83"/>
      <c r="F848" s="83"/>
      <c r="G848" s="83"/>
      <c r="H848" s="83"/>
      <c r="I848" s="83"/>
      <c r="J848" s="83"/>
      <c r="K848" s="83"/>
      <c r="L848" s="83"/>
      <c r="M848" s="134"/>
      <c r="N848" s="83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 ht="15.75" customHeight="1">
      <c r="A849" s="160"/>
      <c r="B849" s="83"/>
      <c r="C849" s="83"/>
      <c r="D849" s="83"/>
      <c r="E849" s="83"/>
      <c r="F849" s="83"/>
      <c r="G849" s="83"/>
      <c r="H849" s="83"/>
      <c r="I849" s="83"/>
      <c r="J849" s="83"/>
      <c r="K849" s="83"/>
      <c r="L849" s="83"/>
      <c r="M849" s="134"/>
      <c r="N849" s="83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 ht="15.75" customHeight="1">
      <c r="A850" s="160"/>
      <c r="B850" s="83"/>
      <c r="C850" s="83"/>
      <c r="D850" s="83"/>
      <c r="E850" s="83"/>
      <c r="F850" s="83"/>
      <c r="G850" s="83"/>
      <c r="H850" s="83"/>
      <c r="I850" s="83"/>
      <c r="J850" s="83"/>
      <c r="K850" s="83"/>
      <c r="L850" s="83"/>
      <c r="M850" s="134"/>
      <c r="N850" s="83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 ht="15.75" customHeight="1">
      <c r="A851" s="160"/>
      <c r="B851" s="83"/>
      <c r="C851" s="83"/>
      <c r="D851" s="83"/>
      <c r="E851" s="83"/>
      <c r="F851" s="83"/>
      <c r="G851" s="83"/>
      <c r="H851" s="83"/>
      <c r="I851" s="83"/>
      <c r="J851" s="83"/>
      <c r="K851" s="83"/>
      <c r="L851" s="83"/>
      <c r="M851" s="134"/>
      <c r="N851" s="83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 ht="15.75" customHeight="1">
      <c r="A852" s="160"/>
      <c r="B852" s="83"/>
      <c r="C852" s="83"/>
      <c r="D852" s="83"/>
      <c r="E852" s="83"/>
      <c r="F852" s="83"/>
      <c r="G852" s="83"/>
      <c r="H852" s="83"/>
      <c r="I852" s="83"/>
      <c r="J852" s="83"/>
      <c r="K852" s="83"/>
      <c r="L852" s="83"/>
      <c r="M852" s="134"/>
      <c r="N852" s="83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 ht="15.75" customHeight="1">
      <c r="A853" s="160"/>
      <c r="B853" s="83"/>
      <c r="C853" s="83"/>
      <c r="D853" s="83"/>
      <c r="E853" s="83"/>
      <c r="F853" s="83"/>
      <c r="G853" s="83"/>
      <c r="H853" s="83"/>
      <c r="I853" s="83"/>
      <c r="J853" s="83"/>
      <c r="K853" s="83"/>
      <c r="L853" s="83"/>
      <c r="M853" s="134"/>
      <c r="N853" s="83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 ht="15.75" customHeight="1">
      <c r="A854" s="160"/>
      <c r="B854" s="83"/>
      <c r="C854" s="83"/>
      <c r="D854" s="83"/>
      <c r="E854" s="83"/>
      <c r="F854" s="83"/>
      <c r="G854" s="83"/>
      <c r="H854" s="83"/>
      <c r="I854" s="83"/>
      <c r="J854" s="83"/>
      <c r="K854" s="83"/>
      <c r="L854" s="83"/>
      <c r="M854" s="134"/>
      <c r="N854" s="83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 ht="15.75" customHeight="1">
      <c r="A855" s="160"/>
      <c r="B855" s="83"/>
      <c r="C855" s="83"/>
      <c r="D855" s="83"/>
      <c r="E855" s="83"/>
      <c r="F855" s="83"/>
      <c r="G855" s="83"/>
      <c r="H855" s="83"/>
      <c r="I855" s="83"/>
      <c r="J855" s="83"/>
      <c r="K855" s="83"/>
      <c r="L855" s="83"/>
      <c r="M855" s="134"/>
      <c r="N855" s="83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 ht="15.75" customHeight="1">
      <c r="A856" s="160"/>
      <c r="B856" s="83"/>
      <c r="C856" s="83"/>
      <c r="D856" s="83"/>
      <c r="E856" s="83"/>
      <c r="F856" s="83"/>
      <c r="G856" s="83"/>
      <c r="H856" s="83"/>
      <c r="I856" s="83"/>
      <c r="J856" s="83"/>
      <c r="K856" s="83"/>
      <c r="L856" s="83"/>
      <c r="M856" s="134"/>
      <c r="N856" s="83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 ht="15.75" customHeight="1">
      <c r="A857" s="160"/>
      <c r="B857" s="83"/>
      <c r="C857" s="83"/>
      <c r="D857" s="83"/>
      <c r="E857" s="83"/>
      <c r="F857" s="83"/>
      <c r="G857" s="83"/>
      <c r="H857" s="83"/>
      <c r="I857" s="83"/>
      <c r="J857" s="83"/>
      <c r="K857" s="83"/>
      <c r="L857" s="83"/>
      <c r="M857" s="134"/>
      <c r="N857" s="83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 ht="15.75" customHeight="1">
      <c r="A858" s="160"/>
      <c r="B858" s="83"/>
      <c r="C858" s="83"/>
      <c r="D858" s="83"/>
      <c r="E858" s="83"/>
      <c r="F858" s="83"/>
      <c r="G858" s="83"/>
      <c r="H858" s="83"/>
      <c r="I858" s="83"/>
      <c r="J858" s="83"/>
      <c r="K858" s="83"/>
      <c r="L858" s="83"/>
      <c r="M858" s="134"/>
      <c r="N858" s="83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 ht="15.75" customHeight="1">
      <c r="A859" s="160"/>
      <c r="B859" s="83"/>
      <c r="C859" s="83"/>
      <c r="D859" s="83"/>
      <c r="E859" s="83"/>
      <c r="F859" s="83"/>
      <c r="G859" s="83"/>
      <c r="H859" s="83"/>
      <c r="I859" s="83"/>
      <c r="J859" s="83"/>
      <c r="K859" s="83"/>
      <c r="L859" s="83"/>
      <c r="M859" s="134"/>
      <c r="N859" s="83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 ht="15.75" customHeight="1">
      <c r="A860" s="160"/>
      <c r="B860" s="83"/>
      <c r="C860" s="83"/>
      <c r="D860" s="83"/>
      <c r="E860" s="83"/>
      <c r="F860" s="83"/>
      <c r="G860" s="83"/>
      <c r="H860" s="83"/>
      <c r="I860" s="83"/>
      <c r="J860" s="83"/>
      <c r="K860" s="83"/>
      <c r="L860" s="83"/>
      <c r="M860" s="134"/>
      <c r="N860" s="83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 ht="15.75" customHeight="1">
      <c r="A861" s="160"/>
      <c r="B861" s="83"/>
      <c r="C861" s="83"/>
      <c r="D861" s="83"/>
      <c r="E861" s="83"/>
      <c r="F861" s="83"/>
      <c r="G861" s="83"/>
      <c r="H861" s="83"/>
      <c r="I861" s="83"/>
      <c r="J861" s="83"/>
      <c r="K861" s="83"/>
      <c r="L861" s="83"/>
      <c r="M861" s="134"/>
      <c r="N861" s="83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 ht="15.75" customHeight="1">
      <c r="A862" s="160"/>
      <c r="B862" s="83"/>
      <c r="C862" s="83"/>
      <c r="D862" s="83"/>
      <c r="E862" s="83"/>
      <c r="F862" s="83"/>
      <c r="G862" s="83"/>
      <c r="H862" s="83"/>
      <c r="I862" s="83"/>
      <c r="J862" s="83"/>
      <c r="K862" s="83"/>
      <c r="L862" s="83"/>
      <c r="M862" s="134"/>
      <c r="N862" s="83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 ht="15.75" customHeight="1">
      <c r="A863" s="160"/>
      <c r="B863" s="83"/>
      <c r="C863" s="83"/>
      <c r="D863" s="83"/>
      <c r="E863" s="83"/>
      <c r="F863" s="83"/>
      <c r="G863" s="83"/>
      <c r="H863" s="83"/>
      <c r="I863" s="83"/>
      <c r="J863" s="83"/>
      <c r="K863" s="83"/>
      <c r="L863" s="83"/>
      <c r="M863" s="134"/>
      <c r="N863" s="83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 ht="15.75" customHeight="1">
      <c r="A864" s="160"/>
      <c r="B864" s="83"/>
      <c r="C864" s="83"/>
      <c r="D864" s="83"/>
      <c r="E864" s="83"/>
      <c r="F864" s="83"/>
      <c r="G864" s="83"/>
      <c r="H864" s="83"/>
      <c r="I864" s="83"/>
      <c r="J864" s="83"/>
      <c r="K864" s="83"/>
      <c r="L864" s="83"/>
      <c r="M864" s="134"/>
      <c r="N864" s="83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 ht="15.75" customHeight="1">
      <c r="A865" s="160"/>
      <c r="B865" s="83"/>
      <c r="C865" s="83"/>
      <c r="D865" s="83"/>
      <c r="E865" s="83"/>
      <c r="F865" s="83"/>
      <c r="G865" s="83"/>
      <c r="H865" s="83"/>
      <c r="I865" s="83"/>
      <c r="J865" s="83"/>
      <c r="K865" s="83"/>
      <c r="L865" s="83"/>
      <c r="M865" s="134"/>
      <c r="N865" s="83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 ht="15.75" customHeight="1">
      <c r="A866" s="160"/>
      <c r="B866" s="83"/>
      <c r="C866" s="83"/>
      <c r="D866" s="83"/>
      <c r="E866" s="83"/>
      <c r="F866" s="83"/>
      <c r="G866" s="83"/>
      <c r="H866" s="83"/>
      <c r="I866" s="83"/>
      <c r="J866" s="83"/>
      <c r="K866" s="83"/>
      <c r="L866" s="83"/>
      <c r="M866" s="134"/>
      <c r="N866" s="83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 ht="15.75" customHeight="1">
      <c r="A867" s="160"/>
      <c r="B867" s="83"/>
      <c r="C867" s="83"/>
      <c r="D867" s="83"/>
      <c r="E867" s="83"/>
      <c r="F867" s="83"/>
      <c r="G867" s="83"/>
      <c r="H867" s="83"/>
      <c r="I867" s="83"/>
      <c r="J867" s="83"/>
      <c r="K867" s="83"/>
      <c r="L867" s="83"/>
      <c r="M867" s="134"/>
      <c r="N867" s="83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 ht="15.75" customHeight="1">
      <c r="A868" s="160"/>
      <c r="B868" s="83"/>
      <c r="C868" s="83"/>
      <c r="D868" s="83"/>
      <c r="E868" s="83"/>
      <c r="F868" s="83"/>
      <c r="G868" s="83"/>
      <c r="H868" s="83"/>
      <c r="I868" s="83"/>
      <c r="J868" s="83"/>
      <c r="K868" s="83"/>
      <c r="L868" s="83"/>
      <c r="M868" s="134"/>
      <c r="N868" s="83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 ht="15.75" customHeight="1">
      <c r="A869" s="160"/>
      <c r="B869" s="83"/>
      <c r="C869" s="83"/>
      <c r="D869" s="83"/>
      <c r="E869" s="83"/>
      <c r="F869" s="83"/>
      <c r="G869" s="83"/>
      <c r="H869" s="83"/>
      <c r="I869" s="83"/>
      <c r="J869" s="83"/>
      <c r="K869" s="83"/>
      <c r="L869" s="83"/>
      <c r="M869" s="134"/>
      <c r="N869" s="83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 ht="15.75" customHeight="1">
      <c r="A870" s="160"/>
      <c r="B870" s="83"/>
      <c r="C870" s="83"/>
      <c r="D870" s="83"/>
      <c r="E870" s="83"/>
      <c r="F870" s="83"/>
      <c r="G870" s="83"/>
      <c r="H870" s="83"/>
      <c r="I870" s="83"/>
      <c r="J870" s="83"/>
      <c r="K870" s="83"/>
      <c r="L870" s="83"/>
      <c r="M870" s="134"/>
      <c r="N870" s="83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 ht="15.75" customHeight="1">
      <c r="A871" s="160"/>
      <c r="B871" s="83"/>
      <c r="C871" s="83"/>
      <c r="D871" s="83"/>
      <c r="E871" s="83"/>
      <c r="F871" s="83"/>
      <c r="G871" s="83"/>
      <c r="H871" s="83"/>
      <c r="I871" s="83"/>
      <c r="J871" s="83"/>
      <c r="K871" s="83"/>
      <c r="L871" s="83"/>
      <c r="M871" s="134"/>
      <c r="N871" s="83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 ht="15.75" customHeight="1">
      <c r="A872" s="160"/>
      <c r="B872" s="83"/>
      <c r="C872" s="83"/>
      <c r="D872" s="83"/>
      <c r="E872" s="83"/>
      <c r="F872" s="83"/>
      <c r="G872" s="83"/>
      <c r="H872" s="83"/>
      <c r="I872" s="83"/>
      <c r="J872" s="83"/>
      <c r="K872" s="83"/>
      <c r="L872" s="83"/>
      <c r="M872" s="134"/>
      <c r="N872" s="83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 ht="15.75" customHeight="1">
      <c r="A873" s="160"/>
      <c r="B873" s="83"/>
      <c r="C873" s="83"/>
      <c r="D873" s="83"/>
      <c r="E873" s="83"/>
      <c r="F873" s="83"/>
      <c r="G873" s="83"/>
      <c r="H873" s="83"/>
      <c r="I873" s="83"/>
      <c r="J873" s="83"/>
      <c r="K873" s="83"/>
      <c r="L873" s="83"/>
      <c r="M873" s="134"/>
      <c r="N873" s="83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 ht="15.75" customHeight="1">
      <c r="A874" s="160"/>
      <c r="B874" s="83"/>
      <c r="C874" s="83"/>
      <c r="D874" s="83"/>
      <c r="E874" s="83"/>
      <c r="F874" s="83"/>
      <c r="G874" s="83"/>
      <c r="H874" s="83"/>
      <c r="I874" s="83"/>
      <c r="J874" s="83"/>
      <c r="K874" s="83"/>
      <c r="L874" s="83"/>
      <c r="M874" s="134"/>
      <c r="N874" s="83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 ht="15.75" customHeight="1">
      <c r="A875" s="160"/>
      <c r="B875" s="83"/>
      <c r="C875" s="83"/>
      <c r="D875" s="83"/>
      <c r="E875" s="83"/>
      <c r="F875" s="83"/>
      <c r="G875" s="83"/>
      <c r="H875" s="83"/>
      <c r="I875" s="83"/>
      <c r="J875" s="83"/>
      <c r="K875" s="83"/>
      <c r="L875" s="83"/>
      <c r="M875" s="134"/>
      <c r="N875" s="83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 ht="15.75" customHeight="1">
      <c r="A876" s="160"/>
      <c r="B876" s="83"/>
      <c r="C876" s="83"/>
      <c r="D876" s="83"/>
      <c r="E876" s="83"/>
      <c r="F876" s="83"/>
      <c r="G876" s="83"/>
      <c r="H876" s="83"/>
      <c r="I876" s="83"/>
      <c r="J876" s="83"/>
      <c r="K876" s="83"/>
      <c r="L876" s="83"/>
      <c r="M876" s="134"/>
      <c r="N876" s="83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 ht="15.75" customHeight="1">
      <c r="A877" s="160"/>
      <c r="B877" s="83"/>
      <c r="C877" s="83"/>
      <c r="D877" s="83"/>
      <c r="E877" s="83"/>
      <c r="F877" s="83"/>
      <c r="G877" s="83"/>
      <c r="H877" s="83"/>
      <c r="I877" s="83"/>
      <c r="J877" s="83"/>
      <c r="K877" s="83"/>
      <c r="L877" s="83"/>
      <c r="M877" s="134"/>
      <c r="N877" s="83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 ht="15.75" customHeight="1">
      <c r="A878" s="160"/>
      <c r="B878" s="83"/>
      <c r="C878" s="83"/>
      <c r="D878" s="83"/>
      <c r="E878" s="83"/>
      <c r="F878" s="83"/>
      <c r="G878" s="83"/>
      <c r="H878" s="83"/>
      <c r="I878" s="83"/>
      <c r="J878" s="83"/>
      <c r="K878" s="83"/>
      <c r="L878" s="83"/>
      <c r="M878" s="134"/>
      <c r="N878" s="83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 ht="15.75" customHeight="1">
      <c r="A879" s="160"/>
      <c r="B879" s="83"/>
      <c r="C879" s="83"/>
      <c r="D879" s="83"/>
      <c r="E879" s="83"/>
      <c r="F879" s="83"/>
      <c r="G879" s="83"/>
      <c r="H879" s="83"/>
      <c r="I879" s="83"/>
      <c r="J879" s="83"/>
      <c r="K879" s="83"/>
      <c r="L879" s="83"/>
      <c r="M879" s="134"/>
      <c r="N879" s="83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 ht="15.75" customHeight="1">
      <c r="A880" s="160"/>
      <c r="B880" s="83"/>
      <c r="C880" s="83"/>
      <c r="D880" s="83"/>
      <c r="E880" s="83"/>
      <c r="F880" s="83"/>
      <c r="G880" s="83"/>
      <c r="H880" s="83"/>
      <c r="I880" s="83"/>
      <c r="J880" s="83"/>
      <c r="K880" s="83"/>
      <c r="L880" s="83"/>
      <c r="M880" s="134"/>
      <c r="N880" s="83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 ht="15.75" customHeight="1">
      <c r="A881" s="160"/>
      <c r="B881" s="83"/>
      <c r="C881" s="83"/>
      <c r="D881" s="83"/>
      <c r="E881" s="83"/>
      <c r="F881" s="83"/>
      <c r="G881" s="83"/>
      <c r="H881" s="83"/>
      <c r="I881" s="83"/>
      <c r="J881" s="83"/>
      <c r="K881" s="83"/>
      <c r="L881" s="83"/>
      <c r="M881" s="134"/>
      <c r="N881" s="83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 ht="15.75" customHeight="1">
      <c r="A882" s="160"/>
      <c r="B882" s="83"/>
      <c r="C882" s="83"/>
      <c r="D882" s="83"/>
      <c r="E882" s="83"/>
      <c r="F882" s="83"/>
      <c r="G882" s="83"/>
      <c r="H882" s="83"/>
      <c r="I882" s="83"/>
      <c r="J882" s="83"/>
      <c r="K882" s="83"/>
      <c r="L882" s="83"/>
      <c r="M882" s="134"/>
      <c r="N882" s="83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 ht="15.75" customHeight="1">
      <c r="A883" s="160"/>
      <c r="B883" s="83"/>
      <c r="C883" s="83"/>
      <c r="D883" s="83"/>
      <c r="E883" s="83"/>
      <c r="F883" s="83"/>
      <c r="G883" s="83"/>
      <c r="H883" s="83"/>
      <c r="I883" s="83"/>
      <c r="J883" s="83"/>
      <c r="K883" s="83"/>
      <c r="L883" s="83"/>
      <c r="M883" s="134"/>
      <c r="N883" s="83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 ht="15.75" customHeight="1">
      <c r="A884" s="160"/>
      <c r="B884" s="83"/>
      <c r="C884" s="83"/>
      <c r="D884" s="83"/>
      <c r="E884" s="83"/>
      <c r="F884" s="83"/>
      <c r="G884" s="83"/>
      <c r="H884" s="83"/>
      <c r="I884" s="83"/>
      <c r="J884" s="83"/>
      <c r="K884" s="83"/>
      <c r="L884" s="83"/>
      <c r="M884" s="134"/>
      <c r="N884" s="83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 ht="15.75" customHeight="1">
      <c r="A885" s="160"/>
      <c r="B885" s="83"/>
      <c r="C885" s="83"/>
      <c r="D885" s="83"/>
      <c r="E885" s="83"/>
      <c r="F885" s="83"/>
      <c r="G885" s="83"/>
      <c r="H885" s="83"/>
      <c r="I885" s="83"/>
      <c r="J885" s="83"/>
      <c r="K885" s="83"/>
      <c r="L885" s="83"/>
      <c r="M885" s="134"/>
      <c r="N885" s="83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 ht="15.75" customHeight="1">
      <c r="A886" s="160"/>
      <c r="B886" s="83"/>
      <c r="C886" s="83"/>
      <c r="D886" s="83"/>
      <c r="E886" s="83"/>
      <c r="F886" s="83"/>
      <c r="G886" s="83"/>
      <c r="H886" s="83"/>
      <c r="I886" s="83"/>
      <c r="J886" s="83"/>
      <c r="K886" s="83"/>
      <c r="L886" s="83"/>
      <c r="M886" s="134"/>
      <c r="N886" s="83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 ht="15.75" customHeight="1">
      <c r="A887" s="160"/>
      <c r="B887" s="83"/>
      <c r="C887" s="83"/>
      <c r="D887" s="83"/>
      <c r="E887" s="83"/>
      <c r="F887" s="83"/>
      <c r="G887" s="83"/>
      <c r="H887" s="83"/>
      <c r="I887" s="83"/>
      <c r="J887" s="83"/>
      <c r="K887" s="83"/>
      <c r="L887" s="83"/>
      <c r="M887" s="134"/>
      <c r="N887" s="83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 ht="15.75" customHeight="1">
      <c r="A888" s="160"/>
      <c r="B888" s="83"/>
      <c r="C888" s="83"/>
      <c r="D888" s="83"/>
      <c r="E888" s="83"/>
      <c r="F888" s="83"/>
      <c r="G888" s="83"/>
      <c r="H888" s="83"/>
      <c r="I888" s="83"/>
      <c r="J888" s="83"/>
      <c r="K888" s="83"/>
      <c r="L888" s="83"/>
      <c r="M888" s="134"/>
      <c r="N888" s="83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 ht="15.75" customHeight="1">
      <c r="A889" s="160"/>
      <c r="B889" s="83"/>
      <c r="C889" s="83"/>
      <c r="D889" s="83"/>
      <c r="E889" s="83"/>
      <c r="F889" s="83"/>
      <c r="G889" s="83"/>
      <c r="H889" s="83"/>
      <c r="I889" s="83"/>
      <c r="J889" s="83"/>
      <c r="K889" s="83"/>
      <c r="L889" s="83"/>
      <c r="M889" s="134"/>
      <c r="N889" s="83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 ht="15.75" customHeight="1">
      <c r="A890" s="160"/>
      <c r="B890" s="83"/>
      <c r="C890" s="83"/>
      <c r="D890" s="83"/>
      <c r="E890" s="83"/>
      <c r="F890" s="83"/>
      <c r="G890" s="83"/>
      <c r="H890" s="83"/>
      <c r="I890" s="83"/>
      <c r="J890" s="83"/>
      <c r="K890" s="83"/>
      <c r="L890" s="83"/>
      <c r="M890" s="134"/>
      <c r="N890" s="83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 ht="15.75" customHeight="1">
      <c r="A891" s="160"/>
      <c r="B891" s="83"/>
      <c r="C891" s="83"/>
      <c r="D891" s="83"/>
      <c r="E891" s="83"/>
      <c r="F891" s="83"/>
      <c r="G891" s="83"/>
      <c r="H891" s="83"/>
      <c r="I891" s="83"/>
      <c r="J891" s="83"/>
      <c r="K891" s="83"/>
      <c r="L891" s="83"/>
      <c r="M891" s="134"/>
      <c r="N891" s="83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 ht="15.75" customHeight="1">
      <c r="A892" s="160"/>
      <c r="B892" s="83"/>
      <c r="C892" s="83"/>
      <c r="D892" s="83"/>
      <c r="E892" s="83"/>
      <c r="F892" s="83"/>
      <c r="G892" s="83"/>
      <c r="H892" s="83"/>
      <c r="I892" s="83"/>
      <c r="J892" s="83"/>
      <c r="K892" s="83"/>
      <c r="L892" s="83"/>
      <c r="M892" s="134"/>
      <c r="N892" s="83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 ht="15.75" customHeight="1">
      <c r="A893" s="160"/>
      <c r="B893" s="83"/>
      <c r="C893" s="83"/>
      <c r="D893" s="83"/>
      <c r="E893" s="83"/>
      <c r="F893" s="83"/>
      <c r="G893" s="83"/>
      <c r="H893" s="83"/>
      <c r="I893" s="83"/>
      <c r="J893" s="83"/>
      <c r="K893" s="83"/>
      <c r="L893" s="83"/>
      <c r="M893" s="134"/>
      <c r="N893" s="83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 ht="15.75" customHeight="1">
      <c r="A894" s="160"/>
      <c r="B894" s="83"/>
      <c r="C894" s="83"/>
      <c r="D894" s="83"/>
      <c r="E894" s="83"/>
      <c r="F894" s="83"/>
      <c r="G894" s="83"/>
      <c r="H894" s="83"/>
      <c r="I894" s="83"/>
      <c r="J894" s="83"/>
      <c r="K894" s="83"/>
      <c r="L894" s="83"/>
      <c r="M894" s="134"/>
      <c r="N894" s="83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 ht="15.75" customHeight="1">
      <c r="A895" s="160"/>
      <c r="B895" s="83"/>
      <c r="C895" s="83"/>
      <c r="D895" s="83"/>
      <c r="E895" s="83"/>
      <c r="F895" s="83"/>
      <c r="G895" s="83"/>
      <c r="H895" s="83"/>
      <c r="I895" s="83"/>
      <c r="J895" s="83"/>
      <c r="K895" s="83"/>
      <c r="L895" s="83"/>
      <c r="M895" s="134"/>
      <c r="N895" s="83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 ht="15.75" customHeight="1">
      <c r="A896" s="160"/>
      <c r="B896" s="83"/>
      <c r="C896" s="83"/>
      <c r="D896" s="83"/>
      <c r="E896" s="83"/>
      <c r="F896" s="83"/>
      <c r="G896" s="83"/>
      <c r="H896" s="83"/>
      <c r="I896" s="83"/>
      <c r="J896" s="83"/>
      <c r="K896" s="83"/>
      <c r="L896" s="83"/>
      <c r="M896" s="134"/>
      <c r="N896" s="83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 ht="15.75" customHeight="1">
      <c r="A897" s="160"/>
      <c r="B897" s="83"/>
      <c r="C897" s="83"/>
      <c r="D897" s="83"/>
      <c r="E897" s="83"/>
      <c r="F897" s="83"/>
      <c r="G897" s="83"/>
      <c r="H897" s="83"/>
      <c r="I897" s="83"/>
      <c r="J897" s="83"/>
      <c r="K897" s="83"/>
      <c r="L897" s="83"/>
      <c r="M897" s="134"/>
      <c r="N897" s="83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 ht="15.75" customHeight="1">
      <c r="A898" s="160"/>
      <c r="B898" s="83"/>
      <c r="C898" s="83"/>
      <c r="D898" s="83"/>
      <c r="E898" s="83"/>
      <c r="F898" s="83"/>
      <c r="G898" s="83"/>
      <c r="H898" s="83"/>
      <c r="I898" s="83"/>
      <c r="J898" s="83"/>
      <c r="K898" s="83"/>
      <c r="L898" s="83"/>
      <c r="M898" s="134"/>
      <c r="N898" s="83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 ht="15.75" customHeight="1">
      <c r="A899" s="160"/>
      <c r="B899" s="83"/>
      <c r="C899" s="83"/>
      <c r="D899" s="83"/>
      <c r="E899" s="83"/>
      <c r="F899" s="83"/>
      <c r="G899" s="83"/>
      <c r="H899" s="83"/>
      <c r="I899" s="83"/>
      <c r="J899" s="83"/>
      <c r="K899" s="83"/>
      <c r="L899" s="83"/>
      <c r="M899" s="134"/>
      <c r="N899" s="83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 ht="15.75" customHeight="1">
      <c r="A900" s="160"/>
      <c r="B900" s="83"/>
      <c r="C900" s="83"/>
      <c r="D900" s="83"/>
      <c r="E900" s="83"/>
      <c r="F900" s="83"/>
      <c r="G900" s="83"/>
      <c r="H900" s="83"/>
      <c r="I900" s="83"/>
      <c r="J900" s="83"/>
      <c r="K900" s="83"/>
      <c r="L900" s="83"/>
      <c r="M900" s="134"/>
      <c r="N900" s="83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 ht="15.75" customHeight="1">
      <c r="A901" s="160"/>
      <c r="B901" s="83"/>
      <c r="C901" s="83"/>
      <c r="D901" s="83"/>
      <c r="E901" s="83"/>
      <c r="F901" s="83"/>
      <c r="G901" s="83"/>
      <c r="H901" s="83"/>
      <c r="I901" s="83"/>
      <c r="J901" s="83"/>
      <c r="K901" s="83"/>
      <c r="L901" s="83"/>
      <c r="M901" s="134"/>
      <c r="N901" s="83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 ht="15.75" customHeight="1">
      <c r="A902" s="160"/>
      <c r="B902" s="83"/>
      <c r="C902" s="83"/>
      <c r="D902" s="83"/>
      <c r="E902" s="83"/>
      <c r="F902" s="83"/>
      <c r="G902" s="83"/>
      <c r="H902" s="83"/>
      <c r="I902" s="83"/>
      <c r="J902" s="83"/>
      <c r="K902" s="83"/>
      <c r="L902" s="83"/>
      <c r="M902" s="134"/>
      <c r="N902" s="83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 ht="15.75" customHeight="1">
      <c r="A903" s="160"/>
      <c r="B903" s="83"/>
      <c r="C903" s="83"/>
      <c r="D903" s="83"/>
      <c r="E903" s="83"/>
      <c r="F903" s="83"/>
      <c r="G903" s="83"/>
      <c r="H903" s="83"/>
      <c r="I903" s="83"/>
      <c r="J903" s="83"/>
      <c r="K903" s="83"/>
      <c r="L903" s="83"/>
      <c r="M903" s="134"/>
      <c r="N903" s="83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 ht="15.75" customHeight="1">
      <c r="A904" s="160"/>
      <c r="B904" s="83"/>
      <c r="C904" s="83"/>
      <c r="D904" s="83"/>
      <c r="E904" s="83"/>
      <c r="F904" s="83"/>
      <c r="G904" s="83"/>
      <c r="H904" s="83"/>
      <c r="I904" s="83"/>
      <c r="J904" s="83"/>
      <c r="K904" s="83"/>
      <c r="L904" s="83"/>
      <c r="M904" s="134"/>
      <c r="N904" s="83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 ht="15.75" customHeight="1">
      <c r="A905" s="160"/>
      <c r="B905" s="83"/>
      <c r="C905" s="83"/>
      <c r="D905" s="83"/>
      <c r="E905" s="83"/>
      <c r="F905" s="83"/>
      <c r="G905" s="83"/>
      <c r="H905" s="83"/>
      <c r="I905" s="83"/>
      <c r="J905" s="83"/>
      <c r="K905" s="83"/>
      <c r="L905" s="83"/>
      <c r="M905" s="134"/>
      <c r="N905" s="83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 ht="15.75" customHeight="1">
      <c r="A906" s="160"/>
      <c r="B906" s="83"/>
      <c r="C906" s="83"/>
      <c r="D906" s="83"/>
      <c r="E906" s="83"/>
      <c r="F906" s="83"/>
      <c r="G906" s="83"/>
      <c r="H906" s="83"/>
      <c r="I906" s="83"/>
      <c r="J906" s="83"/>
      <c r="K906" s="83"/>
      <c r="L906" s="83"/>
      <c r="M906" s="134"/>
      <c r="N906" s="83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 ht="15.75" customHeight="1">
      <c r="A907" s="160"/>
      <c r="B907" s="83"/>
      <c r="C907" s="83"/>
      <c r="D907" s="83"/>
      <c r="E907" s="83"/>
      <c r="F907" s="83"/>
      <c r="G907" s="83"/>
      <c r="H907" s="83"/>
      <c r="I907" s="83"/>
      <c r="J907" s="83"/>
      <c r="K907" s="83"/>
      <c r="L907" s="83"/>
      <c r="M907" s="134"/>
      <c r="N907" s="83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 ht="15.75" customHeight="1">
      <c r="A908" s="160"/>
      <c r="B908" s="83"/>
      <c r="C908" s="83"/>
      <c r="D908" s="83"/>
      <c r="E908" s="83"/>
      <c r="F908" s="83"/>
      <c r="G908" s="83"/>
      <c r="H908" s="83"/>
      <c r="I908" s="83"/>
      <c r="J908" s="83"/>
      <c r="K908" s="83"/>
      <c r="L908" s="83"/>
      <c r="M908" s="134"/>
      <c r="N908" s="83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 ht="15.75" customHeight="1">
      <c r="A909" s="160"/>
      <c r="B909" s="83"/>
      <c r="C909" s="83"/>
      <c r="D909" s="83"/>
      <c r="E909" s="83"/>
      <c r="F909" s="83"/>
      <c r="G909" s="83"/>
      <c r="H909" s="83"/>
      <c r="I909" s="83"/>
      <c r="J909" s="83"/>
      <c r="K909" s="83"/>
      <c r="L909" s="83"/>
      <c r="M909" s="134"/>
      <c r="N909" s="83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 ht="15.75" customHeight="1">
      <c r="A910" s="160"/>
      <c r="B910" s="83"/>
      <c r="C910" s="83"/>
      <c r="D910" s="83"/>
      <c r="E910" s="83"/>
      <c r="F910" s="83"/>
      <c r="G910" s="83"/>
      <c r="H910" s="83"/>
      <c r="I910" s="83"/>
      <c r="J910" s="83"/>
      <c r="K910" s="83"/>
      <c r="L910" s="83"/>
      <c r="M910" s="134"/>
      <c r="N910" s="83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 ht="15.75" customHeight="1">
      <c r="A911" s="160"/>
      <c r="B911" s="83"/>
      <c r="C911" s="83"/>
      <c r="D911" s="83"/>
      <c r="E911" s="83"/>
      <c r="F911" s="83"/>
      <c r="G911" s="83"/>
      <c r="H911" s="83"/>
      <c r="I911" s="83"/>
      <c r="J911" s="83"/>
      <c r="K911" s="83"/>
      <c r="L911" s="83"/>
      <c r="M911" s="134"/>
      <c r="N911" s="83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 ht="15.75" customHeight="1">
      <c r="A912" s="160"/>
      <c r="B912" s="83"/>
      <c r="C912" s="83"/>
      <c r="D912" s="83"/>
      <c r="E912" s="83"/>
      <c r="F912" s="83"/>
      <c r="G912" s="83"/>
      <c r="H912" s="83"/>
      <c r="I912" s="83"/>
      <c r="J912" s="83"/>
      <c r="K912" s="83"/>
      <c r="L912" s="83"/>
      <c r="M912" s="134"/>
      <c r="N912" s="83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 ht="15.75" customHeight="1">
      <c r="A913" s="160"/>
      <c r="B913" s="83"/>
      <c r="C913" s="83"/>
      <c r="D913" s="83"/>
      <c r="E913" s="83"/>
      <c r="F913" s="83"/>
      <c r="G913" s="83"/>
      <c r="H913" s="83"/>
      <c r="I913" s="83"/>
      <c r="J913" s="83"/>
      <c r="K913" s="83"/>
      <c r="L913" s="83"/>
      <c r="M913" s="134"/>
      <c r="N913" s="83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 ht="15.75" customHeight="1">
      <c r="A914" s="160"/>
      <c r="B914" s="83"/>
      <c r="C914" s="83"/>
      <c r="D914" s="83"/>
      <c r="E914" s="83"/>
      <c r="F914" s="83"/>
      <c r="G914" s="83"/>
      <c r="H914" s="83"/>
      <c r="I914" s="83"/>
      <c r="J914" s="83"/>
      <c r="K914" s="83"/>
      <c r="L914" s="83"/>
      <c r="M914" s="134"/>
      <c r="N914" s="83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 ht="15.75" customHeight="1">
      <c r="A915" s="160"/>
      <c r="B915" s="83"/>
      <c r="C915" s="83"/>
      <c r="D915" s="83"/>
      <c r="E915" s="83"/>
      <c r="F915" s="83"/>
      <c r="G915" s="83"/>
      <c r="H915" s="83"/>
      <c r="I915" s="83"/>
      <c r="J915" s="83"/>
      <c r="K915" s="83"/>
      <c r="L915" s="83"/>
      <c r="M915" s="134"/>
      <c r="N915" s="83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 ht="15.75" customHeight="1">
      <c r="A916" s="160"/>
      <c r="B916" s="83"/>
      <c r="C916" s="83"/>
      <c r="D916" s="83"/>
      <c r="E916" s="83"/>
      <c r="F916" s="83"/>
      <c r="G916" s="83"/>
      <c r="H916" s="83"/>
      <c r="I916" s="83"/>
      <c r="J916" s="83"/>
      <c r="K916" s="83"/>
      <c r="L916" s="83"/>
      <c r="M916" s="134"/>
      <c r="N916" s="83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 ht="15.75" customHeight="1">
      <c r="A917" s="160"/>
      <c r="B917" s="83"/>
      <c r="C917" s="83"/>
      <c r="D917" s="83"/>
      <c r="E917" s="83"/>
      <c r="F917" s="83"/>
      <c r="G917" s="83"/>
      <c r="H917" s="83"/>
      <c r="I917" s="83"/>
      <c r="J917" s="83"/>
      <c r="K917" s="83"/>
      <c r="L917" s="83"/>
      <c r="M917" s="134"/>
      <c r="N917" s="83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 ht="15.75" customHeight="1">
      <c r="A918" s="160"/>
      <c r="B918" s="83"/>
      <c r="C918" s="83"/>
      <c r="D918" s="83"/>
      <c r="E918" s="83"/>
      <c r="F918" s="83"/>
      <c r="G918" s="83"/>
      <c r="H918" s="83"/>
      <c r="I918" s="83"/>
      <c r="J918" s="83"/>
      <c r="K918" s="83"/>
      <c r="L918" s="83"/>
      <c r="M918" s="134"/>
      <c r="N918" s="83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 ht="15.75" customHeight="1">
      <c r="A919" s="160"/>
      <c r="B919" s="83"/>
      <c r="C919" s="83"/>
      <c r="D919" s="83"/>
      <c r="E919" s="83"/>
      <c r="F919" s="83"/>
      <c r="G919" s="83"/>
      <c r="H919" s="83"/>
      <c r="I919" s="83"/>
      <c r="J919" s="83"/>
      <c r="K919" s="83"/>
      <c r="L919" s="83"/>
      <c r="M919" s="134"/>
      <c r="N919" s="83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 ht="15.75" customHeight="1">
      <c r="A920" s="160"/>
      <c r="B920" s="83"/>
      <c r="C920" s="83"/>
      <c r="D920" s="83"/>
      <c r="E920" s="83"/>
      <c r="F920" s="83"/>
      <c r="G920" s="83"/>
      <c r="H920" s="83"/>
      <c r="I920" s="83"/>
      <c r="J920" s="83"/>
      <c r="K920" s="83"/>
      <c r="L920" s="83"/>
      <c r="M920" s="134"/>
      <c r="N920" s="83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 ht="15.75" customHeight="1">
      <c r="A921" s="160"/>
      <c r="B921" s="83"/>
      <c r="C921" s="83"/>
      <c r="D921" s="83"/>
      <c r="E921" s="83"/>
      <c r="F921" s="83"/>
      <c r="G921" s="83"/>
      <c r="H921" s="83"/>
      <c r="I921" s="83"/>
      <c r="J921" s="83"/>
      <c r="K921" s="83"/>
      <c r="L921" s="83"/>
      <c r="M921" s="134"/>
      <c r="N921" s="83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 ht="15.75" customHeight="1">
      <c r="A922" s="160"/>
      <c r="B922" s="83"/>
      <c r="C922" s="83"/>
      <c r="D922" s="83"/>
      <c r="E922" s="83"/>
      <c r="F922" s="83"/>
      <c r="G922" s="83"/>
      <c r="H922" s="83"/>
      <c r="I922" s="83"/>
      <c r="J922" s="83"/>
      <c r="K922" s="83"/>
      <c r="L922" s="83"/>
      <c r="M922" s="134"/>
      <c r="N922" s="83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 ht="15.75" customHeight="1">
      <c r="A923" s="160"/>
      <c r="B923" s="83"/>
      <c r="C923" s="83"/>
      <c r="D923" s="83"/>
      <c r="E923" s="83"/>
      <c r="F923" s="83"/>
      <c r="G923" s="83"/>
      <c r="H923" s="83"/>
      <c r="I923" s="83"/>
      <c r="J923" s="83"/>
      <c r="K923" s="83"/>
      <c r="L923" s="83"/>
      <c r="M923" s="134"/>
      <c r="N923" s="83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 ht="15.75" customHeight="1">
      <c r="A924" s="160"/>
      <c r="B924" s="83"/>
      <c r="C924" s="83"/>
      <c r="D924" s="83"/>
      <c r="E924" s="83"/>
      <c r="F924" s="83"/>
      <c r="G924" s="83"/>
      <c r="H924" s="83"/>
      <c r="I924" s="83"/>
      <c r="J924" s="83"/>
      <c r="K924" s="83"/>
      <c r="L924" s="83"/>
      <c r="M924" s="134"/>
      <c r="N924" s="83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 ht="15.75" customHeight="1">
      <c r="A925" s="160"/>
      <c r="B925" s="83"/>
      <c r="C925" s="83"/>
      <c r="D925" s="83"/>
      <c r="E925" s="83"/>
      <c r="F925" s="83"/>
      <c r="G925" s="83"/>
      <c r="H925" s="83"/>
      <c r="I925" s="83"/>
      <c r="J925" s="83"/>
      <c r="K925" s="83"/>
      <c r="L925" s="83"/>
      <c r="M925" s="134"/>
      <c r="N925" s="83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 ht="15.75" customHeight="1">
      <c r="A926" s="160"/>
      <c r="B926" s="83"/>
      <c r="C926" s="83"/>
      <c r="D926" s="83"/>
      <c r="E926" s="83"/>
      <c r="F926" s="83"/>
      <c r="G926" s="83"/>
      <c r="H926" s="83"/>
      <c r="I926" s="83"/>
      <c r="J926" s="83"/>
      <c r="K926" s="83"/>
      <c r="L926" s="83"/>
      <c r="M926" s="134"/>
      <c r="N926" s="83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 ht="15.75" customHeight="1">
      <c r="A927" s="160"/>
      <c r="B927" s="83"/>
      <c r="C927" s="83"/>
      <c r="D927" s="83"/>
      <c r="E927" s="83"/>
      <c r="F927" s="83"/>
      <c r="G927" s="83"/>
      <c r="H927" s="83"/>
      <c r="I927" s="83"/>
      <c r="J927" s="83"/>
      <c r="K927" s="83"/>
      <c r="L927" s="83"/>
      <c r="M927" s="134"/>
      <c r="N927" s="83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</sheetData>
  <autoFilter ref="$A$1:$S$535"/>
  <customSheetViews>
    <customSheetView guid="{CAD89A09-2B13-41F8-BB69-ACC39D7FF099}" filter="1" showAutoFilter="1">
      <autoFilter ref="$A$1:$S$394">
        <filterColumn colId="0">
          <filters blank="1">
            <filter val="argenmap"/>
          </filters>
        </filterColumn>
      </autoFilter>
    </customSheetView>
    <customSheetView guid="{7A5FF0A4-9BC8-4E72-BBDC-7F1BD195148B}" filter="1" showAutoFilter="1">
      <autoFilter ref="$A$1:$S$535">
        <filterColumn colId="2">
          <filters blank="1">
            <filter val="https://imagenes.ign.gob.ar/geoserver/mapa_base_topoAr/ows?service=wms&amp;version=1.3.0&amp;request=GetCapabilities"/>
          </filters>
        </filterColumn>
      </autoFilter>
    </customSheetView>
  </customSheetViews>
  <hyperlinks>
    <hyperlink r:id="rId1" ref="C2"/>
    <hyperlink r:id="rId2" ref="C3"/>
    <hyperlink r:id="rId3" ref="C4"/>
  </hyperlinks>
  <printOptions/>
  <pageMargins bottom="0.75" footer="0.0" header="0.0" left="0.7" right="0.7" top="0.75"/>
  <pageSetup paperSize="9" orientation="portrait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0"/>
    <col customWidth="1" min="2" max="2" width="19.57"/>
    <col customWidth="1" min="3" max="3" width="17.57"/>
    <col customWidth="1" min="4" max="4" width="34.0"/>
    <col customWidth="1" min="5" max="5" width="16.57"/>
    <col customWidth="1" min="6" max="6" width="18.14"/>
    <col customWidth="1" min="7" max="7" width="61.57"/>
    <col customWidth="1" min="8" max="8" width="47.14"/>
  </cols>
  <sheetData>
    <row r="1">
      <c r="A1" s="161" t="s">
        <v>1466</v>
      </c>
      <c r="B1" s="161" t="s">
        <v>1467</v>
      </c>
      <c r="C1" s="161" t="s">
        <v>1468</v>
      </c>
      <c r="D1" s="161" t="s">
        <v>1469</v>
      </c>
      <c r="E1" s="161" t="s">
        <v>11</v>
      </c>
      <c r="F1" s="161" t="s">
        <v>12</v>
      </c>
      <c r="G1" s="161" t="s">
        <v>1470</v>
      </c>
    </row>
    <row r="2">
      <c r="A2" s="189"/>
      <c r="B2" s="189"/>
      <c r="C2" s="189" t="str">
        <f>IF(Capas!A2 = "Argenmap", Capas!C2,"")</f>
        <v>argenmap</v>
      </c>
      <c r="D2" s="189" t="str">
        <f>IF(Capas!A2 = "Argenmap", Capas!D2,"")</f>
        <v>area_protegida</v>
      </c>
      <c r="E2" s="189"/>
      <c r="F2" s="189"/>
      <c r="G2" s="189" t="s">
        <v>1471</v>
      </c>
    </row>
    <row r="3">
      <c r="A3" s="189"/>
      <c r="B3" s="189"/>
      <c r="C3" s="189" t="str">
        <f>IF(Capas!A3 = "Argenmap", Capas!C3,"")</f>
        <v>argenmap</v>
      </c>
      <c r="D3" s="189" t="str">
        <f>IF(Capas!A3 = "Argenmap", Capas!D3,"")</f>
        <v>areas_de_aguas_continentales</v>
      </c>
      <c r="E3" s="189"/>
      <c r="F3" s="189"/>
      <c r="G3" s="189" t="s">
        <v>1472</v>
      </c>
    </row>
    <row r="4">
      <c r="A4" s="189"/>
      <c r="B4" s="189"/>
      <c r="C4" s="189" t="str">
        <f>IF(Capas!A4 = "Argenmap", Capas!C4,"")</f>
        <v>argenmap</v>
      </c>
      <c r="D4" s="189" t="str">
        <f>IF(Capas!A4 = "Argenmap", Capas!D4,"")</f>
        <v>areas_de_asentamientos_y_edificios</v>
      </c>
      <c r="E4" s="189"/>
      <c r="F4" s="189"/>
      <c r="G4" s="189" t="s">
        <v>1473</v>
      </c>
    </row>
    <row r="5">
      <c r="A5" s="189"/>
      <c r="B5" s="189"/>
      <c r="C5" s="189" t="str">
        <f>IF(Capas!A5 = "Argenmap", Capas!C5,"")</f>
        <v>argenmap</v>
      </c>
      <c r="D5" s="189" t="str">
        <f>IF(Capas!A5 = "Argenmap", Capas!D5,"")</f>
        <v>areas_de_zona_costera</v>
      </c>
      <c r="E5" s="189"/>
      <c r="F5" s="189"/>
      <c r="G5" s="189" t="s">
        <v>1473</v>
      </c>
    </row>
    <row r="6">
      <c r="A6" s="189"/>
      <c r="B6" s="189"/>
      <c r="C6" s="189" t="str">
        <f>IF(Capas!A6 = "Argenmap", Capas!C6,"")</f>
        <v>argenmap</v>
      </c>
      <c r="D6" s="189" t="str">
        <f>IF(Capas!A6 = "Argenmap", Capas!D6,"")</f>
        <v>etiquetas_provincias</v>
      </c>
      <c r="E6" s="189"/>
      <c r="F6" s="189"/>
      <c r="G6" s="189" t="s">
        <v>1472</v>
      </c>
    </row>
    <row r="7">
      <c r="A7" s="189"/>
      <c r="B7" s="189"/>
      <c r="C7" s="189" t="str">
        <f>IF(Capas!A7 = "Argenmap", Capas!C7,"")</f>
        <v>argenmap</v>
      </c>
      <c r="D7" s="189" t="str">
        <f>IF(Capas!A7 = "Argenmap", Capas!D7,"")</f>
        <v>linea_de_limite</v>
      </c>
      <c r="E7" s="189"/>
      <c r="F7" s="189"/>
      <c r="G7" s="189" t="s">
        <v>1471</v>
      </c>
    </row>
    <row r="8">
      <c r="A8" s="189"/>
      <c r="B8" s="189"/>
      <c r="C8" s="189" t="str">
        <f>IF(Capas!A8 = "Argenmap", Capas!C8,"")</f>
        <v>argenmap</v>
      </c>
      <c r="D8" s="189" t="str">
        <f>IF(Capas!A8 = "Argenmap", Capas!D8,"")</f>
        <v>lineas_de_aguas_continentales</v>
      </c>
      <c r="E8" s="189"/>
      <c r="F8" s="189"/>
      <c r="G8" s="189" t="s">
        <v>1474</v>
      </c>
      <c r="H8" s="190" t="s">
        <v>1475</v>
      </c>
    </row>
    <row r="9">
      <c r="A9" s="189"/>
      <c r="B9" s="189"/>
      <c r="C9" s="189" t="str">
        <f>IF(Capas!A9 = "Argenmap", Capas!C9,"")</f>
        <v>argenmap</v>
      </c>
      <c r="D9" s="189" t="str">
        <f>IF(Capas!A9 = "Argenmap", Capas!D9,"")</f>
        <v>osm_vial</v>
      </c>
      <c r="E9" s="189"/>
      <c r="F9" s="189"/>
      <c r="G9" s="189" t="s">
        <v>1471</v>
      </c>
      <c r="H9" s="190" t="s">
        <v>1476</v>
      </c>
    </row>
    <row r="10">
      <c r="A10" s="189" t="s">
        <v>557</v>
      </c>
      <c r="B10" s="189" t="s">
        <v>36</v>
      </c>
      <c r="C10" s="189" t="str">
        <f>IF(Capas!A10 = "Argenmap", Capas!C10,"")</f>
        <v>argenmap</v>
      </c>
      <c r="D10" s="189" t="str">
        <f>IF(Capas!A10 = "Argenmap", Capas!D10,"")</f>
        <v>provincia</v>
      </c>
      <c r="E10" s="189"/>
      <c r="F10" s="189"/>
      <c r="G10" s="189" t="s">
        <v>1477</v>
      </c>
    </row>
    <row r="11">
      <c r="A11" s="189"/>
      <c r="B11" s="189"/>
      <c r="C11" s="189" t="str">
        <f>IF(Capas!A11 = "Argenmap", Capas!C11,"")</f>
        <v>argenmap</v>
      </c>
      <c r="D11" s="189" t="str">
        <f>IF(Capas!A11 = "Argenmap", Capas!D11,"")</f>
        <v>puntos_de_asentamientos_y_edificios</v>
      </c>
      <c r="E11" s="189"/>
      <c r="F11" s="189"/>
      <c r="G11" s="189" t="s">
        <v>1472</v>
      </c>
    </row>
    <row r="12">
      <c r="A12" s="189"/>
      <c r="B12" s="189"/>
      <c r="C12" s="189" t="str">
        <f>IF(Capas!A12 = "Argenmap", Capas!C12,"")</f>
        <v>argenmap</v>
      </c>
      <c r="D12" s="189" t="str">
        <f>IF(Capas!A12 = "Argenmap", Capas!D12,"")</f>
        <v>red_vial_nacional</v>
      </c>
      <c r="E12" s="189"/>
      <c r="F12" s="189"/>
      <c r="G12" s="189" t="s">
        <v>1472</v>
      </c>
    </row>
    <row r="13">
      <c r="A13" s="189"/>
      <c r="B13" s="189"/>
      <c r="C13" s="189" t="str">
        <f>IF(Capas!A13 = "Argenmap", Capas!C13,"")</f>
        <v>argenmap</v>
      </c>
      <c r="D13" s="189" t="str">
        <f>IF(Capas!A13 = "Argenmap", Capas!D13,"")</f>
        <v>red_vial_provincial</v>
      </c>
      <c r="E13" s="189"/>
      <c r="F13" s="189"/>
      <c r="G13" s="189" t="s">
        <v>1473</v>
      </c>
    </row>
    <row r="14">
      <c r="A14" s="189"/>
      <c r="B14" s="189"/>
      <c r="C14" s="189" t="str">
        <f>IF(Capas!A14 = "Argenmap", Capas!C14,"")</f>
        <v>argenmap</v>
      </c>
      <c r="D14" s="189" t="str">
        <f>IF(Capas!A14 = "Argenmap", Capas!D14,"")</f>
        <v>toponimos_oceano_maritimo</v>
      </c>
      <c r="E14" s="189"/>
      <c r="F14" s="189"/>
      <c r="G14" s="189" t="s">
        <v>1478</v>
      </c>
    </row>
    <row r="15">
      <c r="A15" s="189"/>
      <c r="B15" s="189"/>
      <c r="C15" s="189" t="str">
        <f>IF(Capas!A15 = "Argenmap", Capas!C15,"")</f>
        <v>argenmap</v>
      </c>
      <c r="D15" s="189" t="str">
        <f>IF(Capas!A15 = "Argenmap", Capas!D15,"")</f>
        <v>areas_de_glaciologia</v>
      </c>
      <c r="E15" s="189"/>
      <c r="F15" s="189"/>
      <c r="G15" s="189" t="s">
        <v>1479</v>
      </c>
      <c r="H15" s="191" t="s">
        <v>1480</v>
      </c>
    </row>
    <row r="16">
      <c r="A16" s="189"/>
      <c r="B16" s="189"/>
      <c r="C16" s="189" t="str">
        <f>IF(Capas!A16 = "Argenmap", Capas!C16,"")</f>
        <v>argenmap</v>
      </c>
      <c r="D16" s="189" t="str">
        <f>IF(Capas!A16 = "Argenmap", Capas!D16,"")</f>
        <v>cun_u0129</v>
      </c>
      <c r="E16" s="189"/>
      <c r="F16" s="189"/>
      <c r="G16" s="189" t="s">
        <v>1479</v>
      </c>
      <c r="H16" s="191" t="s">
        <v>1480</v>
      </c>
    </row>
    <row r="17">
      <c r="A17" s="189"/>
      <c r="B17" s="189"/>
      <c r="C17" s="189" t="str">
        <f>IF(Capas!A17 = "Argenmap", Capas!C17,"")</f>
        <v>argenmap</v>
      </c>
      <c r="D17" s="189" t="str">
        <f>IF(Capas!A17 = "Argenmap", Capas!D17,"")</f>
        <v>departamento</v>
      </c>
      <c r="E17" s="189"/>
      <c r="F17" s="189"/>
      <c r="G17" s="189" t="s">
        <v>1479</v>
      </c>
      <c r="H17" s="191" t="s">
        <v>1480</v>
      </c>
    </row>
    <row r="18">
      <c r="A18" s="189"/>
      <c r="B18" s="189"/>
      <c r="C18" s="189" t="str">
        <f>IF(Capas!A18 = "Argenmap", Capas!C18,"")</f>
        <v>argenmap</v>
      </c>
      <c r="D18" s="189" t="str">
        <f>IF(Capas!A18 = "Argenmap", Capas!D18,"")</f>
        <v>etiquetas_paises</v>
      </c>
      <c r="E18" s="189"/>
      <c r="F18" s="189"/>
      <c r="G18" s="189" t="s">
        <v>1479</v>
      </c>
      <c r="H18" s="191" t="s">
        <v>1480</v>
      </c>
    </row>
    <row r="19">
      <c r="A19" s="189"/>
      <c r="B19" s="189"/>
      <c r="C19" s="189" t="str">
        <f>IF(Capas!A19 = "Argenmap", Capas!C19,"")</f>
        <v>argenmap</v>
      </c>
      <c r="D19" s="189" t="str">
        <f>IF(Capas!A19 = "Argenmap", Capas!D19,"")</f>
        <v>lineas_de_geomorfologia</v>
      </c>
      <c r="E19" s="189"/>
      <c r="F19" s="189"/>
      <c r="G19" s="189" t="s">
        <v>1481</v>
      </c>
      <c r="H19" s="191" t="s">
        <v>1480</v>
      </c>
    </row>
    <row r="20">
      <c r="A20" s="189"/>
      <c r="B20" s="189"/>
      <c r="C20" s="189" t="str">
        <f>IF(Capas!A20 = "Argenmap", Capas!C20,"")</f>
        <v>argenmap</v>
      </c>
      <c r="D20" s="189" t="str">
        <f>IF(Capas!A20 = "Argenmap", Capas!D20,"")</f>
        <v>lineas_de_glaciologia</v>
      </c>
      <c r="E20" s="189"/>
      <c r="F20" s="189"/>
      <c r="G20" s="189" t="s">
        <v>1479</v>
      </c>
      <c r="H20" s="191" t="s">
        <v>1480</v>
      </c>
    </row>
    <row r="21">
      <c r="A21" s="189"/>
      <c r="B21" s="189"/>
      <c r="C21" s="189" t="str">
        <f>IF(Capas!A21 = "Argenmap", Capas!C21,"")</f>
        <v>argenmap</v>
      </c>
      <c r="D21" s="189" t="str">
        <f>IF(Capas!A21 = "Argenmap", Capas!D21,"")</f>
        <v>lineas_de_transporte_ferroviario</v>
      </c>
      <c r="E21" s="189"/>
      <c r="F21" s="189"/>
      <c r="G21" s="189" t="s">
        <v>1479</v>
      </c>
      <c r="H21" s="191" t="s">
        <v>1480</v>
      </c>
    </row>
    <row r="22">
      <c r="A22" s="189"/>
      <c r="B22" s="189"/>
      <c r="C22" s="189" t="str">
        <f>IF(Capas!A22 = "Argenmap", Capas!C22,"")</f>
        <v>argenmap</v>
      </c>
      <c r="D22" s="189" t="str">
        <f>IF(Capas!A22 = "Argenmap", Capas!D22,"")</f>
        <v>ne_10m_bathymetry_a_10000</v>
      </c>
      <c r="E22" s="189"/>
      <c r="F22" s="189"/>
      <c r="G22" s="189" t="s">
        <v>1479</v>
      </c>
      <c r="H22" s="191" t="s">
        <v>1480</v>
      </c>
    </row>
    <row r="23">
      <c r="A23" s="189"/>
      <c r="B23" s="189"/>
      <c r="C23" s="189" t="str">
        <f>IF(Capas!A23 = "Argenmap", Capas!C23,"")</f>
        <v>argenmap</v>
      </c>
      <c r="D23" s="189" t="str">
        <f>IF(Capas!A23 = "Argenmap", Capas!D23,"")</f>
        <v>ne_10m_bathymetry_b_9000</v>
      </c>
      <c r="E23" s="189"/>
      <c r="F23" s="189"/>
      <c r="G23" s="189" t="s">
        <v>1479</v>
      </c>
      <c r="H23" s="191" t="s">
        <v>1480</v>
      </c>
    </row>
    <row r="24">
      <c r="A24" s="189"/>
      <c r="B24" s="189"/>
      <c r="C24" s="189" t="str">
        <f>IF(Capas!A24 = "Argenmap", Capas!C24,"")</f>
        <v>argenmap</v>
      </c>
      <c r="D24" s="189" t="str">
        <f>IF(Capas!A24 = "Argenmap", Capas!D24,"")</f>
        <v>ne_10m_bathymetry_c_8000</v>
      </c>
      <c r="E24" s="189"/>
      <c r="F24" s="189"/>
      <c r="G24" s="189" t="s">
        <v>1479</v>
      </c>
      <c r="H24" s="191" t="s">
        <v>1480</v>
      </c>
    </row>
    <row r="25">
      <c r="A25" s="189"/>
      <c r="B25" s="189"/>
      <c r="C25" s="189" t="str">
        <f>IF(Capas!A25 = "Argenmap", Capas!C25,"")</f>
        <v>argenmap</v>
      </c>
      <c r="D25" s="189" t="str">
        <f>IF(Capas!A25 = "Argenmap", Capas!D25,"")</f>
        <v>ne_10m_bathymetry_d_7000</v>
      </c>
      <c r="E25" s="189"/>
      <c r="F25" s="189"/>
      <c r="G25" s="189" t="s">
        <v>1479</v>
      </c>
      <c r="H25" s="191" t="s">
        <v>1480</v>
      </c>
    </row>
    <row r="26">
      <c r="A26" s="189"/>
      <c r="B26" s="189"/>
      <c r="C26" s="189" t="str">
        <f>IF(Capas!A26 = "Argenmap", Capas!C26,"")</f>
        <v>argenmap</v>
      </c>
      <c r="D26" s="189" t="str">
        <f>IF(Capas!A26 = "Argenmap", Capas!D26,"")</f>
        <v>ne_10m_bathymetry_e_6000</v>
      </c>
      <c r="E26" s="189"/>
      <c r="F26" s="189"/>
      <c r="G26" s="189" t="s">
        <v>1482</v>
      </c>
      <c r="H26" s="191" t="s">
        <v>1480</v>
      </c>
    </row>
    <row r="27">
      <c r="A27" s="189"/>
      <c r="B27" s="189"/>
      <c r="C27" s="189" t="str">
        <f>IF(Capas!A27 = "Argenmap", Capas!C27,"")</f>
        <v>argenmap</v>
      </c>
      <c r="D27" s="189" t="str">
        <f>IF(Capas!A27 = "Argenmap", Capas!D27,"")</f>
        <v>ne_10m_bathymetry_f_5000</v>
      </c>
      <c r="E27" s="189"/>
      <c r="F27" s="189"/>
      <c r="G27" s="189" t="s">
        <v>1483</v>
      </c>
      <c r="H27" s="190" t="s">
        <v>1484</v>
      </c>
    </row>
    <row r="28">
      <c r="A28" s="189"/>
      <c r="B28" s="189"/>
      <c r="C28" s="189" t="str">
        <f>IF(Capas!A28 = "Argenmap", Capas!C28,"")</f>
        <v>argenmap</v>
      </c>
      <c r="D28" s="189" t="str">
        <f>IF(Capas!A28 = "Argenmap", Capas!D28,"")</f>
        <v>ne_10m_bathymetry_g_4000</v>
      </c>
      <c r="E28" s="189"/>
      <c r="F28" s="189"/>
      <c r="G28" s="189" t="s">
        <v>1485</v>
      </c>
      <c r="H28" s="190" t="s">
        <v>1484</v>
      </c>
    </row>
    <row r="29">
      <c r="A29" s="189"/>
      <c r="B29" s="189"/>
      <c r="C29" s="189" t="str">
        <f>IF(Capas!A29 = "Argenmap", Capas!C29,"")</f>
        <v>argenmap</v>
      </c>
      <c r="D29" s="189" t="str">
        <f>IF(Capas!A29 = "Argenmap", Capas!D29,"")</f>
        <v>ne_10m_bathymetry_h_3000</v>
      </c>
      <c r="E29" s="189"/>
      <c r="F29" s="189"/>
      <c r="G29" s="189" t="s">
        <v>1486</v>
      </c>
    </row>
    <row r="30">
      <c r="A30" s="189"/>
      <c r="B30" s="189"/>
      <c r="C30" s="189" t="str">
        <f>IF(Capas!A30 = "Argenmap", Capas!C30,"")</f>
        <v>argenmap</v>
      </c>
      <c r="D30" s="189" t="str">
        <f>IF(Capas!A30 = "Argenmap", Capas!D30,"")</f>
        <v>ne_10m_bathymetry_i_2000</v>
      </c>
      <c r="E30" s="189"/>
      <c r="F30" s="189"/>
      <c r="G30" s="189" t="s">
        <v>1487</v>
      </c>
      <c r="H30" s="21" t="s">
        <v>1488</v>
      </c>
    </row>
    <row r="31">
      <c r="A31" s="189"/>
      <c r="B31" s="189"/>
      <c r="C31" s="189" t="str">
        <f>IF(Capas!A31 = "Argenmap", Capas!C31,"")</f>
        <v>argenmap</v>
      </c>
      <c r="D31" s="189" t="str">
        <f>IF(Capas!A31 = "Argenmap", Capas!D31,"")</f>
        <v>ne_10m_bathymetry_j_1000</v>
      </c>
      <c r="E31" s="189"/>
      <c r="F31" s="189"/>
      <c r="G31" s="189" t="s">
        <v>1472</v>
      </c>
    </row>
    <row r="32">
      <c r="A32" s="189"/>
      <c r="B32" s="189"/>
      <c r="C32" s="189" t="str">
        <f>IF(Capas!A32 = "Argenmap", Capas!C32,"")</f>
        <v>argenmap</v>
      </c>
      <c r="D32" s="189" t="str">
        <f>IF(Capas!A32 = "Argenmap", Capas!D32,"")</f>
        <v>ne_10m_bathymetry_k_200</v>
      </c>
      <c r="E32" s="189"/>
      <c r="F32" s="189"/>
      <c r="G32" s="189" t="s">
        <v>1489</v>
      </c>
    </row>
    <row r="33">
      <c r="A33" s="189"/>
      <c r="B33" s="189"/>
      <c r="C33" s="189" t="str">
        <f>IF(Capas!A33 = "Argenmap", Capas!C33,"")</f>
        <v>argenmap</v>
      </c>
      <c r="D33" s="189" t="str">
        <f>IF(Capas!A33 = "Argenmap", Capas!D33,"")</f>
        <v>ne_10m_bathymetry_l_0</v>
      </c>
      <c r="E33" s="189"/>
      <c r="F33" s="189"/>
      <c r="G33" s="189" t="s">
        <v>1490</v>
      </c>
    </row>
    <row r="34">
      <c r="A34" s="189"/>
      <c r="B34" s="189"/>
      <c r="C34" s="189" t="str">
        <f>IF(Capas!A34 = "Argenmap", Capas!C34,"")</f>
        <v>argenmap</v>
      </c>
      <c r="D34" s="189" t="str">
        <f>IF(Capas!A34 = "Argenmap", Capas!D34,"")</f>
        <v>osm_plazas</v>
      </c>
      <c r="E34" s="189"/>
      <c r="F34" s="189"/>
      <c r="G34" s="189" t="s">
        <v>1491</v>
      </c>
    </row>
    <row r="35">
      <c r="A35" s="189"/>
      <c r="B35" s="189"/>
      <c r="C35" s="189" t="str">
        <f>IF(Capas!A35 = "Argenmap", Capas!C35,"")</f>
        <v>argenmap</v>
      </c>
      <c r="D35" s="189" t="str">
        <f>IF(Capas!A35 = "Argenmap", Capas!D35,"")</f>
        <v>pais</v>
      </c>
      <c r="E35" s="189"/>
      <c r="F35" s="189"/>
      <c r="G35" s="189" t="s">
        <v>1492</v>
      </c>
    </row>
    <row r="36">
      <c r="A36" s="189"/>
      <c r="B36" s="189"/>
      <c r="C36" s="189" t="str">
        <f>IF(Capas!A40 = "Argenmap", Capas!C40,"")</f>
        <v>argenmap</v>
      </c>
      <c r="D36" s="192" t="s">
        <v>101</v>
      </c>
      <c r="E36" s="189"/>
      <c r="F36" s="189"/>
      <c r="G36" s="189" t="s">
        <v>1493</v>
      </c>
      <c r="H36" s="193"/>
    </row>
    <row r="37">
      <c r="A37" s="189"/>
      <c r="B37" s="189"/>
      <c r="C37" s="189" t="str">
        <f>IF(Capas!A40 = "Argenmap", Capas!C40,"")</f>
        <v>argenmap</v>
      </c>
      <c r="D37" s="194" t="s">
        <v>1494</v>
      </c>
      <c r="E37" s="189"/>
      <c r="F37" s="189"/>
      <c r="G37" s="189" t="s">
        <v>1486</v>
      </c>
      <c r="H37" s="193" t="s">
        <v>1495</v>
      </c>
    </row>
    <row r="38">
      <c r="A38" s="189"/>
      <c r="B38" s="189"/>
      <c r="C38" s="189" t="str">
        <f>IF(Capas!A41 = "Argenmap", Capas!C41,"")</f>
        <v/>
      </c>
      <c r="D38" s="189" t="str">
        <f>IF(Capas!A41 = "Argenmap", Capas!D41,"")</f>
        <v/>
      </c>
      <c r="E38" s="189"/>
      <c r="F38" s="189"/>
      <c r="G38" s="189"/>
    </row>
    <row r="39">
      <c r="A39" s="189"/>
      <c r="B39" s="189"/>
      <c r="C39" s="189" t="str">
        <f>IF(Capas!A42 = "Argenmap", Capas!C42,"")</f>
        <v/>
      </c>
      <c r="D39" s="189" t="str">
        <f>IF(Capas!A42 = "Argenmap", Capas!D42,"")</f>
        <v/>
      </c>
      <c r="E39" s="189"/>
      <c r="F39" s="189"/>
      <c r="G39" s="189"/>
    </row>
    <row r="40">
      <c r="A40" s="189"/>
      <c r="B40" s="189"/>
      <c r="C40" s="189" t="str">
        <f>IF(Capas!A43 = "Argenmap", Capas!C43,"")</f>
        <v/>
      </c>
      <c r="D40" s="189" t="str">
        <f>IF(Capas!A43 = "Argenmap", Capas!D43,"")</f>
        <v/>
      </c>
      <c r="E40" s="189"/>
      <c r="F40" s="189"/>
      <c r="G40" s="189"/>
    </row>
    <row r="41">
      <c r="A41" s="189"/>
      <c r="B41" s="189"/>
      <c r="C41" s="189" t="str">
        <f>IF(Capas!A44 = "Argenmap", Capas!C44,"")</f>
        <v/>
      </c>
      <c r="D41" s="189" t="str">
        <f>IF(Capas!A44 = "Argenmap", Capas!D44,"")</f>
        <v/>
      </c>
      <c r="E41" s="189"/>
      <c r="F41" s="189"/>
      <c r="G41" s="189"/>
    </row>
    <row r="42">
      <c r="A42" s="189"/>
      <c r="B42" s="189"/>
      <c r="C42" s="189" t="str">
        <f>IF(Capas!A45 = "Argenmap", Capas!C45,"")</f>
        <v/>
      </c>
      <c r="D42" s="189" t="str">
        <f>IF(Capas!A45 = "Argenmap", Capas!D45,"")</f>
        <v/>
      </c>
      <c r="E42" s="189"/>
      <c r="F42" s="189"/>
      <c r="G42" s="189"/>
    </row>
    <row r="43">
      <c r="A43" s="189"/>
      <c r="B43" s="189"/>
      <c r="C43" s="189" t="str">
        <f>IF(Capas!A46 = "Argenmap", Capas!C46,"")</f>
        <v/>
      </c>
      <c r="D43" s="189" t="str">
        <f>IF(Capas!A46 = "Argenmap", Capas!D46,"")</f>
        <v/>
      </c>
      <c r="E43" s="189"/>
      <c r="F43" s="189"/>
      <c r="G43" s="189"/>
    </row>
    <row r="44">
      <c r="A44" s="189"/>
      <c r="B44" s="189"/>
      <c r="C44" s="189" t="str">
        <f>IF(Capas!A47 = "Argenmap", Capas!C47,"")</f>
        <v/>
      </c>
      <c r="D44" s="189" t="str">
        <f>IF(Capas!A47 = "Argenmap", Capas!D47,"")</f>
        <v/>
      </c>
      <c r="E44" s="189"/>
      <c r="F44" s="189"/>
      <c r="G44" s="189"/>
    </row>
    <row r="45">
      <c r="A45" s="189"/>
      <c r="B45" s="189"/>
      <c r="C45" s="189" t="str">
        <f>IF(Capas!A48 = "Argenmap", Capas!C48,"")</f>
        <v/>
      </c>
      <c r="D45" s="189" t="str">
        <f>IF(Capas!A48 = "Argenmap", Capas!D48,"")</f>
        <v/>
      </c>
      <c r="E45" s="189"/>
      <c r="F45" s="189"/>
      <c r="G45" s="189"/>
    </row>
    <row r="46">
      <c r="A46" s="189"/>
      <c r="B46" s="189"/>
      <c r="C46" s="189" t="str">
        <f>IF(Capas!A51 = "Argenmap", Capas!C51,"")</f>
        <v/>
      </c>
      <c r="D46" s="189" t="str">
        <f>IF(Capas!A51 = "Argenmap", Capas!D51,"")</f>
        <v/>
      </c>
      <c r="E46" s="189"/>
      <c r="F46" s="189"/>
      <c r="G46" s="189"/>
    </row>
    <row r="47">
      <c r="A47" s="189"/>
      <c r="B47" s="189"/>
      <c r="C47" s="189" t="str">
        <f>IF(Capas!A52 = "Argenmap", Capas!C52,"")</f>
        <v/>
      </c>
      <c r="D47" s="189" t="str">
        <f>IF(Capas!A52 = "Argenmap", Capas!D52,"")</f>
        <v/>
      </c>
      <c r="E47" s="189"/>
      <c r="F47" s="189"/>
      <c r="G47" s="189"/>
    </row>
    <row r="48">
      <c r="A48" s="189"/>
      <c r="B48" s="189"/>
      <c r="C48" s="189" t="str">
        <f>IF(Capas!A53 = "Argenmap", Capas!C53,"")</f>
        <v/>
      </c>
      <c r="D48" s="189" t="str">
        <f>IF(Capas!A53 = "Argenmap", Capas!D53,"")</f>
        <v/>
      </c>
      <c r="E48" s="189"/>
      <c r="F48" s="189"/>
      <c r="G48" s="189"/>
    </row>
    <row r="49">
      <c r="A49" s="189"/>
      <c r="B49" s="189"/>
      <c r="C49" s="189" t="str">
        <f>IF(Capas!A55 = "Argenmap", Capas!C55,"")</f>
        <v/>
      </c>
      <c r="D49" s="189" t="str">
        <f>IF(Capas!A55 = "Argenmap", Capas!D55,"")</f>
        <v/>
      </c>
      <c r="E49" s="189"/>
      <c r="F49" s="189"/>
      <c r="G49" s="189"/>
    </row>
    <row r="50">
      <c r="A50" s="189"/>
      <c r="B50" s="189"/>
      <c r="C50" s="189" t="str">
        <f>IF(Capas!A56 = "Argenmap", Capas!C56,"")</f>
        <v/>
      </c>
      <c r="D50" s="189" t="str">
        <f>IF(Capas!A56 = "Argenmap", Capas!D56,"")</f>
        <v/>
      </c>
      <c r="E50" s="189"/>
      <c r="F50" s="189"/>
      <c r="G50" s="189"/>
    </row>
    <row r="51">
      <c r="A51" s="189"/>
      <c r="B51" s="189"/>
      <c r="C51" s="189" t="str">
        <f>IF(Capas!A57 = "Argenmap", Capas!C57,"")</f>
        <v/>
      </c>
      <c r="D51" s="189" t="str">
        <f>IF(Capas!A57 = "Argenmap", Capas!D57,"")</f>
        <v/>
      </c>
      <c r="E51" s="189"/>
      <c r="F51" s="189"/>
      <c r="G51" s="189"/>
    </row>
    <row r="52">
      <c r="A52" s="189"/>
      <c r="B52" s="189"/>
      <c r="C52" s="189" t="str">
        <f>IF(Capas!A58 = "Argenmap", Capas!C58,"")</f>
        <v/>
      </c>
      <c r="D52" s="189" t="str">
        <f>IF(Capas!A58 = "Argenmap", Capas!D58,"")</f>
        <v/>
      </c>
      <c r="E52" s="189"/>
      <c r="F52" s="189"/>
      <c r="G52" s="18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7.43"/>
    <col customWidth="1" min="5" max="5" width="27.71"/>
    <col customWidth="1" min="6" max="6" width="53.43"/>
    <col customWidth="1" min="7" max="7" width="45.29"/>
    <col customWidth="1" min="8" max="8" width="25.57"/>
  </cols>
  <sheetData>
    <row r="1">
      <c r="A1" s="21" t="s">
        <v>1496</v>
      </c>
      <c r="B1" s="21" t="s">
        <v>25</v>
      </c>
      <c r="C1" s="21" t="s">
        <v>1497</v>
      </c>
      <c r="D1" s="21" t="s">
        <v>289</v>
      </c>
      <c r="E1" s="21" t="s">
        <v>1498</v>
      </c>
      <c r="F1" s="21" t="s">
        <v>1499</v>
      </c>
      <c r="G1" s="21" t="s">
        <v>1500</v>
      </c>
      <c r="H1" s="21" t="s">
        <v>938</v>
      </c>
    </row>
    <row r="2">
      <c r="A2" s="21" t="s">
        <v>99</v>
      </c>
      <c r="B2" s="21">
        <v>69.0</v>
      </c>
      <c r="C2" s="21">
        <v>366.0</v>
      </c>
      <c r="D2" s="21">
        <v>0.0</v>
      </c>
      <c r="E2" s="21" t="s">
        <v>545</v>
      </c>
      <c r="F2" s="21" t="s">
        <v>1501</v>
      </c>
      <c r="G2" s="21" t="s">
        <v>1501</v>
      </c>
      <c r="H2" s="21" t="s">
        <v>1501</v>
      </c>
    </row>
    <row r="3">
      <c r="A3" s="21" t="s">
        <v>99</v>
      </c>
      <c r="B3" s="21">
        <v>178.0</v>
      </c>
      <c r="C3" s="21">
        <v>475.0</v>
      </c>
      <c r="D3" s="21">
        <v>0.0</v>
      </c>
      <c r="E3" s="21" t="s">
        <v>545</v>
      </c>
      <c r="F3" s="21" t="s">
        <v>1502</v>
      </c>
      <c r="G3" s="21" t="s">
        <v>1503</v>
      </c>
      <c r="H3" s="21" t="s">
        <v>1504</v>
      </c>
    </row>
    <row r="4">
      <c r="A4" s="21" t="s">
        <v>99</v>
      </c>
      <c r="B4" s="21">
        <v>246.0</v>
      </c>
      <c r="C4" s="21">
        <v>543.0</v>
      </c>
      <c r="D4" s="21">
        <v>0.0</v>
      </c>
      <c r="E4" s="21" t="s">
        <v>545</v>
      </c>
      <c r="F4" s="21" t="s">
        <v>1505</v>
      </c>
      <c r="G4" s="21" t="s">
        <v>1506</v>
      </c>
      <c r="H4" s="21" t="s">
        <v>1507</v>
      </c>
    </row>
    <row r="5">
      <c r="A5" s="21" t="s">
        <v>36</v>
      </c>
      <c r="B5" s="21">
        <v>12287.0</v>
      </c>
      <c r="C5" s="21">
        <v>95435.0</v>
      </c>
      <c r="D5" s="21">
        <v>11.0</v>
      </c>
      <c r="E5" s="21" t="s">
        <v>532</v>
      </c>
      <c r="H5" s="21" t="s">
        <v>1508</v>
      </c>
    </row>
    <row r="6" ht="14.25" customHeight="1">
      <c r="A6" s="21" t="s">
        <v>44</v>
      </c>
      <c r="B6" s="21">
        <v>17.0</v>
      </c>
      <c r="C6" s="21">
        <v>443.0</v>
      </c>
      <c r="D6" s="21">
        <v>0.0</v>
      </c>
      <c r="E6" s="21" t="s">
        <v>550</v>
      </c>
      <c r="F6" s="21" t="s">
        <v>1509</v>
      </c>
    </row>
    <row r="7">
      <c r="A7" s="21" t="s">
        <v>722</v>
      </c>
      <c r="B7" s="195">
        <v>9033.0</v>
      </c>
      <c r="C7" s="195">
        <v>9097.0</v>
      </c>
      <c r="D7" s="195">
        <v>0.0</v>
      </c>
      <c r="E7" s="196" t="s">
        <v>1510</v>
      </c>
      <c r="F7" s="196" t="s">
        <v>1511</v>
      </c>
      <c r="G7" s="196" t="s">
        <v>1511</v>
      </c>
    </row>
    <row r="8">
      <c r="A8" s="21" t="s">
        <v>722</v>
      </c>
      <c r="B8" s="195">
        <v>9047.0</v>
      </c>
      <c r="C8" s="195">
        <v>9111.0</v>
      </c>
      <c r="D8" s="195">
        <v>0.0</v>
      </c>
      <c r="E8" s="196" t="s">
        <v>1510</v>
      </c>
      <c r="F8" s="196" t="s">
        <v>1512</v>
      </c>
      <c r="G8" s="196" t="s">
        <v>1513</v>
      </c>
      <c r="J8" s="197"/>
      <c r="T8" s="198"/>
    </row>
    <row r="9">
      <c r="A9" s="21" t="s">
        <v>722</v>
      </c>
      <c r="B9" s="195">
        <v>9099.0</v>
      </c>
      <c r="C9" s="195">
        <v>9163.0</v>
      </c>
      <c r="D9" s="195">
        <v>0.0</v>
      </c>
      <c r="E9" s="196" t="s">
        <v>1510</v>
      </c>
      <c r="F9" s="196" t="s">
        <v>1514</v>
      </c>
      <c r="G9" s="196" t="s">
        <v>1514</v>
      </c>
    </row>
    <row r="10">
      <c r="A10" s="21" t="s">
        <v>722</v>
      </c>
      <c r="B10" s="195">
        <v>9102.0</v>
      </c>
      <c r="C10" s="195">
        <v>9166.0</v>
      </c>
      <c r="D10" s="195">
        <v>0.0</v>
      </c>
      <c r="E10" s="196" t="s">
        <v>1510</v>
      </c>
      <c r="F10" s="196" t="s">
        <v>1515</v>
      </c>
      <c r="G10" s="196" t="s">
        <v>1516</v>
      </c>
    </row>
    <row r="11">
      <c r="A11" s="21" t="s">
        <v>722</v>
      </c>
      <c r="B11" s="195">
        <v>9112.0</v>
      </c>
      <c r="C11" s="195">
        <v>9176.0</v>
      </c>
      <c r="D11" s="195">
        <v>0.0</v>
      </c>
      <c r="E11" s="196" t="s">
        <v>1510</v>
      </c>
      <c r="F11" s="196" t="s">
        <v>1517</v>
      </c>
      <c r="G11" s="196" t="s">
        <v>1517</v>
      </c>
    </row>
    <row r="12">
      <c r="A12" s="21" t="s">
        <v>722</v>
      </c>
      <c r="B12" s="195">
        <v>9125.0</v>
      </c>
      <c r="C12" s="195">
        <v>9189.0</v>
      </c>
      <c r="D12" s="195">
        <v>0.0</v>
      </c>
      <c r="E12" s="196" t="s">
        <v>1510</v>
      </c>
      <c r="F12" s="196" t="s">
        <v>1518</v>
      </c>
      <c r="G12" s="196" t="s">
        <v>1518</v>
      </c>
    </row>
    <row r="13">
      <c r="A13" s="21" t="s">
        <v>722</v>
      </c>
      <c r="B13" s="195">
        <v>9143.0</v>
      </c>
      <c r="C13" s="195">
        <v>9207.0</v>
      </c>
      <c r="D13" s="195">
        <v>0.0</v>
      </c>
      <c r="E13" s="196" t="s">
        <v>1510</v>
      </c>
      <c r="F13" s="196" t="s">
        <v>1519</v>
      </c>
      <c r="G13" s="196" t="s">
        <v>1519</v>
      </c>
    </row>
    <row r="14">
      <c r="A14" s="21" t="s">
        <v>722</v>
      </c>
      <c r="B14" s="195">
        <v>9145.0</v>
      </c>
      <c r="C14" s="195">
        <v>9209.0</v>
      </c>
      <c r="D14" s="195">
        <v>0.0</v>
      </c>
      <c r="E14" s="196" t="s">
        <v>1510</v>
      </c>
      <c r="F14" s="196" t="s">
        <v>1520</v>
      </c>
      <c r="G14" s="196" t="s">
        <v>1520</v>
      </c>
    </row>
    <row r="15">
      <c r="A15" s="21" t="s">
        <v>722</v>
      </c>
      <c r="B15" s="195">
        <v>9148.0</v>
      </c>
      <c r="C15" s="195">
        <v>9212.0</v>
      </c>
      <c r="D15" s="195">
        <v>0.0</v>
      </c>
      <c r="E15" s="196" t="s">
        <v>1510</v>
      </c>
      <c r="F15" s="196" t="s">
        <v>1521</v>
      </c>
      <c r="G15" s="196" t="s">
        <v>1521</v>
      </c>
    </row>
    <row r="16">
      <c r="A16" s="21" t="s">
        <v>722</v>
      </c>
      <c r="B16" s="195">
        <v>9150.0</v>
      </c>
      <c r="C16" s="195">
        <v>9214.0</v>
      </c>
      <c r="D16" s="195">
        <v>0.0</v>
      </c>
      <c r="E16" s="196" t="s">
        <v>1510</v>
      </c>
      <c r="F16" s="196" t="s">
        <v>1522</v>
      </c>
      <c r="G16" s="196" t="s">
        <v>1522</v>
      </c>
    </row>
    <row r="17">
      <c r="A17" s="21" t="s">
        <v>722</v>
      </c>
      <c r="B17" s="195">
        <v>9183.0</v>
      </c>
      <c r="C17" s="195">
        <v>9247.0</v>
      </c>
      <c r="D17" s="195">
        <v>0.0</v>
      </c>
      <c r="E17" s="196" t="s">
        <v>1510</v>
      </c>
      <c r="F17" s="196" t="s">
        <v>1523</v>
      </c>
      <c r="G17" s="196" t="s">
        <v>1523</v>
      </c>
    </row>
    <row r="18">
      <c r="A18" s="21" t="s">
        <v>722</v>
      </c>
      <c r="B18" s="195">
        <v>9198.0</v>
      </c>
      <c r="C18" s="195">
        <v>9262.0</v>
      </c>
      <c r="D18" s="195">
        <v>0.0</v>
      </c>
      <c r="E18" s="196" t="s">
        <v>1510</v>
      </c>
      <c r="F18" s="196" t="s">
        <v>1524</v>
      </c>
      <c r="G18" s="196" t="s">
        <v>1524</v>
      </c>
    </row>
    <row r="19">
      <c r="A19" s="21" t="s">
        <v>722</v>
      </c>
      <c r="B19" s="195">
        <v>9214.0</v>
      </c>
      <c r="C19" s="195">
        <v>9278.0</v>
      </c>
      <c r="D19" s="195">
        <v>0.0</v>
      </c>
      <c r="E19" s="196" t="s">
        <v>1510</v>
      </c>
      <c r="F19" s="196" t="s">
        <v>1525</v>
      </c>
      <c r="G19" s="196" t="s">
        <v>1526</v>
      </c>
    </row>
    <row r="20">
      <c r="A20" s="21" t="s">
        <v>722</v>
      </c>
      <c r="B20" s="195">
        <v>9225.0</v>
      </c>
      <c r="C20" s="195">
        <v>9289.0</v>
      </c>
      <c r="D20" s="195">
        <v>0.0</v>
      </c>
      <c r="E20" s="196" t="s">
        <v>1510</v>
      </c>
      <c r="F20" s="196" t="s">
        <v>1527</v>
      </c>
      <c r="G20" s="196" t="s">
        <v>1527</v>
      </c>
    </row>
    <row r="21">
      <c r="A21" s="21" t="s">
        <v>722</v>
      </c>
      <c r="B21" s="195">
        <v>9260.0</v>
      </c>
      <c r="C21" s="195">
        <v>9324.0</v>
      </c>
      <c r="D21" s="195">
        <v>0.0</v>
      </c>
      <c r="E21" s="196" t="s">
        <v>1510</v>
      </c>
      <c r="F21" s="196" t="s">
        <v>1528</v>
      </c>
      <c r="G21" s="196" t="s">
        <v>1529</v>
      </c>
    </row>
    <row r="22">
      <c r="A22" s="21" t="s">
        <v>722</v>
      </c>
      <c r="B22" s="195">
        <v>9271.0</v>
      </c>
      <c r="C22" s="195">
        <v>9335.0</v>
      </c>
      <c r="D22" s="195">
        <v>0.0</v>
      </c>
      <c r="E22" s="196" t="s">
        <v>1510</v>
      </c>
      <c r="F22" s="196" t="s">
        <v>1530</v>
      </c>
      <c r="G22" s="196" t="s">
        <v>1529</v>
      </c>
    </row>
    <row r="23">
      <c r="A23" s="21" t="s">
        <v>722</v>
      </c>
      <c r="B23" s="195">
        <v>9282.0</v>
      </c>
      <c r="C23" s="195">
        <v>9346.0</v>
      </c>
      <c r="D23" s="195">
        <v>0.0</v>
      </c>
      <c r="E23" s="196" t="s">
        <v>1510</v>
      </c>
      <c r="F23" s="196" t="s">
        <v>1531</v>
      </c>
      <c r="G23" s="196" t="s">
        <v>1516</v>
      </c>
    </row>
    <row r="24">
      <c r="A24" s="21" t="s">
        <v>722</v>
      </c>
      <c r="B24" s="195">
        <v>9287.0</v>
      </c>
      <c r="C24" s="195">
        <v>9351.0</v>
      </c>
      <c r="D24" s="195">
        <v>0.0</v>
      </c>
      <c r="E24" s="196" t="s">
        <v>1510</v>
      </c>
      <c r="F24" s="196" t="s">
        <v>1532</v>
      </c>
      <c r="G24" s="196" t="s">
        <v>1532</v>
      </c>
    </row>
    <row r="25">
      <c r="A25" s="21" t="s">
        <v>722</v>
      </c>
      <c r="B25" s="195">
        <v>9291.0</v>
      </c>
      <c r="C25" s="195">
        <v>9355.0</v>
      </c>
      <c r="D25" s="195">
        <v>0.0</v>
      </c>
      <c r="E25" s="196" t="s">
        <v>1510</v>
      </c>
      <c r="F25" s="196" t="s">
        <v>1533</v>
      </c>
      <c r="G25" s="196" t="s">
        <v>1533</v>
      </c>
    </row>
    <row r="26">
      <c r="A26" s="21" t="s">
        <v>722</v>
      </c>
      <c r="B26" s="195">
        <v>10813.0</v>
      </c>
      <c r="C26" s="195">
        <v>10877.0</v>
      </c>
      <c r="D26" s="195">
        <v>0.0</v>
      </c>
      <c r="E26" s="196" t="s">
        <v>1510</v>
      </c>
      <c r="F26" s="196" t="s">
        <v>1534</v>
      </c>
      <c r="G26" s="196" t="s">
        <v>1534</v>
      </c>
    </row>
    <row r="27">
      <c r="A27" s="21" t="s">
        <v>722</v>
      </c>
      <c r="B27" s="195">
        <v>10775.0</v>
      </c>
      <c r="C27" s="195">
        <v>10839.0</v>
      </c>
      <c r="D27" s="195">
        <v>0.0</v>
      </c>
      <c r="E27" s="196" t="s">
        <v>1510</v>
      </c>
      <c r="F27" s="196" t="s">
        <v>1535</v>
      </c>
      <c r="G27" s="196" t="s">
        <v>1535</v>
      </c>
    </row>
    <row r="28">
      <c r="A28" s="21" t="s">
        <v>722</v>
      </c>
      <c r="B28" s="195">
        <v>10779.0</v>
      </c>
      <c r="C28" s="195">
        <v>10843.0</v>
      </c>
      <c r="D28" s="195">
        <v>0.0</v>
      </c>
      <c r="E28" s="196" t="s">
        <v>1510</v>
      </c>
      <c r="F28" s="196" t="s">
        <v>1536</v>
      </c>
      <c r="G28" s="196" t="s">
        <v>1535</v>
      </c>
    </row>
    <row r="29">
      <c r="A29" s="21" t="s">
        <v>722</v>
      </c>
      <c r="B29" s="195">
        <v>10837.0</v>
      </c>
      <c r="C29" s="195">
        <v>10902.0</v>
      </c>
      <c r="D29" s="195">
        <v>0.0</v>
      </c>
      <c r="E29" s="196" t="s">
        <v>1510</v>
      </c>
      <c r="F29" s="196" t="s">
        <v>1537</v>
      </c>
      <c r="G29" s="196" t="s">
        <v>1537</v>
      </c>
    </row>
    <row r="30">
      <c r="A30" s="21" t="s">
        <v>722</v>
      </c>
      <c r="B30" s="195">
        <v>10838.0</v>
      </c>
      <c r="C30" s="195">
        <v>10903.0</v>
      </c>
      <c r="D30" s="195">
        <v>0.0</v>
      </c>
      <c r="E30" s="196" t="s">
        <v>1510</v>
      </c>
      <c r="F30" s="196" t="s">
        <v>1538</v>
      </c>
      <c r="G30" s="196" t="s">
        <v>1538</v>
      </c>
    </row>
    <row r="31">
      <c r="A31" s="21" t="s">
        <v>722</v>
      </c>
      <c r="B31" s="195">
        <v>10841.0</v>
      </c>
      <c r="C31" s="195">
        <v>10906.0</v>
      </c>
      <c r="D31" s="195">
        <v>0.0</v>
      </c>
      <c r="E31" s="196" t="s">
        <v>1510</v>
      </c>
      <c r="F31" s="196" t="s">
        <v>1539</v>
      </c>
      <c r="G31" s="196" t="s">
        <v>1539</v>
      </c>
    </row>
    <row r="32">
      <c r="A32" s="21" t="s">
        <v>722</v>
      </c>
      <c r="B32" s="195">
        <v>10843.0</v>
      </c>
      <c r="C32" s="195">
        <v>10908.0</v>
      </c>
      <c r="D32" s="195">
        <v>0.0</v>
      </c>
      <c r="E32" s="196" t="s">
        <v>1510</v>
      </c>
      <c r="F32" s="196" t="s">
        <v>1540</v>
      </c>
      <c r="G32" s="196" t="s">
        <v>1540</v>
      </c>
    </row>
    <row r="33">
      <c r="A33" s="21" t="s">
        <v>722</v>
      </c>
      <c r="B33" s="195">
        <v>10870.0</v>
      </c>
      <c r="C33" s="195">
        <v>10935.0</v>
      </c>
      <c r="D33" s="195">
        <v>0.0</v>
      </c>
      <c r="E33" s="196" t="s">
        <v>1510</v>
      </c>
      <c r="F33" s="196" t="s">
        <v>1541</v>
      </c>
      <c r="G33" s="196" t="s">
        <v>1541</v>
      </c>
    </row>
    <row r="34">
      <c r="A34" s="21" t="s">
        <v>722</v>
      </c>
      <c r="B34" s="195">
        <v>10871.0</v>
      </c>
      <c r="C34" s="195">
        <v>10936.0</v>
      </c>
      <c r="D34" s="195">
        <v>0.0</v>
      </c>
      <c r="E34" s="196" t="s">
        <v>1510</v>
      </c>
      <c r="F34" s="196" t="s">
        <v>1511</v>
      </c>
      <c r="G34" s="196" t="s">
        <v>1511</v>
      </c>
    </row>
    <row r="35">
      <c r="A35" s="21" t="s">
        <v>722</v>
      </c>
      <c r="B35" s="195">
        <v>11208.0</v>
      </c>
      <c r="C35" s="195">
        <v>11273.0</v>
      </c>
      <c r="D35" s="195">
        <v>0.0</v>
      </c>
      <c r="E35" s="196" t="s">
        <v>1510</v>
      </c>
      <c r="F35" s="196" t="s">
        <v>1542</v>
      </c>
      <c r="G35" s="196" t="s">
        <v>1542</v>
      </c>
    </row>
    <row r="36">
      <c r="A36" s="21" t="s">
        <v>722</v>
      </c>
      <c r="B36" s="195">
        <v>11214.0</v>
      </c>
      <c r="C36" s="195">
        <v>11279.0</v>
      </c>
      <c r="D36" s="195">
        <v>0.0</v>
      </c>
      <c r="E36" s="196" t="s">
        <v>1510</v>
      </c>
      <c r="F36" s="196" t="s">
        <v>1543</v>
      </c>
      <c r="G36" s="196" t="s">
        <v>1543</v>
      </c>
    </row>
    <row r="37">
      <c r="A37" s="21" t="s">
        <v>722</v>
      </c>
      <c r="B37" s="195">
        <v>11226.0</v>
      </c>
      <c r="C37" s="195">
        <v>11291.0</v>
      </c>
      <c r="D37" s="195">
        <v>0.0</v>
      </c>
      <c r="E37" s="196" t="s">
        <v>1510</v>
      </c>
      <c r="F37" s="196" t="s">
        <v>1544</v>
      </c>
      <c r="G37" s="196" t="s">
        <v>1544</v>
      </c>
    </row>
    <row r="38">
      <c r="A38" s="21" t="s">
        <v>722</v>
      </c>
      <c r="B38" s="195">
        <v>11243.0</v>
      </c>
      <c r="C38" s="195">
        <v>11308.0</v>
      </c>
      <c r="D38" s="195">
        <v>0.0</v>
      </c>
      <c r="E38" s="196" t="s">
        <v>1510</v>
      </c>
      <c r="F38" s="196" t="s">
        <v>1545</v>
      </c>
      <c r="G38" s="196" t="s">
        <v>1546</v>
      </c>
    </row>
    <row r="39">
      <c r="A39" s="21" t="s">
        <v>722</v>
      </c>
      <c r="B39" s="195">
        <v>11246.0</v>
      </c>
      <c r="C39" s="195">
        <v>11311.0</v>
      </c>
      <c r="D39" s="195">
        <v>0.0</v>
      </c>
      <c r="E39" s="196" t="s">
        <v>1510</v>
      </c>
      <c r="F39" s="196" t="s">
        <v>1547</v>
      </c>
      <c r="G39" s="196" t="s">
        <v>1546</v>
      </c>
    </row>
    <row r="40">
      <c r="A40" s="21" t="s">
        <v>722</v>
      </c>
      <c r="B40" s="195">
        <v>11256.0</v>
      </c>
      <c r="C40" s="195">
        <v>11321.0</v>
      </c>
      <c r="D40" s="195">
        <v>0.0</v>
      </c>
      <c r="E40" s="196" t="s">
        <v>1510</v>
      </c>
      <c r="F40" s="196" t="s">
        <v>1548</v>
      </c>
      <c r="G40" s="196" t="s">
        <v>1546</v>
      </c>
    </row>
    <row r="41">
      <c r="A41" s="21" t="s">
        <v>722</v>
      </c>
      <c r="B41" s="195">
        <v>11257.0</v>
      </c>
      <c r="C41" s="195">
        <v>11322.0</v>
      </c>
      <c r="D41" s="195">
        <v>0.0</v>
      </c>
      <c r="E41" s="196" t="s">
        <v>1510</v>
      </c>
      <c r="F41" s="196" t="s">
        <v>1549</v>
      </c>
      <c r="G41" s="196" t="s">
        <v>1549</v>
      </c>
    </row>
    <row r="42">
      <c r="A42" s="21" t="s">
        <v>722</v>
      </c>
      <c r="B42" s="195">
        <v>11261.0</v>
      </c>
      <c r="C42" s="195">
        <v>11326.0</v>
      </c>
      <c r="D42" s="195">
        <v>0.0</v>
      </c>
      <c r="E42" s="196" t="s">
        <v>1510</v>
      </c>
      <c r="F42" s="196" t="s">
        <v>1550</v>
      </c>
      <c r="G42" s="196" t="s">
        <v>1550</v>
      </c>
    </row>
    <row r="43">
      <c r="A43" s="21" t="s">
        <v>722</v>
      </c>
      <c r="B43" s="195">
        <v>11264.0</v>
      </c>
      <c r="C43" s="195">
        <v>11329.0</v>
      </c>
      <c r="D43" s="195">
        <v>0.0</v>
      </c>
      <c r="E43" s="196" t="s">
        <v>1510</v>
      </c>
      <c r="F43" s="196" t="s">
        <v>1551</v>
      </c>
      <c r="G43" s="196" t="s">
        <v>1551</v>
      </c>
    </row>
    <row r="44">
      <c r="A44" s="21" t="s">
        <v>722</v>
      </c>
      <c r="B44" s="195">
        <v>11294.0</v>
      </c>
      <c r="C44" s="195">
        <v>11359.0</v>
      </c>
      <c r="D44" s="195">
        <v>0.0</v>
      </c>
      <c r="E44" s="196" t="s">
        <v>1510</v>
      </c>
      <c r="F44" s="196" t="s">
        <v>1552</v>
      </c>
      <c r="G44" s="196" t="s">
        <v>1552</v>
      </c>
    </row>
    <row r="45">
      <c r="A45" s="21" t="s">
        <v>722</v>
      </c>
      <c r="B45" s="195">
        <v>11295.0</v>
      </c>
      <c r="C45" s="195">
        <v>11360.0</v>
      </c>
      <c r="D45" s="195">
        <v>0.0</v>
      </c>
      <c r="E45" s="196" t="s">
        <v>1510</v>
      </c>
      <c r="F45" s="196" t="s">
        <v>1553</v>
      </c>
      <c r="G45" s="196" t="s">
        <v>1553</v>
      </c>
    </row>
    <row r="46">
      <c r="A46" s="21" t="s">
        <v>722</v>
      </c>
      <c r="B46" s="195">
        <v>11317.0</v>
      </c>
      <c r="C46" s="195">
        <v>11382.0</v>
      </c>
      <c r="D46" s="195">
        <v>0.0</v>
      </c>
      <c r="E46" s="196" t="s">
        <v>1510</v>
      </c>
      <c r="F46" s="196" t="s">
        <v>1554</v>
      </c>
      <c r="G46" s="196" t="s">
        <v>1554</v>
      </c>
    </row>
    <row r="47">
      <c r="A47" s="21" t="s">
        <v>722</v>
      </c>
      <c r="B47" s="195">
        <v>11337.0</v>
      </c>
      <c r="C47" s="195">
        <v>11402.0</v>
      </c>
      <c r="D47" s="195">
        <v>0.0</v>
      </c>
      <c r="E47" s="196" t="s">
        <v>1510</v>
      </c>
      <c r="F47" s="196" t="s">
        <v>1555</v>
      </c>
      <c r="G47" s="196" t="s">
        <v>1556</v>
      </c>
    </row>
    <row r="48">
      <c r="A48" s="21" t="s">
        <v>46</v>
      </c>
      <c r="B48" s="21">
        <v>205363.0</v>
      </c>
      <c r="C48" s="21">
        <v>265962.0</v>
      </c>
      <c r="D48" s="21">
        <v>0.0</v>
      </c>
      <c r="E48" s="21" t="s">
        <v>1557</v>
      </c>
      <c r="F48" s="21">
        <v>-1.0</v>
      </c>
      <c r="G48" s="21">
        <v>-1.0</v>
      </c>
    </row>
    <row r="49">
      <c r="A49" s="21" t="s">
        <v>46</v>
      </c>
      <c r="B49" s="21">
        <v>194685.0</v>
      </c>
      <c r="C49" s="21">
        <v>213790.0</v>
      </c>
      <c r="D49" s="21">
        <v>0.0</v>
      </c>
      <c r="E49" s="21" t="s">
        <v>1557</v>
      </c>
      <c r="F49" s="21">
        <v>-1.0</v>
      </c>
      <c r="G49" s="21">
        <v>-1.0</v>
      </c>
    </row>
    <row r="50">
      <c r="A50" s="199" t="s">
        <v>971</v>
      </c>
      <c r="B50" s="21">
        <v>42345.0</v>
      </c>
      <c r="C50" s="21">
        <v>52120.0</v>
      </c>
      <c r="D50" s="21">
        <v>1.0</v>
      </c>
      <c r="E50" s="21" t="s">
        <v>1558</v>
      </c>
      <c r="F50" s="21" t="s">
        <v>1501</v>
      </c>
      <c r="G50" s="21" t="s">
        <v>1501</v>
      </c>
      <c r="O50" s="21">
        <v>-2.0</v>
      </c>
      <c r="P50" s="21">
        <v>-2.0</v>
      </c>
      <c r="Q50" s="21" t="s">
        <v>1559</v>
      </c>
      <c r="R50" s="197">
        <v>43635.0</v>
      </c>
      <c r="S50" s="21" t="s">
        <v>1560</v>
      </c>
      <c r="T50" s="197">
        <v>43705.0</v>
      </c>
      <c r="U50" s="21" t="s">
        <v>1561</v>
      </c>
      <c r="W50" s="21">
        <v>-2.0</v>
      </c>
      <c r="X50" s="21">
        <v>0.0</v>
      </c>
      <c r="Y50" s="21">
        <v>0.0</v>
      </c>
      <c r="Z50" s="21">
        <v>0.0</v>
      </c>
      <c r="AA50" s="21">
        <v>0.0</v>
      </c>
      <c r="AB50" s="21">
        <v>7.0</v>
      </c>
      <c r="AC50" s="21" t="s">
        <v>1562</v>
      </c>
    </row>
    <row r="51">
      <c r="A51" s="199" t="s">
        <v>1070</v>
      </c>
      <c r="B51" s="21">
        <v>104.0</v>
      </c>
      <c r="C51" s="21">
        <v>104.0</v>
      </c>
      <c r="D51" s="21">
        <v>1.0</v>
      </c>
      <c r="E51" s="21" t="s">
        <v>1563</v>
      </c>
      <c r="F51" s="21" t="s">
        <v>1501</v>
      </c>
      <c r="G51" s="21" t="s">
        <v>1501</v>
      </c>
      <c r="O51" s="21">
        <v>-2.0</v>
      </c>
      <c r="P51" s="21">
        <v>-2.0</v>
      </c>
      <c r="Q51" s="21" t="s">
        <v>1564</v>
      </c>
      <c r="R51" s="197">
        <v>43539.0</v>
      </c>
      <c r="S51" s="21" t="s">
        <v>1560</v>
      </c>
      <c r="T51" s="197">
        <v>43705.0</v>
      </c>
      <c r="U51" s="21" t="s">
        <v>1565</v>
      </c>
      <c r="W51" s="21">
        <v>-2.0</v>
      </c>
      <c r="X51" s="21">
        <v>0.0</v>
      </c>
      <c r="Y51" s="21">
        <v>0.0</v>
      </c>
      <c r="Z51" s="21">
        <v>0.0</v>
      </c>
      <c r="AA51" s="21">
        <v>0.0</v>
      </c>
      <c r="AB51" s="21">
        <v>7.0</v>
      </c>
      <c r="AC51" s="21" t="s">
        <v>1562</v>
      </c>
    </row>
    <row r="52">
      <c r="A52" s="166" t="s">
        <v>56</v>
      </c>
      <c r="B52" s="21">
        <v>112.0</v>
      </c>
      <c r="C52" s="21">
        <v>937.0</v>
      </c>
      <c r="D52" s="21">
        <v>4.0</v>
      </c>
      <c r="E52" s="21" t="s">
        <v>657</v>
      </c>
      <c r="F52" s="21" t="s">
        <v>1501</v>
      </c>
      <c r="G52" s="21" t="s">
        <v>1501</v>
      </c>
    </row>
    <row r="53">
      <c r="A53" s="166" t="s">
        <v>56</v>
      </c>
      <c r="B53" s="21">
        <v>115.0</v>
      </c>
      <c r="C53" s="21">
        <v>941.0</v>
      </c>
      <c r="D53" s="21">
        <v>4.0</v>
      </c>
      <c r="E53" s="21" t="s">
        <v>657</v>
      </c>
      <c r="F53" s="21" t="s">
        <v>1501</v>
      </c>
      <c r="G53" s="21" t="s">
        <v>1501</v>
      </c>
    </row>
    <row r="54">
      <c r="A54" s="166" t="s">
        <v>103</v>
      </c>
      <c r="B54" s="21">
        <v>63374.0</v>
      </c>
      <c r="C54" s="21">
        <v>77168.0</v>
      </c>
      <c r="D54" s="21">
        <v>0.0</v>
      </c>
      <c r="F54" s="21" t="s">
        <v>1566</v>
      </c>
    </row>
    <row r="55">
      <c r="A55" s="166" t="s">
        <v>103</v>
      </c>
      <c r="B55" s="21">
        <v>63306.0</v>
      </c>
      <c r="C55" s="21">
        <v>76543.0</v>
      </c>
      <c r="D55" s="21">
        <v>0.0</v>
      </c>
      <c r="F55" s="21" t="s">
        <v>1566</v>
      </c>
    </row>
    <row r="56">
      <c r="A56" s="166" t="s">
        <v>103</v>
      </c>
      <c r="B56" s="21">
        <v>63239.0</v>
      </c>
      <c r="C56" s="21">
        <v>71342.0</v>
      </c>
      <c r="D56" s="21">
        <v>5.0</v>
      </c>
      <c r="E56" s="21" t="s">
        <v>1567</v>
      </c>
    </row>
    <row r="57">
      <c r="A57" s="166" t="s">
        <v>103</v>
      </c>
      <c r="B57" s="21">
        <v>17413.0</v>
      </c>
      <c r="C57" s="21">
        <v>17641.0</v>
      </c>
      <c r="D57" s="21">
        <v>3.0</v>
      </c>
      <c r="E57" s="21" t="s">
        <v>1568</v>
      </c>
      <c r="F57" s="21" t="s">
        <v>1569</v>
      </c>
    </row>
    <row r="58">
      <c r="A58" s="166" t="s">
        <v>103</v>
      </c>
      <c r="B58" s="21">
        <v>63310.0</v>
      </c>
      <c r="C58" s="21">
        <v>76629.0</v>
      </c>
      <c r="D58" s="21">
        <v>0.0</v>
      </c>
      <c r="F58" s="21" t="s">
        <v>1566</v>
      </c>
    </row>
    <row r="59">
      <c r="A59" s="166" t="s">
        <v>103</v>
      </c>
      <c r="B59" s="21">
        <v>63309.0</v>
      </c>
      <c r="C59" s="21">
        <v>76628.0</v>
      </c>
      <c r="D59" s="21">
        <v>0.0</v>
      </c>
      <c r="F59" s="21" t="s">
        <v>1566</v>
      </c>
      <c r="Q59" s="197"/>
      <c r="S59" s="197"/>
    </row>
    <row r="60">
      <c r="A60" s="166" t="s">
        <v>103</v>
      </c>
      <c r="B60" s="21">
        <v>63308.0</v>
      </c>
      <c r="C60" s="21">
        <v>76627.0</v>
      </c>
      <c r="D60" s="21">
        <v>0.0</v>
      </c>
      <c r="F60" s="21" t="s">
        <v>1570</v>
      </c>
      <c r="Q60" s="197"/>
      <c r="S60" s="197"/>
    </row>
    <row r="61">
      <c r="A61" s="166" t="s">
        <v>103</v>
      </c>
      <c r="B61" s="21">
        <v>63307.0</v>
      </c>
      <c r="C61" s="21">
        <v>76626.0</v>
      </c>
      <c r="D61" s="21">
        <v>0.0</v>
      </c>
      <c r="F61" s="21" t="s">
        <v>1570</v>
      </c>
      <c r="Q61" s="197"/>
      <c r="S61" s="197"/>
    </row>
    <row r="62">
      <c r="A62" s="166" t="s">
        <v>103</v>
      </c>
      <c r="B62" s="21">
        <v>63373.0</v>
      </c>
      <c r="C62" s="21">
        <v>77167.0</v>
      </c>
      <c r="D62" s="21">
        <v>0.0</v>
      </c>
      <c r="F62" s="21" t="s">
        <v>1566</v>
      </c>
      <c r="Q62" s="197"/>
      <c r="S62" s="197"/>
    </row>
    <row r="63">
      <c r="A63" s="166" t="s">
        <v>103</v>
      </c>
      <c r="B63" s="21">
        <v>63372.0</v>
      </c>
      <c r="C63" s="21">
        <v>77166.0</v>
      </c>
      <c r="D63" s="21">
        <v>0.0</v>
      </c>
      <c r="F63" s="21" t="s">
        <v>1570</v>
      </c>
      <c r="Q63" s="197"/>
      <c r="S63" s="197"/>
    </row>
    <row r="64">
      <c r="A64" s="166" t="s">
        <v>103</v>
      </c>
      <c r="B64" s="21">
        <v>63371.0</v>
      </c>
      <c r="C64" s="21">
        <v>77165.0</v>
      </c>
      <c r="D64" s="21">
        <v>0.0</v>
      </c>
      <c r="F64" s="21" t="s">
        <v>1570</v>
      </c>
      <c r="Q64" s="197"/>
      <c r="S64" s="197"/>
    </row>
    <row r="65">
      <c r="A65" s="166" t="s">
        <v>103</v>
      </c>
      <c r="B65" s="21">
        <v>63311.0</v>
      </c>
      <c r="C65" s="21">
        <v>77082.0</v>
      </c>
      <c r="D65" s="21">
        <v>0.0</v>
      </c>
      <c r="F65" s="21" t="s">
        <v>1566</v>
      </c>
      <c r="Q65" s="197"/>
      <c r="S65" s="197"/>
    </row>
    <row r="66">
      <c r="A66" s="166" t="s">
        <v>992</v>
      </c>
      <c r="B66" s="21">
        <v>510.0</v>
      </c>
      <c r="C66" s="21">
        <v>513.0</v>
      </c>
      <c r="D66" s="21">
        <v>0.0</v>
      </c>
      <c r="E66" s="21" t="s">
        <v>846</v>
      </c>
      <c r="F66" s="21">
        <v>-2.0</v>
      </c>
      <c r="G66" s="21">
        <v>-2.0</v>
      </c>
      <c r="Q66" s="197"/>
      <c r="S66" s="197"/>
    </row>
    <row r="67">
      <c r="A67" s="166" t="s">
        <v>40</v>
      </c>
      <c r="Q67" s="197"/>
      <c r="S67" s="197"/>
    </row>
    <row r="68">
      <c r="Q68" s="197"/>
      <c r="S68" s="197"/>
    </row>
    <row r="69">
      <c r="Q69" s="197"/>
      <c r="S69" s="197"/>
    </row>
    <row r="70">
      <c r="Q70" s="197"/>
      <c r="S70" s="19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9.71"/>
    <col customWidth="1" min="2" max="2" width="51.57"/>
  </cols>
  <sheetData>
    <row r="1">
      <c r="A1" s="200" t="s">
        <v>1571</v>
      </c>
      <c r="B1" s="200" t="s">
        <v>1572</v>
      </c>
    </row>
    <row r="2">
      <c r="A2" s="201" t="s">
        <v>1573</v>
      </c>
      <c r="B2" s="202" t="str">
        <f t="shared" ref="B2:B119" si="1">CONCATENATE("$aTablas[] = '",A2,"';")</f>
        <v>$aTablas[] = 'externos.bahra_v2';</v>
      </c>
    </row>
    <row r="3">
      <c r="A3" s="203" t="s">
        <v>1574</v>
      </c>
      <c r="B3" s="202" t="str">
        <f t="shared" si="1"/>
        <v>$aTablas[] = 'public.hojas100';</v>
      </c>
    </row>
    <row r="4">
      <c r="A4" s="203" t="s">
        <v>1575</v>
      </c>
      <c r="B4" s="202" t="str">
        <f t="shared" si="1"/>
        <v>$aTablas[] = 'public.hojas025';</v>
      </c>
    </row>
    <row r="5">
      <c r="A5" s="203" t="s">
        <v>1576</v>
      </c>
      <c r="B5" s="202" t="str">
        <f t="shared" si="1"/>
        <v>$aTablas[] = 'public.hojas250';</v>
      </c>
    </row>
    <row r="6">
      <c r="A6" s="203" t="s">
        <v>1577</v>
      </c>
      <c r="B6" s="202" t="str">
        <f t="shared" si="1"/>
        <v>$aTablas[] = 'public.hojas050';</v>
      </c>
    </row>
    <row r="7">
      <c r="A7" s="203" t="s">
        <v>1578</v>
      </c>
      <c r="B7" s="202" t="str">
        <f t="shared" si="1"/>
        <v>$aTablas[] = 'public.hojas500';</v>
      </c>
    </row>
    <row r="8">
      <c r="A8" s="203" t="s">
        <v>1579</v>
      </c>
      <c r="B8" s="202" t="str">
        <f t="shared" si="1"/>
        <v>$aTablas[] = 'public.estructuras_operativas_y_defensivas';</v>
      </c>
    </row>
    <row r="9">
      <c r="A9" s="203" t="s">
        <v>1580</v>
      </c>
      <c r="B9" s="202" t="str">
        <f t="shared" si="1"/>
        <v>$aTablas[] = 'public.instalacion_militar';</v>
      </c>
    </row>
    <row r="10">
      <c r="A10" s="203" t="s">
        <v>1581</v>
      </c>
      <c r="B10" s="202" t="str">
        <f t="shared" si="1"/>
        <v>$aTablas[] = 'externos.area_vuelos_dsr';</v>
      </c>
    </row>
    <row r="11">
      <c r="A11" s="203" t="s">
        <v>1582</v>
      </c>
      <c r="B11" s="202" t="str">
        <f t="shared" si="1"/>
        <v>$aTablas[] = 'externos.area_vuelos_vant';</v>
      </c>
    </row>
    <row r="12">
      <c r="A12" s="203" t="s">
        <v>1583</v>
      </c>
      <c r="B12" s="202" t="str">
        <f t="shared" si="1"/>
        <v>$aTablas[] = 'geodesia.geodesia_ramsac_web';</v>
      </c>
    </row>
    <row r="13">
      <c r="A13" s="203" t="s">
        <v>1584</v>
      </c>
      <c r="B13" s="202" t="str">
        <f t="shared" si="1"/>
        <v>$aTablas[] = 'geodesia.geodesia_altimetria';</v>
      </c>
    </row>
    <row r="14">
      <c r="A14" s="203" t="s">
        <v>1585</v>
      </c>
      <c r="B14" s="202" t="str">
        <f t="shared" si="1"/>
        <v>$aTablas[] = 'geodesia.geodesia_planimetria';</v>
      </c>
    </row>
    <row r="15">
      <c r="A15" s="203" t="s">
        <v>1586</v>
      </c>
      <c r="B15" s="202" t="str">
        <f t="shared" si="1"/>
        <v>$aTablas[] = 'geodesia.geodesia_gravimetria';</v>
      </c>
    </row>
    <row r="16">
      <c r="A16" s="203" t="s">
        <v>1587</v>
      </c>
      <c r="B16" s="202" t="str">
        <f t="shared" si="1"/>
        <v>$aTablas[] = 'public.v_asentamientos_humanos';</v>
      </c>
    </row>
    <row r="17">
      <c r="A17" s="203" t="s">
        <v>1588</v>
      </c>
      <c r="B17" s="202" t="str">
        <f t="shared" si="1"/>
        <v>$aTablas[] = 'public.puntos_de_asentamientos_y_edificios';</v>
      </c>
    </row>
    <row r="18">
      <c r="A18" s="203" t="s">
        <v>1589</v>
      </c>
      <c r="B18" s="202" t="str">
        <f t="shared" si="1"/>
        <v>$aTablas[] = 'public.cultura_y_religion';</v>
      </c>
    </row>
    <row r="19">
      <c r="A19" s="203" t="s">
        <v>1590</v>
      </c>
      <c r="B19" s="202" t="str">
        <f t="shared" si="1"/>
        <v>$aTablas[] = 'public.salud';</v>
      </c>
    </row>
    <row r="20">
      <c r="A20" s="203" t="s">
        <v>1591</v>
      </c>
      <c r="B20" s="202" t="str">
        <f t="shared" si="1"/>
        <v>$aTablas[] = 'public.puntos_de_ciencia_y_educacion';</v>
      </c>
    </row>
    <row r="21">
      <c r="A21" s="203" t="s">
        <v>1592</v>
      </c>
      <c r="B21" s="202" t="str">
        <f t="shared" si="1"/>
        <v>$aTablas[] = 'public.areas_de_asentamientos_y_edificios';</v>
      </c>
    </row>
    <row r="22">
      <c r="A22" s="203" t="s">
        <v>1593</v>
      </c>
      <c r="B22" s="202" t="str">
        <f t="shared" si="1"/>
        <v>$aTablas[] = 'public.lineas_de_zona_costera';</v>
      </c>
    </row>
    <row r="23">
      <c r="A23" s="203" t="s">
        <v>1594</v>
      </c>
      <c r="B23" s="202" t="str">
        <f t="shared" si="1"/>
        <v>$aTablas[] = 'public.areas_de_aguas_continentales';</v>
      </c>
    </row>
    <row r="24">
      <c r="A24" s="203" t="s">
        <v>1595</v>
      </c>
      <c r="B24" s="202" t="str">
        <f t="shared" si="1"/>
        <v>$aTablas[] = 'public.lineas_de_aguas_continentales';</v>
      </c>
    </row>
    <row r="25">
      <c r="A25" s="203" t="s">
        <v>1596</v>
      </c>
      <c r="B25" s="202" t="str">
        <f t="shared" si="1"/>
        <v>$aTablas[] = 'public.areas_de_zona_costera';</v>
      </c>
    </row>
    <row r="26">
      <c r="A26" s="203" t="s">
        <v>1597</v>
      </c>
      <c r="B26" s="202" t="str">
        <f t="shared" si="1"/>
        <v>$aTablas[] = 'public.puntos_de_puertos_y_muelles';</v>
      </c>
    </row>
    <row r="27">
      <c r="A27" s="203" t="s">
        <v>1598</v>
      </c>
      <c r="B27" s="202" t="str">
        <f t="shared" si="1"/>
        <v>$aTablas[] = 'public.puntos_de_comunicacion';</v>
      </c>
    </row>
    <row r="28">
      <c r="A28" s="203" t="s">
        <v>1599</v>
      </c>
      <c r="B28" s="202" t="str">
        <f t="shared" si="1"/>
        <v>$aTablas[] = 'public.areas_de_fabricacion_y_procesamiento';</v>
      </c>
    </row>
    <row r="29">
      <c r="A29" s="203" t="s">
        <v>1600</v>
      </c>
      <c r="B29" s="202" t="str">
        <f t="shared" si="1"/>
        <v>$aTablas[] = 'public.puntos_de_energia';</v>
      </c>
    </row>
    <row r="30">
      <c r="A30" s="203" t="s">
        <v>1601</v>
      </c>
      <c r="B30" s="202" t="str">
        <f t="shared" si="1"/>
        <v>$aTablas[] = 'public.puntos_de_extraccion';</v>
      </c>
    </row>
    <row r="31">
      <c r="A31" s="203" t="s">
        <v>1602</v>
      </c>
      <c r="B31" s="202" t="str">
        <f t="shared" si="1"/>
        <v>$aTablas[] = 'public.area_protegida';</v>
      </c>
    </row>
    <row r="32">
      <c r="A32" s="203" t="s">
        <v>1603</v>
      </c>
      <c r="B32" s="202" t="str">
        <f t="shared" si="1"/>
        <v>$aTablas[] = 'public.departamento';</v>
      </c>
    </row>
    <row r="33">
      <c r="A33" s="203" t="s">
        <v>1604</v>
      </c>
      <c r="B33" s="202" t="str">
        <f t="shared" si="1"/>
        <v>$aTablas[] = 'public.linea_de_limite';</v>
      </c>
    </row>
    <row r="34">
      <c r="A34" s="203" t="s">
        <v>1605</v>
      </c>
      <c r="B34" s="202" t="str">
        <f t="shared" si="1"/>
        <v>$aTablas[] = 'public.provincia';</v>
      </c>
    </row>
    <row r="35">
      <c r="A35" s="203" t="s">
        <v>1606</v>
      </c>
      <c r="B35" s="202" t="str">
        <f t="shared" si="1"/>
        <v>$aTablas[] = 'public.zona_de_frontera';</v>
      </c>
    </row>
    <row r="36">
      <c r="A36" s="203" t="s">
        <v>1607</v>
      </c>
      <c r="B36" s="202" t="str">
        <f t="shared" si="1"/>
        <v>$aTablas[] = 'geodesia.geodesia_mde';</v>
      </c>
    </row>
    <row r="37">
      <c r="A37" s="203" t="s">
        <v>1608</v>
      </c>
      <c r="B37" s="202" t="str">
        <f t="shared" si="1"/>
        <v>$aTablas[] = 'public.puntos_de_geomorfologia';</v>
      </c>
    </row>
    <row r="38">
      <c r="A38" s="203" t="s">
        <v>1609</v>
      </c>
      <c r="B38" s="202" t="str">
        <f t="shared" si="1"/>
        <v>$aTablas[] = 'public.areas_de_glaciologia';</v>
      </c>
    </row>
    <row r="39">
      <c r="A39" s="203" t="s">
        <v>1610</v>
      </c>
      <c r="B39" s="202" t="str">
        <f t="shared" si="1"/>
        <v>$aTablas[] = 'public.puntos_de_glaciologia';</v>
      </c>
    </row>
    <row r="40">
      <c r="A40" s="203" t="s">
        <v>1611</v>
      </c>
      <c r="B40" s="202" t="str">
        <f t="shared" si="1"/>
        <v>$aTablas[] = 'public.areas_de_transporte_aereo';</v>
      </c>
    </row>
    <row r="41">
      <c r="A41" s="203" t="s">
        <v>1612</v>
      </c>
      <c r="B41" s="202" t="str">
        <f t="shared" si="1"/>
        <v>$aTablas[] = 'public.puntos_de_transporte_aereo';</v>
      </c>
    </row>
    <row r="42">
      <c r="A42" s="203" t="s">
        <v>1613</v>
      </c>
      <c r="B42" s="202" t="str">
        <f t="shared" si="1"/>
        <v>$aTablas[] = 'public.puntos_de_transporte_ferroviario';</v>
      </c>
    </row>
    <row r="43">
      <c r="A43" s="203" t="s">
        <v>1614</v>
      </c>
      <c r="B43" s="202" t="str">
        <f t="shared" si="1"/>
        <v>$aTablas[] = 'public.lineas_de_transporte_ferroviario';</v>
      </c>
    </row>
    <row r="44">
      <c r="A44" s="203" t="s">
        <v>1615</v>
      </c>
      <c r="B44" s="202" t="str">
        <f t="shared" si="1"/>
        <v>$aTablas[] = 'public.controles';</v>
      </c>
    </row>
    <row r="45">
      <c r="A45" s="203" t="s">
        <v>1616</v>
      </c>
      <c r="B45" s="202" t="str">
        <f t="shared" si="1"/>
        <v>$aTablas[] = 'public.vial';</v>
      </c>
    </row>
    <row r="46">
      <c r="A46" s="201" t="s">
        <v>1617</v>
      </c>
      <c r="B46" s="202" t="str">
        <f t="shared" si="1"/>
        <v>$aTablas[] = 'public.lineas_de_geomorfologia';</v>
      </c>
    </row>
    <row r="47">
      <c r="A47" s="201" t="s">
        <v>1618</v>
      </c>
      <c r="B47" s="202" t="str">
        <f t="shared" si="1"/>
        <v>$aTablas[] = 'public.mar_territorial_argentino';</v>
      </c>
    </row>
    <row r="48">
      <c r="A48" s="201" t="s">
        <v>1619</v>
      </c>
      <c r="B48" s="202" t="str">
        <f t="shared" si="1"/>
        <v>$aTablas[] = 'public.municipio';</v>
      </c>
    </row>
    <row r="49">
      <c r="A49" s="201" t="s">
        <v>1620</v>
      </c>
      <c r="B49" s="202" t="str">
        <f t="shared" si="1"/>
        <v>$aTablas[] = 'public.pais';</v>
      </c>
    </row>
    <row r="50">
      <c r="A50" s="201" t="s">
        <v>1621</v>
      </c>
      <c r="B50" s="202" t="str">
        <f t="shared" si="1"/>
        <v>$aTablas[] = 'public.plataforma_continental';</v>
      </c>
    </row>
    <row r="51">
      <c r="A51" s="201" t="s">
        <v>1622</v>
      </c>
      <c r="B51" s="202" t="str">
        <f t="shared" si="1"/>
        <v>$aTablas[] = 'geodesia.geodesia_altimetria_catlgv3';</v>
      </c>
    </row>
    <row r="52">
      <c r="A52" s="201" t="s">
        <v>1623</v>
      </c>
      <c r="B52" s="202" t="str">
        <f t="shared" si="1"/>
        <v>$aTablas[] = 'geodesia.geodesia_geocentrica';</v>
      </c>
    </row>
    <row r="53">
      <c r="A53" s="201" t="s">
        <v>1624</v>
      </c>
      <c r="B53" s="202" t="str">
        <f t="shared" si="1"/>
        <v>$aTablas[] = 'geodesia.geodesia_gravimetria_catlgv3';</v>
      </c>
    </row>
    <row r="54">
      <c r="A54" s="201" t="s">
        <v>1625</v>
      </c>
      <c r="B54" s="202" t="str">
        <f t="shared" si="1"/>
        <v>$aTablas[] = 'geodesia.geodesia_ramsac';</v>
      </c>
    </row>
    <row r="55">
      <c r="A55" s="201" t="s">
        <v>1626</v>
      </c>
      <c r="B55" s="202" t="str">
        <f t="shared" si="1"/>
        <v>$aTablas[] = 'public.zona_contigua_argentina';</v>
      </c>
    </row>
    <row r="56">
      <c r="A56" s="201" t="s">
        <v>1627</v>
      </c>
      <c r="B56" s="202" t="str">
        <f t="shared" si="1"/>
        <v>$aTablas[] = 'public.zona_economica_exclusiva_argentina';</v>
      </c>
    </row>
    <row r="57">
      <c r="A57" s="21" t="s">
        <v>1628</v>
      </c>
      <c r="B57" s="202" t="str">
        <f t="shared" si="1"/>
        <v>$aTablas[] = 'externos.calle';</v>
      </c>
    </row>
    <row r="58">
      <c r="A58" s="21" t="s">
        <v>1629</v>
      </c>
      <c r="B58" s="202" t="str">
        <f t="shared" si="1"/>
        <v>$aTablas[] = 'externos.red_vial_nacional_dnv';</v>
      </c>
    </row>
    <row r="59">
      <c r="A59" s="21" t="s">
        <v>1630</v>
      </c>
      <c r="B59" s="202" t="str">
        <f t="shared" si="1"/>
        <v>$aTablas[] = 'externos.gobiernoslocales_2020';</v>
      </c>
    </row>
    <row r="60">
      <c r="A60" s="21" t="s">
        <v>1631</v>
      </c>
      <c r="B60" s="202" t="str">
        <f t="shared" si="1"/>
        <v>$aTablas[] = 'public.areas_de_montana';</v>
      </c>
    </row>
    <row r="61">
      <c r="A61" s="21" t="s">
        <v>1632</v>
      </c>
      <c r="B61" s="202" t="str">
        <f t="shared" si="1"/>
        <v>$aTablas[] = 'externos.rutas_nacionales_2021_geocarto';</v>
      </c>
    </row>
    <row r="62">
      <c r="A62" s="20" t="s">
        <v>1633</v>
      </c>
      <c r="B62" s="202" t="str">
        <f t="shared" si="1"/>
        <v>$aTablas[] = 'externos.pasos_de_fronteras_internacionales';</v>
      </c>
    </row>
    <row r="63">
      <c r="A63" s="20" t="s">
        <v>1634</v>
      </c>
      <c r="B63" s="202" t="str">
        <f t="shared" si="1"/>
        <v>$aTablas[] = 'externos.complejos_fronterizos';</v>
      </c>
    </row>
    <row r="64">
      <c r="A64" s="166" t="s">
        <v>1574</v>
      </c>
      <c r="B64" s="204" t="str">
        <f t="shared" si="1"/>
        <v>$aTablas[] = 'public.hojas100';</v>
      </c>
    </row>
    <row r="65">
      <c r="A65" s="166" t="s">
        <v>1575</v>
      </c>
      <c r="B65" s="204" t="str">
        <f t="shared" si="1"/>
        <v>$aTablas[] = 'public.hojas025';</v>
      </c>
    </row>
    <row r="66">
      <c r="A66" s="166" t="s">
        <v>1576</v>
      </c>
      <c r="B66" s="204" t="str">
        <f t="shared" si="1"/>
        <v>$aTablas[] = 'public.hojas250';</v>
      </c>
    </row>
    <row r="67">
      <c r="A67" s="166" t="s">
        <v>1577</v>
      </c>
      <c r="B67" s="204" t="str">
        <f t="shared" si="1"/>
        <v>$aTablas[] = 'public.hojas050';</v>
      </c>
    </row>
    <row r="68">
      <c r="A68" s="166" t="s">
        <v>1578</v>
      </c>
      <c r="B68" s="204" t="str">
        <f t="shared" si="1"/>
        <v>$aTablas[] = 'public.hojas500';</v>
      </c>
    </row>
    <row r="69">
      <c r="A69" s="166" t="s">
        <v>1579</v>
      </c>
      <c r="B69" s="204" t="str">
        <f t="shared" si="1"/>
        <v>$aTablas[] = 'public.estructuras_operativas_y_defensivas';</v>
      </c>
    </row>
    <row r="70">
      <c r="A70" s="166" t="s">
        <v>1580</v>
      </c>
      <c r="B70" s="204" t="str">
        <f t="shared" si="1"/>
        <v>$aTablas[] = 'public.instalacion_militar';</v>
      </c>
    </row>
    <row r="71">
      <c r="A71" s="166" t="s">
        <v>1633</v>
      </c>
      <c r="B71" s="204" t="str">
        <f t="shared" si="1"/>
        <v>$aTablas[] = 'externos.pasos_de_fronteras_internacionales';</v>
      </c>
    </row>
    <row r="72">
      <c r="A72" s="166" t="s">
        <v>1634</v>
      </c>
      <c r="B72" s="204" t="str">
        <f t="shared" si="1"/>
        <v>$aTablas[] = 'externos.complejos_fronterizos';</v>
      </c>
    </row>
    <row r="73">
      <c r="A73" s="166" t="s">
        <v>1581</v>
      </c>
      <c r="B73" s="204" t="str">
        <f t="shared" si="1"/>
        <v>$aTablas[] = 'externos.area_vuelos_dsr';</v>
      </c>
    </row>
    <row r="74">
      <c r="A74" s="166" t="s">
        <v>1582</v>
      </c>
      <c r="B74" s="204" t="str">
        <f t="shared" si="1"/>
        <v>$aTablas[] = 'externos.area_vuelos_vant';</v>
      </c>
    </row>
    <row r="75">
      <c r="A75" s="166" t="s">
        <v>1589</v>
      </c>
      <c r="B75" s="204" t="str">
        <f t="shared" si="1"/>
        <v>$aTablas[] = 'public.cultura_y_religion';</v>
      </c>
    </row>
    <row r="76">
      <c r="A76" s="166" t="s">
        <v>1590</v>
      </c>
      <c r="B76" s="204" t="str">
        <f t="shared" si="1"/>
        <v>$aTablas[] = 'public.salud';</v>
      </c>
    </row>
    <row r="77">
      <c r="A77" s="166" t="s">
        <v>1591</v>
      </c>
      <c r="B77" s="204" t="str">
        <f t="shared" si="1"/>
        <v>$aTablas[] = 'public.puntos_de_ciencia_y_educacion';</v>
      </c>
    </row>
    <row r="78">
      <c r="A78" s="166" t="s">
        <v>1588</v>
      </c>
      <c r="B78" s="204" t="str">
        <f t="shared" si="1"/>
        <v>$aTablas[] = 'public.puntos_de_asentamientos_y_edificios';</v>
      </c>
    </row>
    <row r="79">
      <c r="A79" s="166" t="s">
        <v>1593</v>
      </c>
      <c r="B79" s="204" t="str">
        <f t="shared" si="1"/>
        <v>$aTablas[] = 'public.lineas_de_zona_costera';</v>
      </c>
    </row>
    <row r="80">
      <c r="A80" s="166" t="s">
        <v>1594</v>
      </c>
      <c r="B80" s="204" t="str">
        <f t="shared" si="1"/>
        <v>$aTablas[] = 'public.areas_de_aguas_continentales';</v>
      </c>
    </row>
    <row r="81">
      <c r="A81" s="166" t="s">
        <v>1595</v>
      </c>
      <c r="B81" s="204" t="str">
        <f t="shared" si="1"/>
        <v>$aTablas[] = 'public.lineas_de_aguas_continentales';</v>
      </c>
    </row>
    <row r="82">
      <c r="A82" s="166" t="s">
        <v>1596</v>
      </c>
      <c r="B82" s="204" t="str">
        <f t="shared" si="1"/>
        <v>$aTablas[] = 'public.areas_de_zona_costera';</v>
      </c>
    </row>
    <row r="83">
      <c r="A83" s="166" t="s">
        <v>1597</v>
      </c>
      <c r="B83" s="204" t="str">
        <f t="shared" si="1"/>
        <v>$aTablas[] = 'public.puntos_de_puertos_y_muelles';</v>
      </c>
    </row>
    <row r="84">
      <c r="A84" s="166" t="s">
        <v>1573</v>
      </c>
      <c r="B84" s="204" t="str">
        <f t="shared" si="1"/>
        <v>$aTablas[] = 'externos.bahra_v2';</v>
      </c>
    </row>
    <row r="85">
      <c r="A85" s="166" t="s">
        <v>1608</v>
      </c>
      <c r="B85" s="204" t="str">
        <f t="shared" si="1"/>
        <v>$aTablas[] = 'public.puntos_de_geomorfologia';</v>
      </c>
    </row>
    <row r="86">
      <c r="A86" s="166" t="s">
        <v>1617</v>
      </c>
      <c r="B86" s="204" t="str">
        <f t="shared" si="1"/>
        <v>$aTablas[] = 'public.lineas_de_geomorfologia';</v>
      </c>
    </row>
    <row r="87">
      <c r="A87" s="166" t="s">
        <v>1603</v>
      </c>
      <c r="B87" s="204" t="str">
        <f t="shared" si="1"/>
        <v>$aTablas[] = 'public.departamento';</v>
      </c>
    </row>
    <row r="88">
      <c r="A88" s="166" t="s">
        <v>1604</v>
      </c>
      <c r="B88" s="204" t="str">
        <f t="shared" si="1"/>
        <v>$aTablas[] = 'public.linea_de_limite';</v>
      </c>
    </row>
    <row r="89">
      <c r="A89" s="166" t="s">
        <v>1620</v>
      </c>
      <c r="B89" s="204" t="str">
        <f t="shared" si="1"/>
        <v>$aTablas[] = 'public.pais';</v>
      </c>
    </row>
    <row r="90">
      <c r="A90" s="166" t="s">
        <v>1605</v>
      </c>
      <c r="B90" s="204" t="str">
        <f t="shared" si="1"/>
        <v>$aTablas[] = 'public.provincia';</v>
      </c>
    </row>
    <row r="91">
      <c r="A91" s="166" t="s">
        <v>1606</v>
      </c>
      <c r="B91" s="204" t="str">
        <f t="shared" si="1"/>
        <v>$aTablas[] = 'public.zona_de_frontera';</v>
      </c>
    </row>
    <row r="92">
      <c r="A92" s="166" t="s">
        <v>1630</v>
      </c>
      <c r="B92" s="204" t="str">
        <f t="shared" si="1"/>
        <v>$aTablas[] = 'externos.gobiernoslocales_2020';</v>
      </c>
    </row>
    <row r="93">
      <c r="A93" s="166" t="s">
        <v>1598</v>
      </c>
      <c r="B93" s="204" t="str">
        <f t="shared" si="1"/>
        <v>$aTablas[] = 'public.puntos_de_comunicacion';</v>
      </c>
    </row>
    <row r="94">
      <c r="A94" s="166" t="s">
        <v>1599</v>
      </c>
      <c r="B94" s="204" t="str">
        <f t="shared" si="1"/>
        <v>$aTablas[] = 'public.areas_de_fabricacion_y_procesamiento';</v>
      </c>
    </row>
    <row r="95">
      <c r="A95" s="166" t="s">
        <v>1600</v>
      </c>
      <c r="B95" s="204" t="str">
        <f t="shared" si="1"/>
        <v>$aTablas[] = 'public.puntos_de_energia';</v>
      </c>
    </row>
    <row r="96">
      <c r="A96" s="166" t="s">
        <v>1601</v>
      </c>
      <c r="B96" s="204" t="str">
        <f t="shared" si="1"/>
        <v>$aTablas[] = 'public.puntos_de_extraccion';</v>
      </c>
    </row>
    <row r="97">
      <c r="A97" s="166" t="s">
        <v>1635</v>
      </c>
      <c r="B97" s="204" t="str">
        <f t="shared" si="1"/>
        <v>$aTablas[] = 'public.puntos_de_fabricacion_y_procesamiento';</v>
      </c>
    </row>
    <row r="98">
      <c r="A98" s="166" t="s">
        <v>1636</v>
      </c>
      <c r="B98" s="204" t="str">
        <f t="shared" si="1"/>
        <v>$aTablas[] = 'public.puntos_de_gestion_de_residuos';</v>
      </c>
    </row>
    <row r="99">
      <c r="A99" s="166" t="s">
        <v>1602</v>
      </c>
      <c r="B99" s="204" t="str">
        <f t="shared" si="1"/>
        <v>$aTablas[] = 'public.area_protegida';</v>
      </c>
    </row>
    <row r="100">
      <c r="A100" s="166" t="s">
        <v>1637</v>
      </c>
      <c r="B100" s="204" t="str">
        <f t="shared" si="1"/>
        <v>$aTablas[] = 'geodesia.geodesia_hitos_internacionales';</v>
      </c>
    </row>
    <row r="101">
      <c r="A101" s="166" t="s">
        <v>1638</v>
      </c>
      <c r="B101" s="204" t="str">
        <f t="shared" si="1"/>
        <v>$aTablas[] = 'geodesia.geodesia_hitos_interprovinciales';</v>
      </c>
    </row>
    <row r="102">
      <c r="A102" s="166" t="s">
        <v>1639</v>
      </c>
      <c r="B102" s="204" t="str">
        <f t="shared" si="1"/>
        <v>$aTablas[] = 'public.200_millas_sector_antartico';</v>
      </c>
    </row>
    <row r="103">
      <c r="A103" s="166" t="s">
        <v>1621</v>
      </c>
      <c r="B103" s="204" t="str">
        <f t="shared" si="1"/>
        <v>$aTablas[] = 'public.plataforma_continental';</v>
      </c>
    </row>
    <row r="104">
      <c r="A104" s="166" t="s">
        <v>1627</v>
      </c>
      <c r="B104" s="204" t="str">
        <f t="shared" si="1"/>
        <v>$aTablas[] = 'public.zona_economica_exclusiva_argentina';</v>
      </c>
    </row>
    <row r="105">
      <c r="A105" s="166" t="s">
        <v>1626</v>
      </c>
      <c r="B105" s="204" t="str">
        <f t="shared" si="1"/>
        <v>$aTablas[] = 'public.zona_contigua_argentina';</v>
      </c>
    </row>
    <row r="106">
      <c r="A106" s="166" t="s">
        <v>1618</v>
      </c>
      <c r="B106" s="204" t="str">
        <f t="shared" si="1"/>
        <v>$aTablas[] = 'public.mar_territorial_argentino';</v>
      </c>
    </row>
    <row r="107">
      <c r="A107" s="166" t="s">
        <v>1619</v>
      </c>
      <c r="B107" s="204" t="str">
        <f t="shared" si="1"/>
        <v>$aTablas[] = 'public.municipio';</v>
      </c>
    </row>
    <row r="108">
      <c r="A108" s="166" t="s">
        <v>1610</v>
      </c>
      <c r="B108" s="204" t="str">
        <f t="shared" si="1"/>
        <v>$aTablas[] = 'public.puntos_de_glaciologia';</v>
      </c>
    </row>
    <row r="109">
      <c r="A109" s="166" t="s">
        <v>1631</v>
      </c>
      <c r="B109" s="204" t="str">
        <f t="shared" si="1"/>
        <v>$aTablas[] = 'public.areas_de_montana';</v>
      </c>
    </row>
    <row r="110">
      <c r="A110" s="166" t="s">
        <v>1612</v>
      </c>
      <c r="B110" s="204" t="str">
        <f t="shared" si="1"/>
        <v>$aTablas[] = 'public.puntos_de_transporte_aereo';</v>
      </c>
    </row>
    <row r="111">
      <c r="A111" s="166" t="s">
        <v>1613</v>
      </c>
      <c r="B111" s="204" t="str">
        <f t="shared" si="1"/>
        <v>$aTablas[] = 'public.puntos_de_transporte_ferroviario';</v>
      </c>
    </row>
    <row r="112">
      <c r="A112" s="166" t="s">
        <v>1614</v>
      </c>
      <c r="B112" s="204" t="str">
        <f t="shared" si="1"/>
        <v>$aTablas[] = 'public.lineas_de_transporte_ferroviario';</v>
      </c>
    </row>
    <row r="113">
      <c r="A113" s="166" t="s">
        <v>1615</v>
      </c>
      <c r="B113" s="204" t="str">
        <f t="shared" si="1"/>
        <v>$aTablas[] = 'public.controles';</v>
      </c>
    </row>
    <row r="114">
      <c r="A114" s="166" t="s">
        <v>1632</v>
      </c>
      <c r="B114" s="204" t="str">
        <f t="shared" si="1"/>
        <v>$aTablas[] = 'externos.rutas_nacionales_2021_geocarto';</v>
      </c>
    </row>
    <row r="115">
      <c r="A115" s="166" t="s">
        <v>1628</v>
      </c>
      <c r="B115" s="204" t="str">
        <f t="shared" si="1"/>
        <v>$aTablas[] = 'externos.calle';</v>
      </c>
    </row>
    <row r="116">
      <c r="A116" s="166" t="s">
        <v>1616</v>
      </c>
      <c r="B116" s="204" t="str">
        <f t="shared" si="1"/>
        <v>$aTablas[] = 'public.vial';</v>
      </c>
    </row>
    <row r="117">
      <c r="A117" s="166" t="s">
        <v>1592</v>
      </c>
      <c r="B117" s="204" t="str">
        <f t="shared" si="1"/>
        <v>$aTablas[] = 'public.areas_de_asentamientos_y_edificios';</v>
      </c>
    </row>
    <row r="118">
      <c r="A118" s="166" t="s">
        <v>1604</v>
      </c>
      <c r="B118" s="204" t="str">
        <f t="shared" si="1"/>
        <v>$aTablas[] = 'public.linea_de_limite';</v>
      </c>
    </row>
    <row r="119">
      <c r="A119" s="166" t="s">
        <v>1630</v>
      </c>
      <c r="B119" s="204" t="str">
        <f t="shared" si="1"/>
        <v>$aTablas[] = 'externos.gobiernoslocales_2020';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15.14"/>
    <col customWidth="1" min="2" max="2" width="59.57"/>
  </cols>
  <sheetData>
    <row r="1">
      <c r="A1" s="205" t="s">
        <v>1640</v>
      </c>
      <c r="B1" s="206"/>
    </row>
    <row r="2">
      <c r="A2" s="207"/>
      <c r="B2" s="206"/>
    </row>
    <row r="3">
      <c r="A3" s="205" t="s">
        <v>1641</v>
      </c>
      <c r="B3" s="206"/>
    </row>
    <row r="4">
      <c r="A4" s="208" t="s">
        <v>48</v>
      </c>
      <c r="B4" s="209"/>
    </row>
    <row r="5">
      <c r="A5" s="192" t="s">
        <v>1642</v>
      </c>
      <c r="B5" s="104" t="s">
        <v>1643</v>
      </c>
    </row>
    <row r="6">
      <c r="A6" s="192" t="s">
        <v>1644</v>
      </c>
      <c r="B6" s="95" t="s">
        <v>1645</v>
      </c>
    </row>
    <row r="7">
      <c r="A7" s="192" t="s">
        <v>1646</v>
      </c>
      <c r="B7" s="95" t="s">
        <v>1647</v>
      </c>
    </row>
    <row r="8">
      <c r="A8" s="192" t="s">
        <v>1648</v>
      </c>
      <c r="B8" s="210" t="s">
        <v>1649</v>
      </c>
    </row>
    <row r="9">
      <c r="A9" s="192" t="s">
        <v>1650</v>
      </c>
      <c r="B9" s="210" t="s">
        <v>1651</v>
      </c>
    </row>
    <row r="10">
      <c r="A10" s="192" t="s">
        <v>1652</v>
      </c>
      <c r="B10" s="210" t="s">
        <v>1653</v>
      </c>
    </row>
    <row r="11">
      <c r="A11" s="208" t="s">
        <v>51</v>
      </c>
      <c r="B11" s="209"/>
    </row>
    <row r="12">
      <c r="A12" s="192" t="s">
        <v>1642</v>
      </c>
      <c r="B12" s="104" t="s">
        <v>1643</v>
      </c>
    </row>
    <row r="13">
      <c r="A13" s="192" t="s">
        <v>1644</v>
      </c>
      <c r="B13" s="95" t="s">
        <v>1645</v>
      </c>
    </row>
    <row r="14">
      <c r="A14" s="192" t="s">
        <v>1646</v>
      </c>
      <c r="B14" s="95" t="s">
        <v>1647</v>
      </c>
    </row>
    <row r="15">
      <c r="A15" s="192" t="s">
        <v>1648</v>
      </c>
      <c r="B15" s="210" t="s">
        <v>1649</v>
      </c>
    </row>
    <row r="16">
      <c r="A16" s="192" t="s">
        <v>1650</v>
      </c>
      <c r="B16" s="210" t="s">
        <v>1651</v>
      </c>
    </row>
    <row r="17">
      <c r="A17" s="192" t="s">
        <v>1652</v>
      </c>
      <c r="B17" s="210" t="s">
        <v>1653</v>
      </c>
    </row>
    <row r="21">
      <c r="A21" s="21" t="s">
        <v>1648</v>
      </c>
    </row>
    <row r="22">
      <c r="A22" s="21">
        <v>1.0</v>
      </c>
      <c r="B22" s="21" t="s">
        <v>1654</v>
      </c>
    </row>
    <row r="23">
      <c r="A23" s="21">
        <v>2.0</v>
      </c>
      <c r="B23" s="21" t="s">
        <v>1655</v>
      </c>
    </row>
    <row r="24">
      <c r="A24" s="21">
        <v>3.0</v>
      </c>
      <c r="B24" s="21" t="s">
        <v>1656</v>
      </c>
    </row>
    <row r="25">
      <c r="A25" s="21" t="s">
        <v>1646</v>
      </c>
    </row>
    <row r="26">
      <c r="A26" s="21">
        <v>1.0</v>
      </c>
      <c r="B26" s="21" t="s">
        <v>1657</v>
      </c>
    </row>
    <row r="27">
      <c r="A27" s="21">
        <v>2.0</v>
      </c>
      <c r="B27" s="21" t="s">
        <v>1658</v>
      </c>
    </row>
    <row r="28">
      <c r="A28" s="21">
        <v>3.0</v>
      </c>
      <c r="B28" s="21" t="s">
        <v>1659</v>
      </c>
    </row>
    <row r="30">
      <c r="A30" s="21" t="s">
        <v>1644</v>
      </c>
    </row>
    <row r="31">
      <c r="A31" s="21">
        <v>41.0</v>
      </c>
      <c r="B31" s="21" t="s">
        <v>1660</v>
      </c>
    </row>
    <row r="32">
      <c r="A32" s="21">
        <v>47.0</v>
      </c>
      <c r="B32" s="21" t="s">
        <v>1661</v>
      </c>
    </row>
    <row r="33">
      <c r="A33" s="21">
        <v>40.0</v>
      </c>
      <c r="B33" s="21" t="s">
        <v>1662</v>
      </c>
    </row>
    <row r="34">
      <c r="A34" s="21">
        <v>49.0</v>
      </c>
      <c r="B34" s="21" t="s">
        <v>1663</v>
      </c>
    </row>
    <row r="35">
      <c r="A35" s="21">
        <v>51.0</v>
      </c>
      <c r="B35" s="21" t="s">
        <v>1167</v>
      </c>
    </row>
    <row r="36">
      <c r="A36" s="21">
        <v>54.0</v>
      </c>
      <c r="B36" s="21" t="s">
        <v>1664</v>
      </c>
    </row>
    <row r="37">
      <c r="A37" s="21">
        <v>55.0</v>
      </c>
      <c r="B37" s="21" t="s">
        <v>1665</v>
      </c>
    </row>
    <row r="38">
      <c r="A38" s="21">
        <v>57.0</v>
      </c>
      <c r="B38" s="21" t="s">
        <v>1666</v>
      </c>
    </row>
    <row r="39">
      <c r="A39" s="21">
        <v>56.0</v>
      </c>
      <c r="B39" s="21" t="s">
        <v>1667</v>
      </c>
    </row>
    <row r="40">
      <c r="A40" s="21">
        <v>58.0</v>
      </c>
      <c r="B40" s="21" t="s">
        <v>1668</v>
      </c>
    </row>
  </sheetData>
  <mergeCells count="3">
    <mergeCell ref="A1:B1"/>
    <mergeCell ref="A2:B2"/>
    <mergeCell ref="A3:B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11" t="s">
        <v>1669</v>
      </c>
      <c r="B1" s="166" t="s">
        <v>1670</v>
      </c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</row>
    <row r="2">
      <c r="A2" s="213" t="s">
        <v>1671</v>
      </c>
      <c r="B2" s="213" t="s">
        <v>1672</v>
      </c>
      <c r="C2" s="213" t="s">
        <v>1673</v>
      </c>
      <c r="D2" s="213" t="s">
        <v>1674</v>
      </c>
      <c r="E2" s="213" t="s">
        <v>4</v>
      </c>
      <c r="F2" s="213" t="s">
        <v>1675</v>
      </c>
      <c r="G2" s="213" t="s">
        <v>1676</v>
      </c>
      <c r="H2" s="213" t="s">
        <v>1677</v>
      </c>
      <c r="I2" s="213" t="s">
        <v>9</v>
      </c>
      <c r="J2" s="213" t="s">
        <v>1678</v>
      </c>
      <c r="K2" s="213" t="s">
        <v>1679</v>
      </c>
      <c r="L2" s="213" t="s">
        <v>1680</v>
      </c>
      <c r="M2" s="213" t="s">
        <v>1681</v>
      </c>
      <c r="N2" s="213" t="s">
        <v>1682</v>
      </c>
    </row>
    <row r="3">
      <c r="A3" s="166" t="s">
        <v>243</v>
      </c>
      <c r="B3" s="166" t="s">
        <v>116</v>
      </c>
      <c r="C3" s="166" t="s">
        <v>117</v>
      </c>
      <c r="D3" s="166" t="s">
        <v>1683</v>
      </c>
      <c r="E3" s="212"/>
      <c r="F3" s="166" t="s">
        <v>1684</v>
      </c>
      <c r="G3" s="166" t="s">
        <v>253</v>
      </c>
      <c r="H3" s="166" t="s">
        <v>763</v>
      </c>
      <c r="I3" s="167">
        <v>4326.0</v>
      </c>
      <c r="J3" s="212"/>
      <c r="K3" s="212"/>
      <c r="L3" s="212"/>
      <c r="M3" s="166" t="s">
        <v>256</v>
      </c>
      <c r="N3" s="212"/>
    </row>
    <row r="4">
      <c r="A4" s="166" t="s">
        <v>427</v>
      </c>
      <c r="B4" s="166" t="s">
        <v>116</v>
      </c>
      <c r="C4" s="166" t="s">
        <v>117</v>
      </c>
      <c r="D4" s="166" t="s">
        <v>441</v>
      </c>
      <c r="E4" s="212"/>
      <c r="F4" s="166" t="s">
        <v>442</v>
      </c>
      <c r="G4" s="166" t="s">
        <v>436</v>
      </c>
      <c r="H4" s="212"/>
      <c r="I4" s="167">
        <v>4326.0</v>
      </c>
      <c r="J4" s="166" t="s">
        <v>289</v>
      </c>
      <c r="K4" s="167">
        <v>1.0</v>
      </c>
      <c r="L4" s="166" t="s">
        <v>1685</v>
      </c>
      <c r="M4" s="166" t="s">
        <v>439</v>
      </c>
      <c r="N4" s="166" t="s">
        <v>1686</v>
      </c>
    </row>
    <row r="5">
      <c r="A5" s="212"/>
      <c r="B5" s="212"/>
      <c r="C5" s="212"/>
      <c r="D5" s="212"/>
      <c r="E5" s="212"/>
      <c r="F5" s="212"/>
      <c r="G5" s="212"/>
      <c r="H5" s="212"/>
      <c r="I5" s="212"/>
      <c r="J5" s="212"/>
      <c r="K5" s="212"/>
      <c r="L5" s="212"/>
      <c r="M5" s="212"/>
      <c r="N5" s="212"/>
    </row>
    <row r="6">
      <c r="A6" s="211" t="s">
        <v>1687</v>
      </c>
      <c r="B6" s="166" t="s">
        <v>1688</v>
      </c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</row>
    <row r="7">
      <c r="A7" s="213" t="s">
        <v>1689</v>
      </c>
      <c r="B7" s="213" t="s">
        <v>1690</v>
      </c>
      <c r="C7" s="213" t="s">
        <v>1691</v>
      </c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>
      <c r="A8" s="166" t="s">
        <v>1692</v>
      </c>
      <c r="B8" s="166" t="s">
        <v>276</v>
      </c>
      <c r="C8" s="166" t="s">
        <v>1693</v>
      </c>
      <c r="D8" s="212"/>
      <c r="E8" s="212"/>
      <c r="F8" s="212"/>
      <c r="G8" s="212"/>
      <c r="H8" s="212"/>
      <c r="I8" s="212"/>
      <c r="J8" s="212"/>
      <c r="K8" s="212"/>
      <c r="L8" s="212"/>
      <c r="M8" s="212"/>
      <c r="N8" s="212"/>
    </row>
    <row r="9">
      <c r="A9" s="166" t="s">
        <v>1694</v>
      </c>
      <c r="B9" s="166" t="s">
        <v>276</v>
      </c>
      <c r="C9" s="166" t="s">
        <v>1695</v>
      </c>
      <c r="D9" s="212"/>
      <c r="E9" s="212"/>
      <c r="F9" s="212"/>
      <c r="G9" s="212"/>
      <c r="H9" s="212"/>
      <c r="I9" s="212"/>
      <c r="J9" s="212"/>
      <c r="K9" s="212"/>
      <c r="L9" s="212"/>
      <c r="M9" s="212"/>
      <c r="N9" s="212"/>
    </row>
    <row r="10">
      <c r="A10" s="212"/>
      <c r="B10" s="212"/>
      <c r="C10" s="212"/>
      <c r="D10" s="212"/>
      <c r="E10" s="212"/>
      <c r="F10" s="212"/>
      <c r="G10" s="212"/>
      <c r="H10" s="212"/>
      <c r="I10" s="212"/>
      <c r="J10" s="212"/>
      <c r="K10" s="212"/>
      <c r="L10" s="212"/>
      <c r="M10" s="212"/>
      <c r="N10" s="212"/>
    </row>
    <row r="11">
      <c r="A11" s="211" t="s">
        <v>1696</v>
      </c>
      <c r="B11" s="166" t="s">
        <v>1697</v>
      </c>
      <c r="C11" s="212"/>
      <c r="D11" s="212"/>
      <c r="E11" s="212"/>
      <c r="F11" s="212"/>
      <c r="G11" s="212"/>
      <c r="H11" s="212"/>
      <c r="I11" s="212"/>
      <c r="J11" s="212"/>
      <c r="K11" s="212"/>
      <c r="L11" s="212"/>
      <c r="M11" s="212"/>
      <c r="N11" s="212"/>
    </row>
    <row r="12">
      <c r="A12" s="213" t="s">
        <v>1690</v>
      </c>
      <c r="B12" s="213" t="s">
        <v>1698</v>
      </c>
      <c r="C12" s="213" t="s">
        <v>1699</v>
      </c>
      <c r="D12" s="212"/>
      <c r="E12" s="212"/>
      <c r="F12" s="212"/>
      <c r="G12" s="212"/>
      <c r="H12" s="212"/>
      <c r="I12" s="212"/>
      <c r="J12" s="212"/>
      <c r="K12" s="212"/>
      <c r="L12" s="212"/>
      <c r="M12" s="212"/>
      <c r="N12" s="212"/>
    </row>
    <row r="13">
      <c r="A13" s="166" t="s">
        <v>1333</v>
      </c>
      <c r="B13" s="166" t="s">
        <v>1057</v>
      </c>
      <c r="C13" s="166" t="s">
        <v>1700</v>
      </c>
      <c r="D13" s="212"/>
      <c r="E13" s="212"/>
      <c r="F13" s="212"/>
      <c r="G13" s="212"/>
      <c r="H13" s="212"/>
      <c r="I13" s="212"/>
      <c r="J13" s="212"/>
      <c r="K13" s="212"/>
      <c r="L13" s="212"/>
      <c r="M13" s="212"/>
      <c r="N13" s="212"/>
    </row>
    <row r="14">
      <c r="A14" s="166" t="s">
        <v>427</v>
      </c>
      <c r="B14" s="166" t="s">
        <v>429</v>
      </c>
      <c r="C14" s="166" t="s">
        <v>1701</v>
      </c>
      <c r="D14" s="212"/>
      <c r="E14" s="212"/>
      <c r="F14" s="212"/>
      <c r="G14" s="212"/>
      <c r="H14" s="212"/>
      <c r="I14" s="212"/>
      <c r="J14" s="212"/>
      <c r="K14" s="212"/>
      <c r="L14" s="212"/>
      <c r="M14" s="212"/>
      <c r="N14" s="212"/>
    </row>
    <row r="15">
      <c r="A15" s="212"/>
      <c r="B15" s="212"/>
      <c r="C15" s="212"/>
      <c r="D15" s="212"/>
      <c r="E15" s="212"/>
      <c r="F15" s="212"/>
      <c r="G15" s="212"/>
      <c r="H15" s="212"/>
      <c r="I15" s="212"/>
      <c r="J15" s="212"/>
      <c r="K15" s="212"/>
      <c r="L15" s="212"/>
      <c r="M15" s="212"/>
      <c r="N15" s="212"/>
    </row>
    <row r="16">
      <c r="A16" s="211" t="s">
        <v>1702</v>
      </c>
      <c r="B16" s="166" t="s">
        <v>1703</v>
      </c>
      <c r="D16" s="212"/>
      <c r="E16" s="212"/>
      <c r="F16" s="212"/>
      <c r="G16" s="212"/>
      <c r="H16" s="212"/>
      <c r="I16" s="212"/>
      <c r="J16" s="212"/>
      <c r="K16" s="212"/>
      <c r="L16" s="212"/>
      <c r="M16" s="212"/>
      <c r="N16" s="212"/>
    </row>
    <row r="17">
      <c r="A17" s="213" t="s">
        <v>1704</v>
      </c>
      <c r="B17" s="213" t="s">
        <v>1705</v>
      </c>
      <c r="C17" s="213" t="s">
        <v>1706</v>
      </c>
      <c r="D17" s="213" t="s">
        <v>1690</v>
      </c>
      <c r="E17" s="213" t="s">
        <v>1707</v>
      </c>
      <c r="F17" s="213" t="s">
        <v>1708</v>
      </c>
      <c r="G17" s="213" t="s">
        <v>1709</v>
      </c>
      <c r="H17" s="213" t="s">
        <v>1710</v>
      </c>
      <c r="I17" s="212"/>
      <c r="J17" s="212"/>
      <c r="K17" s="212"/>
      <c r="L17" s="212"/>
      <c r="M17" s="212"/>
      <c r="N17" s="212"/>
    </row>
    <row r="18">
      <c r="A18" s="166" t="s">
        <v>1431</v>
      </c>
      <c r="B18" s="166" t="s">
        <v>1432</v>
      </c>
      <c r="C18" s="166" t="s">
        <v>1433</v>
      </c>
      <c r="D18" s="166" t="s">
        <v>21</v>
      </c>
      <c r="E18" s="167">
        <v>3857.0</v>
      </c>
      <c r="F18" s="166" t="s">
        <v>1434</v>
      </c>
      <c r="G18" s="166" t="s">
        <v>1711</v>
      </c>
      <c r="H18" s="166" t="s">
        <v>1712</v>
      </c>
    </row>
  </sheetData>
  <mergeCells count="3">
    <mergeCell ref="C7:D7"/>
    <mergeCell ref="B16:C16"/>
    <mergeCell ref="H18:N18"/>
  </mergeCells>
  <hyperlinks>
    <hyperlink r:id="rId1" ref="A1"/>
    <hyperlink r:id="rId2" ref="A6"/>
    <hyperlink r:id="rId3" ref="A11"/>
    <hyperlink r:id="rId4" ref="A16"/>
  </hyperlinks>
  <drawing r:id="rId5"/>
</worksheet>
</file>