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"/>
    </mc:Choice>
  </mc:AlternateContent>
  <xr:revisionPtr revIDLastSave="825" documentId="8_{93EEF499-51E5-4489-85CF-96D828BA89F9}" xr6:coauthVersionLast="47" xr6:coauthVersionMax="47" xr10:uidLastSave="{0B8B002F-50EC-4FCB-BEE1-4FDF0643A1B3}"/>
  <bookViews>
    <workbookView xWindow="-120" yWindow="-120" windowWidth="29040" windowHeight="15720" activeTab="7" xr2:uid="{42224056-59AD-4D71-BF62-39C7956F9B2E}"/>
  </bookViews>
  <sheets>
    <sheet name="5_1" sheetId="9" r:id="rId1"/>
    <sheet name="5_2" sheetId="12" r:id="rId2"/>
    <sheet name="5_2A" sheetId="13" r:id="rId3"/>
    <sheet name="5_2B" sheetId="14" r:id="rId4"/>
    <sheet name="5_3" sheetId="2" r:id="rId5"/>
    <sheet name="5_4" sheetId="3" r:id="rId6"/>
    <sheet name="5_5" sheetId="5" r:id="rId7"/>
    <sheet name="5_6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2" i="6"/>
</calcChain>
</file>

<file path=xl/sharedStrings.xml><?xml version="1.0" encoding="utf-8"?>
<sst xmlns="http://schemas.openxmlformats.org/spreadsheetml/2006/main" count="135" uniqueCount="59">
  <si>
    <t xml:space="preserve">Guatemala </t>
  </si>
  <si>
    <t xml:space="preserve">El Progreso </t>
  </si>
  <si>
    <t xml:space="preserve">Sacatepéquez </t>
  </si>
  <si>
    <t xml:space="preserve">Chimaltenango </t>
  </si>
  <si>
    <t xml:space="preserve">Escuintla </t>
  </si>
  <si>
    <t xml:space="preserve">Santa Rosa </t>
  </si>
  <si>
    <t xml:space="preserve">Sololá </t>
  </si>
  <si>
    <t xml:space="preserve">Totonicapán </t>
  </si>
  <si>
    <t xml:space="preserve">Quetzaltenango </t>
  </si>
  <si>
    <t xml:space="preserve">Suchitepéquez </t>
  </si>
  <si>
    <t xml:space="preserve">Retalhuleu </t>
  </si>
  <si>
    <t xml:space="preserve">San Marcos </t>
  </si>
  <si>
    <t xml:space="preserve">Huehuetenango </t>
  </si>
  <si>
    <t xml:space="preserve">Quiché </t>
  </si>
  <si>
    <t xml:space="preserve">Baja Verapaz </t>
  </si>
  <si>
    <t xml:space="preserve">Alta Verapaz </t>
  </si>
  <si>
    <t xml:space="preserve">Petén </t>
  </si>
  <si>
    <t xml:space="preserve">Izabal </t>
  </si>
  <si>
    <t xml:space="preserve">Zacapa </t>
  </si>
  <si>
    <t xml:space="preserve">Chiquimula </t>
  </si>
  <si>
    <t xml:space="preserve">Jalapa </t>
  </si>
  <si>
    <t xml:space="preserve">Jutiapa </t>
  </si>
  <si>
    <t xml:space="preserve">Ignorado </t>
  </si>
  <si>
    <t>Femicidio</t>
  </si>
  <si>
    <t>65+</t>
  </si>
  <si>
    <t>Tipo de delito</t>
  </si>
  <si>
    <t>NA</t>
  </si>
  <si>
    <t>0-14</t>
  </si>
  <si>
    <t>15-29</t>
  </si>
  <si>
    <t>30-45</t>
  </si>
  <si>
    <t>45-64</t>
  </si>
  <si>
    <t>Psicológica</t>
  </si>
  <si>
    <t>Física</t>
  </si>
  <si>
    <t>Física y psicológica</t>
  </si>
  <si>
    <t>Psicológica y económica</t>
  </si>
  <si>
    <t>Física, psicológica y económica</t>
  </si>
  <si>
    <t>VCM y económica</t>
  </si>
  <si>
    <t>Física y económica</t>
  </si>
  <si>
    <t>Otros tipos</t>
  </si>
  <si>
    <t>VCM*</t>
  </si>
  <si>
    <t>Tipo de violencia</t>
  </si>
  <si>
    <t>y</t>
  </si>
  <si>
    <t>w</t>
  </si>
  <si>
    <t>Nacional</t>
  </si>
  <si>
    <t>Maya</t>
  </si>
  <si>
    <t>Garífuna</t>
  </si>
  <si>
    <t>Xinka</t>
  </si>
  <si>
    <t>Otro</t>
  </si>
  <si>
    <t>No indica</t>
  </si>
  <si>
    <t>Ignorado</t>
  </si>
  <si>
    <t>Ladino</t>
  </si>
  <si>
    <t>Tipo de delito (violencia)</t>
  </si>
  <si>
    <t>Pueblo de pertenencia</t>
  </si>
  <si>
    <t xml:space="preserve">Femicidio </t>
  </si>
  <si>
    <t xml:space="preserve">Tipo de violencia </t>
  </si>
  <si>
    <t>VCM</t>
  </si>
  <si>
    <t xml:space="preserve">Económica </t>
  </si>
  <si>
    <t>Sexual</t>
  </si>
  <si>
    <t xml:space="preserve">Otros tipos y  combinaciones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</si>
</sst>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359AC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4" fillId="0" borderId="0" xfId="3" applyFont="1" applyAlignment="1">
      <alignment horizontal="left" vertical="top" wrapText="1"/>
    </xf>
    <xf numFmtId="164" fontId="5" fillId="0" borderId="0" xfId="2" applyNumberFormat="1" applyFont="1" applyAlignment="1">
      <alignment horizontal="right" vertical="center" wrapText="1" indent="2"/>
    </xf>
    <xf numFmtId="0" fontId="4" fillId="0" borderId="1" xfId="3" applyFont="1" applyBorder="1" applyAlignment="1">
      <alignment horizontal="left" vertical="top" wrapText="1"/>
    </xf>
    <xf numFmtId="164" fontId="5" fillId="0" borderId="1" xfId="2" applyNumberFormat="1" applyFont="1" applyBorder="1" applyAlignment="1">
      <alignment horizontal="right" vertical="center" wrapText="1" indent="2"/>
    </xf>
    <xf numFmtId="164" fontId="5" fillId="0" borderId="0" xfId="2" applyNumberFormat="1" applyFont="1" applyFill="1" applyAlignment="1">
      <alignment horizontal="right" vertical="center" wrapText="1" indent="2"/>
    </xf>
    <xf numFmtId="0" fontId="0" fillId="2" borderId="0" xfId="0" applyFill="1"/>
    <xf numFmtId="164" fontId="0" fillId="0" borderId="0" xfId="0" applyNumberFormat="1"/>
  </cellXfs>
  <cellStyles count="4">
    <cellStyle name="Millares 2 2" xfId="2" xr:uid="{F001A68E-93C0-45AB-97C7-FB2E5461EF65}"/>
    <cellStyle name="Normal" xfId="0" builtinId="0"/>
    <cellStyle name="Normal 2 2" xfId="1" xr:uid="{88A31326-4388-424E-B64F-839948882D7D}"/>
    <cellStyle name="Normal_Hoja6" xfId="3" xr:uid="{9682F753-1A1C-4A65-B88A-0B85D4410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4687-F48B-407E-8C34-E4EEE24D0DFE}">
  <dimension ref="A1:B24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42</v>
      </c>
      <c r="B1" t="s">
        <v>41</v>
      </c>
    </row>
    <row r="2" spans="1:2" x14ac:dyDescent="0.25">
      <c r="A2" t="s">
        <v>0</v>
      </c>
      <c r="B2">
        <v>5.0746927693323398</v>
      </c>
    </row>
    <row r="3" spans="1:2" x14ac:dyDescent="0.25">
      <c r="A3" t="s">
        <v>1</v>
      </c>
      <c r="B3">
        <v>38.123078777650534</v>
      </c>
    </row>
    <row r="4" spans="1:2" x14ac:dyDescent="0.25">
      <c r="A4" t="s">
        <v>2</v>
      </c>
      <c r="B4">
        <v>9.2986428616259591</v>
      </c>
    </row>
    <row r="5" spans="1:2" x14ac:dyDescent="0.25">
      <c r="A5" t="s">
        <v>3</v>
      </c>
      <c r="B5">
        <v>8.3492297560041244</v>
      </c>
    </row>
    <row r="6" spans="1:2" x14ac:dyDescent="0.25">
      <c r="A6" t="s">
        <v>4</v>
      </c>
      <c r="B6">
        <v>5.3901724407863831</v>
      </c>
    </row>
    <row r="7" spans="1:2" x14ac:dyDescent="0.25">
      <c r="A7" t="s">
        <v>5</v>
      </c>
      <c r="B7">
        <v>6.8374222529371114</v>
      </c>
    </row>
    <row r="8" spans="1:2" x14ac:dyDescent="0.25">
      <c r="A8" t="s">
        <v>6</v>
      </c>
      <c r="B8">
        <v>4.4309022045255899</v>
      </c>
    </row>
    <row r="9" spans="1:2" x14ac:dyDescent="0.25">
      <c r="A9" t="s">
        <v>7</v>
      </c>
      <c r="B9">
        <v>12.354610089409849</v>
      </c>
    </row>
    <row r="10" spans="1:2" x14ac:dyDescent="0.25">
      <c r="A10" t="s">
        <v>8</v>
      </c>
      <c r="B10">
        <v>2.8945663297746718</v>
      </c>
    </row>
    <row r="11" spans="1:2" x14ac:dyDescent="0.25">
      <c r="A11" t="s">
        <v>9</v>
      </c>
      <c r="B11">
        <v>4.0123154034307191</v>
      </c>
    </row>
    <row r="12" spans="1:2" x14ac:dyDescent="0.25">
      <c r="A12" t="s">
        <v>10</v>
      </c>
      <c r="B12">
        <v>7.2819156327032628</v>
      </c>
    </row>
    <row r="13" spans="1:2" x14ac:dyDescent="0.25">
      <c r="A13" t="s">
        <v>11</v>
      </c>
      <c r="B13">
        <v>2.3151909670547841</v>
      </c>
    </row>
    <row r="14" spans="1:2" x14ac:dyDescent="0.25">
      <c r="A14" t="s">
        <v>12</v>
      </c>
      <c r="B14">
        <v>1.8472488216997405</v>
      </c>
    </row>
    <row r="15" spans="1:2" x14ac:dyDescent="0.25">
      <c r="A15" t="s">
        <v>13</v>
      </c>
      <c r="B15">
        <v>0.89735237148632108</v>
      </c>
    </row>
    <row r="16" spans="1:2" x14ac:dyDescent="0.25">
      <c r="A16" t="s">
        <v>14</v>
      </c>
      <c r="B16">
        <v>10.421334436363219</v>
      </c>
    </row>
    <row r="17" spans="1:2" x14ac:dyDescent="0.25">
      <c r="A17" t="s">
        <v>15</v>
      </c>
      <c r="B17">
        <v>0.16077444909852487</v>
      </c>
    </row>
    <row r="18" spans="1:2" x14ac:dyDescent="0.25">
      <c r="A18" t="s">
        <v>16</v>
      </c>
      <c r="B18">
        <v>4.5398678258183667</v>
      </c>
    </row>
    <row r="19" spans="1:2" x14ac:dyDescent="0.25">
      <c r="A19" t="s">
        <v>17</v>
      </c>
      <c r="B19">
        <v>16.133462982423243</v>
      </c>
    </row>
    <row r="20" spans="1:2" x14ac:dyDescent="0.25">
      <c r="A20" t="s">
        <v>18</v>
      </c>
      <c r="B20">
        <v>7.5250420621454897</v>
      </c>
    </row>
    <row r="21" spans="1:2" x14ac:dyDescent="0.25">
      <c r="A21" t="s">
        <v>19</v>
      </c>
      <c r="B21">
        <v>3.7805109596843947</v>
      </c>
    </row>
    <row r="22" spans="1:2" x14ac:dyDescent="0.25">
      <c r="A22" t="s">
        <v>20</v>
      </c>
      <c r="B22">
        <v>1.8040634381249194</v>
      </c>
    </row>
    <row r="23" spans="1:2" x14ac:dyDescent="0.25">
      <c r="A23" t="s">
        <v>21</v>
      </c>
      <c r="B23">
        <v>7.6599409796252633</v>
      </c>
    </row>
    <row r="24" spans="1:2" x14ac:dyDescent="0.25">
      <c r="A24" t="s">
        <v>43</v>
      </c>
      <c r="B24">
        <v>5.0966432518642293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B20D-37EB-42B5-8E62-9621F7698676}">
  <dimension ref="A1:H11"/>
  <sheetViews>
    <sheetView workbookViewId="0">
      <selection activeCell="C8" sqref="C8"/>
    </sheetView>
  </sheetViews>
  <sheetFormatPr baseColWidth="10" defaultRowHeight="15" x14ac:dyDescent="0.25"/>
  <sheetData>
    <row r="1" spans="1:8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31</v>
      </c>
      <c r="B2">
        <v>3097</v>
      </c>
      <c r="C2">
        <v>1362</v>
      </c>
      <c r="D2">
        <v>695</v>
      </c>
      <c r="E2">
        <v>1231</v>
      </c>
      <c r="F2">
        <v>651</v>
      </c>
      <c r="G2">
        <v>633</v>
      </c>
      <c r="H2">
        <v>471</v>
      </c>
    </row>
    <row r="3" spans="1:8" x14ac:dyDescent="0.25">
      <c r="A3" t="s">
        <v>32</v>
      </c>
      <c r="B3">
        <v>2271</v>
      </c>
      <c r="C3">
        <v>1225</v>
      </c>
      <c r="D3">
        <v>252</v>
      </c>
      <c r="E3">
        <v>1073</v>
      </c>
      <c r="F3">
        <v>710</v>
      </c>
      <c r="G3">
        <v>480</v>
      </c>
      <c r="H3">
        <v>260</v>
      </c>
    </row>
    <row r="4" spans="1:8" x14ac:dyDescent="0.25">
      <c r="A4" t="s">
        <v>33</v>
      </c>
      <c r="B4">
        <v>1913</v>
      </c>
      <c r="C4">
        <v>546</v>
      </c>
      <c r="D4">
        <v>597</v>
      </c>
      <c r="E4">
        <v>560</v>
      </c>
      <c r="F4">
        <v>444</v>
      </c>
      <c r="G4">
        <v>276</v>
      </c>
      <c r="H4">
        <v>111</v>
      </c>
    </row>
    <row r="5" spans="1:8" x14ac:dyDescent="0.25">
      <c r="A5" t="s">
        <v>39</v>
      </c>
      <c r="B5">
        <v>2022</v>
      </c>
      <c r="C5">
        <v>477</v>
      </c>
      <c r="D5">
        <v>233</v>
      </c>
      <c r="E5">
        <v>169</v>
      </c>
      <c r="F5">
        <v>295</v>
      </c>
      <c r="G5">
        <v>92</v>
      </c>
      <c r="H5">
        <v>161</v>
      </c>
    </row>
    <row r="6" spans="1:8" x14ac:dyDescent="0.25">
      <c r="A6" t="s">
        <v>34</v>
      </c>
      <c r="B6">
        <v>58</v>
      </c>
      <c r="C6">
        <v>56</v>
      </c>
      <c r="D6">
        <v>70</v>
      </c>
      <c r="E6">
        <v>44</v>
      </c>
      <c r="F6">
        <v>7</v>
      </c>
      <c r="G6">
        <v>28</v>
      </c>
      <c r="H6">
        <v>14</v>
      </c>
    </row>
    <row r="7" spans="1:8" x14ac:dyDescent="0.25">
      <c r="A7" t="s">
        <v>35</v>
      </c>
      <c r="B7">
        <v>46</v>
      </c>
      <c r="C7">
        <v>34</v>
      </c>
      <c r="D7">
        <v>36</v>
      </c>
      <c r="E7">
        <v>14</v>
      </c>
      <c r="F7">
        <v>8</v>
      </c>
      <c r="G7">
        <v>13</v>
      </c>
      <c r="H7">
        <v>17</v>
      </c>
    </row>
    <row r="8" spans="1:8" x14ac:dyDescent="0.25">
      <c r="A8" t="s">
        <v>36</v>
      </c>
      <c r="B8">
        <v>45</v>
      </c>
      <c r="C8">
        <v>41</v>
      </c>
      <c r="D8">
        <v>14</v>
      </c>
      <c r="E8">
        <v>48</v>
      </c>
      <c r="F8">
        <v>16</v>
      </c>
      <c r="G8">
        <v>31</v>
      </c>
      <c r="H8">
        <v>4</v>
      </c>
    </row>
    <row r="9" spans="1:8" x14ac:dyDescent="0.25">
      <c r="A9" t="s">
        <v>23</v>
      </c>
      <c r="B9">
        <v>27</v>
      </c>
      <c r="C9">
        <v>5</v>
      </c>
      <c r="D9">
        <v>4</v>
      </c>
      <c r="E9">
        <v>11</v>
      </c>
      <c r="F9">
        <v>6</v>
      </c>
      <c r="G9">
        <v>4</v>
      </c>
      <c r="H9">
        <v>1</v>
      </c>
    </row>
    <row r="10" spans="1:8" x14ac:dyDescent="0.25">
      <c r="A10" t="s">
        <v>37</v>
      </c>
      <c r="B10">
        <v>9</v>
      </c>
      <c r="C10">
        <v>13</v>
      </c>
      <c r="D10">
        <v>0</v>
      </c>
      <c r="E10">
        <v>5</v>
      </c>
      <c r="F10">
        <v>14</v>
      </c>
      <c r="G10">
        <v>4</v>
      </c>
      <c r="H10">
        <v>3</v>
      </c>
    </row>
    <row r="11" spans="1:8" x14ac:dyDescent="0.25">
      <c r="A11" t="s">
        <v>38</v>
      </c>
      <c r="B11">
        <v>74</v>
      </c>
      <c r="C11">
        <v>36</v>
      </c>
      <c r="D11">
        <v>25</v>
      </c>
      <c r="E11">
        <v>27</v>
      </c>
      <c r="F11">
        <v>18</v>
      </c>
      <c r="G11">
        <v>22</v>
      </c>
      <c r="H11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833E-05B2-40B8-9EB0-78044FB2A7B5}">
  <dimension ref="A1:H11"/>
  <sheetViews>
    <sheetView workbookViewId="0">
      <selection activeCell="B1" sqref="B1:H1"/>
    </sheetView>
  </sheetViews>
  <sheetFormatPr baseColWidth="10" defaultRowHeight="15" x14ac:dyDescent="0.25"/>
  <sheetData>
    <row r="1" spans="1:8" x14ac:dyDescent="0.25">
      <c r="A1" t="s">
        <v>40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31</v>
      </c>
      <c r="B2">
        <v>1063</v>
      </c>
      <c r="C2">
        <v>687</v>
      </c>
      <c r="D2">
        <v>487</v>
      </c>
      <c r="E2">
        <v>579</v>
      </c>
      <c r="F2">
        <v>822</v>
      </c>
      <c r="G2">
        <v>724</v>
      </c>
      <c r="H2">
        <v>77</v>
      </c>
    </row>
    <row r="3" spans="1:8" x14ac:dyDescent="0.25">
      <c r="A3" t="s">
        <v>32</v>
      </c>
      <c r="B3">
        <v>862</v>
      </c>
      <c r="C3">
        <v>242</v>
      </c>
      <c r="D3">
        <v>84</v>
      </c>
      <c r="E3">
        <v>257</v>
      </c>
      <c r="F3">
        <v>50</v>
      </c>
      <c r="G3">
        <v>233</v>
      </c>
      <c r="H3">
        <v>243</v>
      </c>
    </row>
    <row r="4" spans="1:8" x14ac:dyDescent="0.25">
      <c r="A4" t="s">
        <v>33</v>
      </c>
      <c r="B4">
        <v>768</v>
      </c>
      <c r="C4">
        <v>316</v>
      </c>
      <c r="D4">
        <v>494</v>
      </c>
      <c r="E4">
        <v>152</v>
      </c>
      <c r="F4">
        <v>257</v>
      </c>
      <c r="G4">
        <v>211</v>
      </c>
      <c r="H4">
        <v>98</v>
      </c>
    </row>
    <row r="5" spans="1:8" x14ac:dyDescent="0.25">
      <c r="A5" t="s">
        <v>39</v>
      </c>
      <c r="B5">
        <v>366</v>
      </c>
      <c r="C5">
        <v>83</v>
      </c>
      <c r="D5">
        <v>128</v>
      </c>
      <c r="E5">
        <v>380</v>
      </c>
      <c r="F5">
        <v>255</v>
      </c>
      <c r="G5">
        <v>106</v>
      </c>
      <c r="H5">
        <v>70</v>
      </c>
    </row>
    <row r="6" spans="1:8" x14ac:dyDescent="0.25">
      <c r="A6" t="s">
        <v>34</v>
      </c>
      <c r="B6">
        <v>71</v>
      </c>
      <c r="C6">
        <v>24</v>
      </c>
      <c r="D6" s="1">
        <v>25</v>
      </c>
      <c r="E6">
        <v>12</v>
      </c>
      <c r="F6">
        <v>14</v>
      </c>
      <c r="G6">
        <v>27</v>
      </c>
      <c r="H6">
        <v>3</v>
      </c>
    </row>
    <row r="7" spans="1:8" x14ac:dyDescent="0.25">
      <c r="A7" t="s">
        <v>35</v>
      </c>
      <c r="B7">
        <v>50</v>
      </c>
      <c r="C7">
        <v>32</v>
      </c>
      <c r="D7">
        <v>23</v>
      </c>
      <c r="E7">
        <v>11</v>
      </c>
      <c r="F7">
        <v>19</v>
      </c>
      <c r="G7">
        <v>13</v>
      </c>
      <c r="H7">
        <v>5</v>
      </c>
    </row>
    <row r="8" spans="1:8" x14ac:dyDescent="0.25">
      <c r="A8" t="s">
        <v>36</v>
      </c>
      <c r="B8">
        <v>36</v>
      </c>
      <c r="C8">
        <v>18</v>
      </c>
      <c r="D8">
        <v>8</v>
      </c>
      <c r="E8">
        <v>8</v>
      </c>
      <c r="F8">
        <v>3</v>
      </c>
      <c r="G8">
        <v>6</v>
      </c>
      <c r="H8">
        <v>3</v>
      </c>
    </row>
    <row r="9" spans="1:8" x14ac:dyDescent="0.25">
      <c r="A9" t="s">
        <v>23</v>
      </c>
      <c r="B9">
        <v>6</v>
      </c>
      <c r="C9">
        <v>7</v>
      </c>
      <c r="D9">
        <v>3</v>
      </c>
      <c r="E9">
        <v>5</v>
      </c>
      <c r="F9">
        <v>2</v>
      </c>
      <c r="G9">
        <v>13</v>
      </c>
      <c r="H9">
        <v>3</v>
      </c>
    </row>
    <row r="10" spans="1:8" x14ac:dyDescent="0.25">
      <c r="A10" t="s">
        <v>37</v>
      </c>
      <c r="B10">
        <v>22</v>
      </c>
      <c r="C10">
        <v>2</v>
      </c>
      <c r="D10">
        <v>3</v>
      </c>
      <c r="E10">
        <v>1</v>
      </c>
      <c r="F10">
        <v>1</v>
      </c>
      <c r="G10" t="s">
        <v>26</v>
      </c>
      <c r="H10">
        <v>3</v>
      </c>
    </row>
    <row r="11" spans="1:8" x14ac:dyDescent="0.25">
      <c r="A11" t="s">
        <v>38</v>
      </c>
      <c r="B11">
        <v>35</v>
      </c>
      <c r="C11">
        <v>23</v>
      </c>
      <c r="D11">
        <v>13</v>
      </c>
      <c r="E11">
        <v>10</v>
      </c>
      <c r="F11">
        <v>16</v>
      </c>
      <c r="G11">
        <v>27</v>
      </c>
      <c r="H1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4E24-091D-466A-8751-291BAE036A47}">
  <dimension ref="A1:I11"/>
  <sheetViews>
    <sheetView workbookViewId="0">
      <selection activeCell="I19" sqref="I19"/>
    </sheetView>
  </sheetViews>
  <sheetFormatPr baseColWidth="10" defaultRowHeight="15" x14ac:dyDescent="0.25"/>
  <sheetData>
    <row r="1" spans="1:9" x14ac:dyDescent="0.25">
      <c r="A1" t="s">
        <v>40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31</v>
      </c>
      <c r="B2">
        <v>877</v>
      </c>
      <c r="C2">
        <v>14</v>
      </c>
      <c r="D2">
        <v>630</v>
      </c>
      <c r="E2">
        <v>1631</v>
      </c>
      <c r="F2">
        <v>426</v>
      </c>
      <c r="G2">
        <v>408</v>
      </c>
      <c r="H2">
        <v>125</v>
      </c>
      <c r="I2">
        <v>757</v>
      </c>
    </row>
    <row r="3" spans="1:9" x14ac:dyDescent="0.25">
      <c r="A3" t="s">
        <v>32</v>
      </c>
      <c r="B3">
        <v>177</v>
      </c>
      <c r="C3">
        <v>71</v>
      </c>
      <c r="D3">
        <v>309</v>
      </c>
      <c r="E3">
        <v>412</v>
      </c>
      <c r="F3">
        <v>238</v>
      </c>
      <c r="G3">
        <v>211</v>
      </c>
      <c r="H3">
        <v>117</v>
      </c>
      <c r="I3">
        <v>555</v>
      </c>
    </row>
    <row r="4" spans="1:9" x14ac:dyDescent="0.25">
      <c r="A4" t="s">
        <v>33</v>
      </c>
      <c r="B4">
        <v>399</v>
      </c>
      <c r="C4">
        <v>0</v>
      </c>
      <c r="D4">
        <v>314</v>
      </c>
      <c r="E4">
        <v>1014</v>
      </c>
      <c r="F4">
        <v>267</v>
      </c>
      <c r="G4">
        <v>158</v>
      </c>
      <c r="H4">
        <v>84</v>
      </c>
      <c r="I4">
        <v>599</v>
      </c>
    </row>
    <row r="5" spans="1:9" x14ac:dyDescent="0.25">
      <c r="A5" t="s">
        <v>39</v>
      </c>
      <c r="B5">
        <v>305</v>
      </c>
      <c r="C5">
        <v>20</v>
      </c>
      <c r="D5">
        <v>73</v>
      </c>
      <c r="E5">
        <v>455</v>
      </c>
      <c r="F5">
        <v>62</v>
      </c>
      <c r="G5">
        <v>58</v>
      </c>
      <c r="H5">
        <v>28</v>
      </c>
      <c r="I5">
        <v>157</v>
      </c>
    </row>
    <row r="6" spans="1:9" x14ac:dyDescent="0.25">
      <c r="A6" t="s">
        <v>34</v>
      </c>
      <c r="B6">
        <v>22</v>
      </c>
      <c r="C6">
        <v>1</v>
      </c>
      <c r="D6">
        <v>19</v>
      </c>
      <c r="E6">
        <v>49</v>
      </c>
      <c r="F6">
        <v>14</v>
      </c>
      <c r="G6">
        <v>10</v>
      </c>
      <c r="H6">
        <v>5</v>
      </c>
      <c r="I6">
        <v>32</v>
      </c>
    </row>
    <row r="7" spans="1:9" x14ac:dyDescent="0.25">
      <c r="A7" t="s">
        <v>35</v>
      </c>
      <c r="B7">
        <v>10</v>
      </c>
      <c r="C7">
        <v>2</v>
      </c>
      <c r="D7">
        <v>20</v>
      </c>
      <c r="E7">
        <v>56</v>
      </c>
      <c r="F7">
        <v>13</v>
      </c>
      <c r="G7">
        <v>15</v>
      </c>
      <c r="H7">
        <v>6</v>
      </c>
      <c r="I7">
        <v>13</v>
      </c>
    </row>
    <row r="8" spans="1:9" x14ac:dyDescent="0.25">
      <c r="A8" t="s">
        <v>36</v>
      </c>
      <c r="B8">
        <v>3</v>
      </c>
      <c r="C8">
        <v>3</v>
      </c>
      <c r="D8">
        <v>12</v>
      </c>
      <c r="E8">
        <v>9</v>
      </c>
      <c r="F8">
        <v>3</v>
      </c>
      <c r="G8">
        <v>3</v>
      </c>
      <c r="H8">
        <v>4</v>
      </c>
      <c r="I8">
        <v>16</v>
      </c>
    </row>
    <row r="9" spans="1:9" x14ac:dyDescent="0.25">
      <c r="A9" t="s">
        <v>23</v>
      </c>
      <c r="B9">
        <v>11</v>
      </c>
      <c r="C9" t="s">
        <v>26</v>
      </c>
      <c r="D9">
        <v>3</v>
      </c>
      <c r="E9">
        <v>8</v>
      </c>
      <c r="F9">
        <v>8</v>
      </c>
      <c r="G9">
        <v>1</v>
      </c>
      <c r="H9">
        <v>4</v>
      </c>
      <c r="I9">
        <v>12</v>
      </c>
    </row>
    <row r="10" spans="1:9" x14ac:dyDescent="0.25">
      <c r="A10" t="s">
        <v>37</v>
      </c>
      <c r="B10" t="s">
        <v>26</v>
      </c>
      <c r="C10" t="s">
        <v>26</v>
      </c>
      <c r="D10">
        <v>6</v>
      </c>
      <c r="E10">
        <v>10</v>
      </c>
      <c r="F10">
        <v>8</v>
      </c>
      <c r="G10">
        <v>5</v>
      </c>
      <c r="H10">
        <v>2</v>
      </c>
      <c r="I10">
        <v>9</v>
      </c>
    </row>
    <row r="11" spans="1:9" x14ac:dyDescent="0.25">
      <c r="A11" t="s">
        <v>38</v>
      </c>
      <c r="B11">
        <v>10</v>
      </c>
      <c r="C11">
        <v>2</v>
      </c>
      <c r="D11">
        <v>25</v>
      </c>
      <c r="E11">
        <v>56</v>
      </c>
      <c r="F11">
        <v>21</v>
      </c>
      <c r="G11">
        <v>27</v>
      </c>
      <c r="H11">
        <v>3</v>
      </c>
      <c r="I1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DA67-A281-4222-8C6A-A484B7FC1CB6}">
  <dimension ref="A1:H11"/>
  <sheetViews>
    <sheetView topLeftCell="E1" workbookViewId="0">
      <selection activeCell="M14" sqref="M14"/>
    </sheetView>
  </sheetViews>
  <sheetFormatPr baseColWidth="10" defaultRowHeight="15" x14ac:dyDescent="0.25"/>
  <cols>
    <col min="1" max="1" width="38" customWidth="1"/>
    <col min="2" max="2" width="13.28515625" customWidth="1"/>
  </cols>
  <sheetData>
    <row r="1" spans="1:8" x14ac:dyDescent="0.25">
      <c r="A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24</v>
      </c>
      <c r="H1" t="s">
        <v>22</v>
      </c>
    </row>
    <row r="2" spans="1:8" x14ac:dyDescent="0.25">
      <c r="A2" t="s">
        <v>31</v>
      </c>
      <c r="B2">
        <v>17447</v>
      </c>
      <c r="C2">
        <v>58</v>
      </c>
      <c r="D2">
        <v>5765</v>
      </c>
      <c r="E2">
        <v>5921</v>
      </c>
      <c r="F2">
        <v>2193</v>
      </c>
      <c r="G2">
        <v>348</v>
      </c>
      <c r="H2">
        <v>3162</v>
      </c>
    </row>
    <row r="3" spans="1:8" x14ac:dyDescent="0.25">
      <c r="A3" t="s">
        <v>32</v>
      </c>
      <c r="B3">
        <v>10332</v>
      </c>
      <c r="C3">
        <v>45</v>
      </c>
      <c r="D3">
        <v>4080</v>
      </c>
      <c r="E3">
        <v>3398</v>
      </c>
      <c r="F3">
        <v>932</v>
      </c>
      <c r="G3">
        <v>119</v>
      </c>
      <c r="H3">
        <v>1758</v>
      </c>
    </row>
    <row r="4" spans="1:8" x14ac:dyDescent="0.25">
      <c r="A4" t="s">
        <v>33</v>
      </c>
      <c r="B4">
        <v>9578</v>
      </c>
      <c r="C4">
        <v>35</v>
      </c>
      <c r="D4">
        <v>3841</v>
      </c>
      <c r="E4">
        <v>3011</v>
      </c>
      <c r="F4">
        <v>829</v>
      </c>
      <c r="G4">
        <v>90</v>
      </c>
      <c r="H4">
        <v>1772</v>
      </c>
    </row>
    <row r="5" spans="1:8" x14ac:dyDescent="0.25">
      <c r="A5" t="s">
        <v>39</v>
      </c>
      <c r="B5">
        <v>5995</v>
      </c>
      <c r="C5">
        <v>16</v>
      </c>
      <c r="D5" s="1">
        <v>1958</v>
      </c>
      <c r="E5">
        <v>2009</v>
      </c>
      <c r="F5">
        <v>868</v>
      </c>
      <c r="G5">
        <v>149</v>
      </c>
      <c r="H5">
        <v>995</v>
      </c>
    </row>
    <row r="6" spans="1:8" x14ac:dyDescent="0.25">
      <c r="A6" t="s">
        <v>34</v>
      </c>
      <c r="B6">
        <v>605</v>
      </c>
      <c r="C6">
        <v>0</v>
      </c>
      <c r="D6">
        <v>183</v>
      </c>
      <c r="E6">
        <v>221</v>
      </c>
      <c r="F6">
        <v>89</v>
      </c>
      <c r="G6">
        <v>23</v>
      </c>
      <c r="H6">
        <v>89</v>
      </c>
    </row>
    <row r="7" spans="1:8" x14ac:dyDescent="0.25">
      <c r="A7" t="s">
        <v>35</v>
      </c>
      <c r="B7">
        <v>456</v>
      </c>
      <c r="C7">
        <v>3</v>
      </c>
      <c r="D7">
        <v>181</v>
      </c>
      <c r="E7">
        <v>143</v>
      </c>
      <c r="F7">
        <v>35</v>
      </c>
      <c r="G7">
        <v>5</v>
      </c>
      <c r="H7">
        <v>89</v>
      </c>
    </row>
    <row r="8" spans="1:8" x14ac:dyDescent="0.25">
      <c r="A8" t="s">
        <v>36</v>
      </c>
      <c r="B8">
        <v>334</v>
      </c>
      <c r="C8">
        <v>0</v>
      </c>
      <c r="D8">
        <v>96</v>
      </c>
      <c r="E8">
        <v>124</v>
      </c>
      <c r="F8">
        <v>50</v>
      </c>
      <c r="G8">
        <v>6</v>
      </c>
      <c r="H8">
        <v>58</v>
      </c>
    </row>
    <row r="9" spans="1:8" x14ac:dyDescent="0.25">
      <c r="A9" t="s">
        <v>23</v>
      </c>
      <c r="B9">
        <v>144</v>
      </c>
      <c r="C9">
        <v>6</v>
      </c>
      <c r="D9">
        <v>44</v>
      </c>
      <c r="E9">
        <v>41</v>
      </c>
      <c r="F9">
        <v>19</v>
      </c>
      <c r="G9">
        <v>2</v>
      </c>
      <c r="H9">
        <v>32</v>
      </c>
    </row>
    <row r="10" spans="1:8" x14ac:dyDescent="0.25">
      <c r="A10" t="s">
        <v>37</v>
      </c>
      <c r="B10">
        <v>120</v>
      </c>
      <c r="C10">
        <v>1</v>
      </c>
      <c r="D10">
        <v>46</v>
      </c>
      <c r="E10">
        <v>42</v>
      </c>
      <c r="F10">
        <v>10</v>
      </c>
      <c r="G10">
        <v>0</v>
      </c>
      <c r="H10">
        <v>21</v>
      </c>
    </row>
    <row r="11" spans="1:8" x14ac:dyDescent="0.25">
      <c r="A11" t="s">
        <v>38</v>
      </c>
      <c r="B11">
        <v>549</v>
      </c>
      <c r="C11">
        <v>17</v>
      </c>
      <c r="D11">
        <v>209</v>
      </c>
      <c r="E11">
        <v>190</v>
      </c>
      <c r="F11">
        <v>53</v>
      </c>
      <c r="G11">
        <v>7</v>
      </c>
      <c r="H11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2B7-A766-42D0-86C6-3D31722BC9CD}">
  <dimension ref="A1:H11"/>
  <sheetViews>
    <sheetView workbookViewId="0">
      <selection activeCell="F8" sqref="F8"/>
    </sheetView>
  </sheetViews>
  <sheetFormatPr baseColWidth="10" defaultRowHeight="15" x14ac:dyDescent="0.25"/>
  <sheetData>
    <row r="1" spans="1:8" ht="17.25" thickBot="1" x14ac:dyDescent="0.3">
      <c r="A1" t="s">
        <v>51</v>
      </c>
      <c r="B1" s="2" t="s">
        <v>50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4" t="s">
        <v>49</v>
      </c>
    </row>
    <row r="2" spans="1:8" ht="17.25" thickBot="1" x14ac:dyDescent="0.3">
      <c r="A2" t="s">
        <v>31</v>
      </c>
      <c r="B2" s="3">
        <v>32</v>
      </c>
      <c r="C2" s="3">
        <v>2</v>
      </c>
      <c r="D2" s="3">
        <v>0</v>
      </c>
      <c r="E2" s="3">
        <v>0</v>
      </c>
      <c r="F2" s="3">
        <v>5</v>
      </c>
      <c r="G2" s="3">
        <v>0</v>
      </c>
      <c r="H2" s="5">
        <v>17408</v>
      </c>
    </row>
    <row r="3" spans="1:8" ht="17.25" thickBot="1" x14ac:dyDescent="0.3">
      <c r="A3" t="s">
        <v>32</v>
      </c>
      <c r="B3" s="3">
        <v>155</v>
      </c>
      <c r="C3" s="3">
        <v>4</v>
      </c>
      <c r="D3" s="3">
        <v>0</v>
      </c>
      <c r="E3" s="3">
        <v>0</v>
      </c>
      <c r="F3" s="3">
        <v>19</v>
      </c>
      <c r="G3" s="3">
        <v>2</v>
      </c>
      <c r="H3" s="5">
        <v>10152</v>
      </c>
    </row>
    <row r="4" spans="1:8" ht="17.25" thickBot="1" x14ac:dyDescent="0.3">
      <c r="A4" t="s">
        <v>33</v>
      </c>
      <c r="B4" s="3">
        <v>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5">
        <v>9558</v>
      </c>
    </row>
    <row r="5" spans="1:8" ht="17.25" thickBot="1" x14ac:dyDescent="0.3">
      <c r="A5" t="s">
        <v>39</v>
      </c>
      <c r="B5" s="3">
        <v>54</v>
      </c>
      <c r="C5" s="3">
        <v>2</v>
      </c>
      <c r="D5" s="3">
        <v>1</v>
      </c>
      <c r="E5" s="3">
        <v>0</v>
      </c>
      <c r="F5" s="3">
        <v>35</v>
      </c>
      <c r="G5" s="3">
        <v>0</v>
      </c>
      <c r="H5" s="5">
        <v>5903</v>
      </c>
    </row>
    <row r="6" spans="1:8" ht="17.25" thickBot="1" x14ac:dyDescent="0.3">
      <c r="A6" t="s">
        <v>34</v>
      </c>
      <c r="B6" s="3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5">
        <v>603</v>
      </c>
    </row>
    <row r="7" spans="1:8" ht="17.25" thickBot="1" x14ac:dyDescent="0.3">
      <c r="A7" t="s">
        <v>35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5">
        <v>455</v>
      </c>
    </row>
    <row r="8" spans="1:8" ht="17.25" thickBot="1" x14ac:dyDescent="0.3">
      <c r="A8" t="s">
        <v>36</v>
      </c>
      <c r="B8" s="3">
        <v>2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5">
        <v>331</v>
      </c>
    </row>
    <row r="9" spans="1:8" ht="17.25" thickBot="1" x14ac:dyDescent="0.3">
      <c r="A9" t="s">
        <v>23</v>
      </c>
      <c r="B9" s="3">
        <v>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5">
        <v>142</v>
      </c>
    </row>
    <row r="10" spans="1:8" ht="17.25" thickBot="1" x14ac:dyDescent="0.3">
      <c r="A10" t="s">
        <v>37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5">
        <v>120</v>
      </c>
    </row>
    <row r="11" spans="1:8" ht="17.25" thickBot="1" x14ac:dyDescent="0.3">
      <c r="A11" t="s">
        <v>38</v>
      </c>
      <c r="B11" s="3">
        <v>3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5">
        <v>545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6447-9870-45D3-9272-551AD86D7504}">
  <dimension ref="A1:G8"/>
  <sheetViews>
    <sheetView workbookViewId="0">
      <selection activeCell="H8" sqref="G1:H8"/>
    </sheetView>
  </sheetViews>
  <sheetFormatPr baseColWidth="10" defaultRowHeight="15" x14ac:dyDescent="0.25"/>
  <sheetData>
    <row r="1" spans="1:7" x14ac:dyDescent="0.25">
      <c r="A1" t="s">
        <v>52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7" ht="16.5" x14ac:dyDescent="0.25">
      <c r="A2" s="2" t="s">
        <v>50</v>
      </c>
      <c r="B2" s="6">
        <v>10367</v>
      </c>
      <c r="C2" s="3">
        <v>11480</v>
      </c>
      <c r="D2" s="3">
        <v>9608</v>
      </c>
      <c r="E2" s="3">
        <v>12291</v>
      </c>
      <c r="F2" s="3">
        <v>222</v>
      </c>
      <c r="G2" s="8"/>
    </row>
    <row r="3" spans="1:7" ht="16.5" x14ac:dyDescent="0.25">
      <c r="A3" s="2" t="s">
        <v>44</v>
      </c>
      <c r="B3" s="6">
        <v>3471</v>
      </c>
      <c r="C3" s="3">
        <v>3814</v>
      </c>
      <c r="D3" s="3">
        <v>3874</v>
      </c>
      <c r="E3" s="3">
        <v>3816</v>
      </c>
      <c r="F3" s="3">
        <v>6</v>
      </c>
      <c r="G3" s="8"/>
    </row>
    <row r="4" spans="1:7" ht="16.5" x14ac:dyDescent="0.25">
      <c r="A4" s="2" t="s">
        <v>45</v>
      </c>
      <c r="B4" s="6">
        <v>11</v>
      </c>
      <c r="C4" s="3">
        <v>18</v>
      </c>
      <c r="D4" s="3">
        <v>32</v>
      </c>
      <c r="E4" s="3">
        <v>16</v>
      </c>
      <c r="F4" s="3">
        <v>1</v>
      </c>
      <c r="G4" s="8"/>
    </row>
    <row r="5" spans="1:7" ht="16.5" x14ac:dyDescent="0.25">
      <c r="A5" s="2" t="s">
        <v>46</v>
      </c>
      <c r="B5" s="6">
        <v>10</v>
      </c>
      <c r="C5" s="3">
        <v>45</v>
      </c>
      <c r="D5" s="3">
        <v>23</v>
      </c>
      <c r="E5" s="3">
        <v>9</v>
      </c>
      <c r="F5" s="3">
        <v>0</v>
      </c>
      <c r="G5" s="8"/>
    </row>
    <row r="6" spans="1:7" ht="16.5" x14ac:dyDescent="0.25">
      <c r="A6" s="2" t="s">
        <v>47</v>
      </c>
      <c r="B6" s="6">
        <v>947</v>
      </c>
      <c r="C6" s="3">
        <v>1150</v>
      </c>
      <c r="D6" s="3">
        <v>1299</v>
      </c>
      <c r="E6" s="3">
        <v>1008</v>
      </c>
      <c r="F6" s="3">
        <v>55</v>
      </c>
      <c r="G6" s="8"/>
    </row>
    <row r="7" spans="1:7" ht="16.5" x14ac:dyDescent="0.25">
      <c r="A7" s="2" t="s">
        <v>48</v>
      </c>
      <c r="B7" s="6">
        <v>701</v>
      </c>
      <c r="C7" s="3">
        <v>715</v>
      </c>
      <c r="D7" s="3">
        <v>308</v>
      </c>
      <c r="E7" s="3">
        <v>303</v>
      </c>
      <c r="F7" s="3">
        <v>2</v>
      </c>
      <c r="G7" s="8"/>
    </row>
    <row r="8" spans="1:7" ht="17.25" thickBot="1" x14ac:dyDescent="0.3">
      <c r="A8" s="4" t="s">
        <v>49</v>
      </c>
      <c r="B8" s="6">
        <v>31963</v>
      </c>
      <c r="C8" s="5">
        <v>34982</v>
      </c>
      <c r="D8" s="5">
        <v>37295</v>
      </c>
      <c r="E8" s="5">
        <v>37291</v>
      </c>
      <c r="F8" s="5">
        <v>40001</v>
      </c>
      <c r="G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EB0-8B50-4BDF-B6DA-BCDD2F5FB20C}">
  <dimension ref="A1:H8"/>
  <sheetViews>
    <sheetView tabSelected="1" workbookViewId="0">
      <selection activeCell="H3" sqref="H3"/>
    </sheetView>
  </sheetViews>
  <sheetFormatPr baseColWidth="10" defaultRowHeight="15" x14ac:dyDescent="0.25"/>
  <cols>
    <col min="1" max="1" width="48.42578125" customWidth="1"/>
  </cols>
  <sheetData>
    <row r="1" spans="1:8" x14ac:dyDescent="0.25">
      <c r="A1" t="s">
        <v>54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8" x14ac:dyDescent="0.25">
      <c r="A2" s="7" t="s">
        <v>31</v>
      </c>
      <c r="B2" s="7">
        <v>19014</v>
      </c>
      <c r="C2" s="7">
        <v>19357</v>
      </c>
      <c r="D2" s="7">
        <v>18416</v>
      </c>
      <c r="E2" s="7">
        <v>15827</v>
      </c>
      <c r="F2" s="7">
        <v>15297</v>
      </c>
      <c r="G2">
        <f>SUM(B2:F2)</f>
        <v>87911</v>
      </c>
      <c r="H2">
        <v>87911</v>
      </c>
    </row>
    <row r="3" spans="1:8" x14ac:dyDescent="0.25">
      <c r="A3" s="7" t="s">
        <v>32</v>
      </c>
      <c r="B3" s="7">
        <v>11406</v>
      </c>
      <c r="C3" s="7">
        <v>10043</v>
      </c>
      <c r="D3" s="7">
        <v>8616</v>
      </c>
      <c r="E3" s="7">
        <v>6056</v>
      </c>
      <c r="F3" s="7">
        <v>8649</v>
      </c>
      <c r="G3">
        <f t="shared" ref="G3:H8" si="0">SUM(B3:F3)</f>
        <v>44770</v>
      </c>
      <c r="H3">
        <v>44770</v>
      </c>
    </row>
    <row r="4" spans="1:8" x14ac:dyDescent="0.25">
      <c r="A4" s="7" t="s">
        <v>55</v>
      </c>
      <c r="B4" s="7">
        <v>4963</v>
      </c>
      <c r="C4" s="7">
        <v>9556</v>
      </c>
      <c r="D4" s="7">
        <v>13362</v>
      </c>
      <c r="E4" s="7">
        <v>21788</v>
      </c>
      <c r="F4" s="7">
        <v>5537</v>
      </c>
      <c r="G4">
        <f t="shared" si="0"/>
        <v>55206</v>
      </c>
      <c r="H4">
        <v>55206</v>
      </c>
    </row>
    <row r="5" spans="1:8" x14ac:dyDescent="0.25">
      <c r="A5" s="7" t="s">
        <v>56</v>
      </c>
      <c r="B5" s="7">
        <v>138</v>
      </c>
      <c r="C5" s="7">
        <v>152</v>
      </c>
      <c r="D5" s="7">
        <v>86</v>
      </c>
      <c r="E5" s="7">
        <v>0</v>
      </c>
      <c r="F5" s="7">
        <v>53</v>
      </c>
      <c r="G5">
        <f t="shared" si="0"/>
        <v>429</v>
      </c>
      <c r="H5">
        <v>429</v>
      </c>
    </row>
    <row r="6" spans="1:8" x14ac:dyDescent="0.25">
      <c r="A6" s="7" t="s">
        <v>53</v>
      </c>
      <c r="B6" s="7">
        <v>127</v>
      </c>
      <c r="C6" s="7">
        <v>121</v>
      </c>
      <c r="D6" s="7">
        <v>108</v>
      </c>
      <c r="E6" s="7">
        <v>123</v>
      </c>
      <c r="F6" s="7">
        <v>93</v>
      </c>
      <c r="G6">
        <f t="shared" si="0"/>
        <v>572</v>
      </c>
      <c r="H6">
        <v>572</v>
      </c>
    </row>
    <row r="7" spans="1:8" x14ac:dyDescent="0.25">
      <c r="A7" s="7" t="s">
        <v>57</v>
      </c>
      <c r="B7" s="7">
        <v>118</v>
      </c>
      <c r="C7" s="7">
        <v>79</v>
      </c>
      <c r="D7" s="7">
        <v>68</v>
      </c>
      <c r="E7" s="7">
        <v>0</v>
      </c>
      <c r="F7" s="7">
        <v>87</v>
      </c>
      <c r="G7">
        <f t="shared" si="0"/>
        <v>352</v>
      </c>
      <c r="H7">
        <v>352</v>
      </c>
    </row>
    <row r="8" spans="1:8" x14ac:dyDescent="0.25">
      <c r="A8" t="s">
        <v>58</v>
      </c>
      <c r="B8">
        <v>11704</v>
      </c>
      <c r="C8">
        <v>12896</v>
      </c>
      <c r="D8">
        <v>11647</v>
      </c>
      <c r="E8">
        <v>10823</v>
      </c>
      <c r="F8">
        <v>10471</v>
      </c>
      <c r="G8">
        <f t="shared" si="0"/>
        <v>57541</v>
      </c>
      <c r="H8">
        <v>57541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5_1</vt:lpstr>
      <vt:lpstr>5_2</vt:lpstr>
      <vt:lpstr>5_2A</vt:lpstr>
      <vt:lpstr>5_2B</vt:lpstr>
      <vt:lpstr>5_3</vt:lpstr>
      <vt:lpstr>5_4</vt:lpstr>
      <vt:lpstr>5_5</vt:lpstr>
      <vt:lpstr>5_6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2023-05-22T17:46:35Z</dcterms:created>
  <dcterms:modified xsi:type="dcterms:W3CDTF">2023-05-26T16:56:34Z</dcterms:modified>
</cp:coreProperties>
</file>