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VIOLENCIA/Violencia Intrafamiliar/"/>
    </mc:Choice>
  </mc:AlternateContent>
  <xr:revisionPtr revIDLastSave="7" documentId="8_{93DC87A5-284F-45FF-A54A-E765BE5F35C0}" xr6:coauthVersionLast="47" xr6:coauthVersionMax="47" xr10:uidLastSave="{93FBE9AF-FBAD-4F22-9793-025C3652F4F6}"/>
  <bookViews>
    <workbookView xWindow="14295" yWindow="0" windowWidth="14610" windowHeight="15585" activeTab="1" xr2:uid="{7077F3C3-D065-4AF6-B506-2EB171830680}"/>
  </bookViews>
  <sheets>
    <sheet name="5.5" sheetId="3" r:id="rId1"/>
    <sheet name="5.6" sheetId="1" r:id="rId2"/>
    <sheet name="5.7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10" i="5"/>
  <c r="R11" i="5"/>
  <c r="R12" i="5"/>
  <c r="R13" i="5"/>
  <c r="R14" i="5"/>
  <c r="R8" i="5"/>
</calcChain>
</file>

<file path=xl/sharedStrings.xml><?xml version="1.0" encoding="utf-8"?>
<sst xmlns="http://schemas.openxmlformats.org/spreadsheetml/2006/main" count="98" uniqueCount="45">
  <si>
    <t>República de Guatemala</t>
  </si>
  <si>
    <t xml:space="preserve">Tipo agresión </t>
  </si>
  <si>
    <t>Ambos sexos</t>
  </si>
  <si>
    <t>Hombres</t>
  </si>
  <si>
    <t>Mujeres</t>
  </si>
  <si>
    <t>Total</t>
  </si>
  <si>
    <t>Física</t>
  </si>
  <si>
    <t>Psicológica</t>
  </si>
  <si>
    <t>Sexual</t>
  </si>
  <si>
    <t>Patrimonial</t>
  </si>
  <si>
    <t>Física - psicológica</t>
  </si>
  <si>
    <t>Física - sexual</t>
  </si>
  <si>
    <t>Física - patrimonial</t>
  </si>
  <si>
    <t>Psicológica - sexual</t>
  </si>
  <si>
    <t>Psicológica - patrimonial</t>
  </si>
  <si>
    <t>Sexual - patrimonial</t>
  </si>
  <si>
    <t>Física - psicológica - sexual</t>
  </si>
  <si>
    <t>Física - psicológica - patrimonial</t>
  </si>
  <si>
    <t>Psicológica - sexual - patrimonial</t>
  </si>
  <si>
    <t>Física - sexual - patrimonial</t>
  </si>
  <si>
    <t>Física - psicológica - sexual - patrimonial</t>
  </si>
  <si>
    <t>Población víctima de violencia intrafamiliar por sexo, según tipo de agresión sufrida</t>
  </si>
  <si>
    <t>Fuente: Estadísticas de Violencia Intrafamiliar INE, elaborado con datos proporcionados por las instituciones nombradas en el Decreto 97-96.</t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</si>
  <si>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Cifras preliminares.</t>
    </r>
  </si>
  <si>
    <r>
      <t>Serie histórica 2018-2022</t>
    </r>
    <r>
      <rPr>
        <b/>
        <vertAlign val="superscript"/>
        <sz val="9"/>
        <rFont val="Arial Narrow"/>
        <family val="2"/>
      </rPr>
      <t>1/</t>
    </r>
  </si>
  <si>
    <t>Ladinos(as)</t>
  </si>
  <si>
    <t>Maya</t>
  </si>
  <si>
    <t>Garifuna</t>
  </si>
  <si>
    <t>Xinca</t>
  </si>
  <si>
    <t>Otro</t>
  </si>
  <si>
    <t>No indica</t>
  </si>
  <si>
    <t>Ignorado</t>
  </si>
  <si>
    <t>pueblo de pertenencia</t>
  </si>
  <si>
    <t>Población víctima de violencia intrafamiliar por sexo, según pueblo de pertenencia</t>
  </si>
  <si>
    <t>Ministerio Público</t>
  </si>
  <si>
    <t>Procuraduría General de la Nación</t>
  </si>
  <si>
    <t>Policía Nacional Civil</t>
  </si>
  <si>
    <t>Juzgados de Paz y de Familia</t>
  </si>
  <si>
    <t>Procuraduría de los Derechos Humanos</t>
  </si>
  <si>
    <t>Institución que recibió la denuncia</t>
  </si>
  <si>
    <t>Población víctima de violencia intrafamiliar por sexo, según Institución que recibió la denuncia</t>
  </si>
  <si>
    <t xml:space="preserve">-   </t>
  </si>
  <si>
    <t xml:space="preserve"> -   </t>
  </si>
  <si>
    <r>
      <t>Bufetes Populares</t>
    </r>
    <r>
      <rPr>
        <vertAlign val="superscript"/>
        <sz val="9"/>
        <color rgb="FF000000"/>
        <rFont val="Arial Narrow"/>
        <family val="2"/>
      </rPr>
      <t>2</t>
    </r>
  </si>
  <si>
    <r>
      <t>2/</t>
    </r>
    <r>
      <rPr>
        <sz val="9"/>
        <color theme="1"/>
        <rFont val="Arial Narrow"/>
        <family val="2"/>
      </rPr>
      <t>Para los presentes años, los Bufetes Populares no reportaron casos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</si>
</sst>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11"/>
      <color theme="1"/>
      <name val="Calibri"/>
      <family val="2"/>
      <scheme val="minor"/>
    </font>
    <font>
      <vertAlign val="superscript"/>
      <sz val="9"/>
      <name val="Arial Narrow"/>
      <family val="2"/>
    </font>
    <font>
      <b/>
      <vertAlign val="superscript"/>
      <sz val="9"/>
      <name val="Arial Narrow"/>
      <family val="2"/>
    </font>
    <font>
      <b/>
      <sz val="9"/>
      <color indexed="8"/>
      <name val="Arial Narrow"/>
      <family val="2"/>
    </font>
    <font>
      <vertAlign val="superscript"/>
      <sz val="9"/>
      <color theme="1"/>
      <name val="Arial Narrow"/>
      <family val="2"/>
    </font>
    <font>
      <sz val="9"/>
      <color theme="1"/>
      <name val="Arial Narrow"/>
      <family val="2"/>
    </font>
    <font>
      <vertAlign val="superscript"/>
      <sz val="9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0">
    <xf numFmtId="0" fontId="0" fillId="0" borderId="0" xfId="0"/>
    <xf numFmtId="0" fontId="5" fillId="2" borderId="0" xfId="1" applyFont="1" applyFill="1" applyAlignment="1">
      <alignment horizontal="center" wrapText="1"/>
    </xf>
    <xf numFmtId="0" fontId="6" fillId="2" borderId="0" xfId="2" applyFont="1" applyFill="1" applyAlignment="1">
      <alignment horizontal="left" wrapText="1"/>
    </xf>
    <xf numFmtId="0" fontId="6" fillId="2" borderId="8" xfId="2" applyFont="1" applyFill="1" applyBorder="1" applyAlignment="1">
      <alignment horizontal="left" wrapText="1"/>
    </xf>
    <xf numFmtId="41" fontId="5" fillId="2" borderId="0" xfId="1" applyNumberFormat="1" applyFont="1" applyFill="1" applyAlignment="1">
      <alignment horizontal="center" wrapText="1"/>
    </xf>
    <xf numFmtId="41" fontId="5" fillId="2" borderId="0" xfId="1" applyNumberFormat="1" applyFont="1" applyFill="1" applyAlignment="1">
      <alignment horizontal="right" wrapText="1"/>
    </xf>
    <xf numFmtId="41" fontId="6" fillId="2" borderId="0" xfId="2" applyNumberFormat="1" applyFont="1" applyFill="1" applyAlignment="1">
      <alignment horizontal="center"/>
    </xf>
    <xf numFmtId="41" fontId="6" fillId="2" borderId="0" xfId="2" applyNumberFormat="1" applyFont="1" applyFill="1" applyAlignment="1">
      <alignment horizontal="right"/>
    </xf>
    <xf numFmtId="41" fontId="6" fillId="2" borderId="8" xfId="2" applyNumberFormat="1" applyFont="1" applyFill="1" applyBorder="1" applyAlignment="1">
      <alignment horizontal="center"/>
    </xf>
    <xf numFmtId="41" fontId="6" fillId="2" borderId="8" xfId="2" applyNumberFormat="1" applyFont="1" applyFill="1" applyBorder="1" applyAlignment="1">
      <alignment horizontal="right"/>
    </xf>
    <xf numFmtId="0" fontId="2" fillId="2" borderId="0" xfId="1" applyFont="1" applyFill="1"/>
    <xf numFmtId="0" fontId="0" fillId="2" borderId="0" xfId="0" applyFill="1"/>
    <xf numFmtId="0" fontId="3" fillId="2" borderId="0" xfId="1" applyFont="1" applyFill="1"/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7" fillId="0" borderId="0" xfId="1" applyFont="1" applyProtection="1">
      <protection locked="0"/>
    </xf>
    <xf numFmtId="0" fontId="7" fillId="2" borderId="0" xfId="1" applyFont="1" applyFill="1"/>
    <xf numFmtId="41" fontId="5" fillId="2" borderId="0" xfId="3" applyNumberFormat="1" applyFont="1" applyFill="1" applyBorder="1" applyAlignment="1">
      <alignment horizontal="center" wrapText="1"/>
    </xf>
    <xf numFmtId="41" fontId="11" fillId="2" borderId="0" xfId="2" applyNumberFormat="1" applyFont="1" applyFill="1" applyAlignment="1">
      <alignment horizontal="center"/>
    </xf>
    <xf numFmtId="41" fontId="5" fillId="2" borderId="8" xfId="3" applyNumberFormat="1" applyFont="1" applyFill="1" applyBorder="1" applyAlignment="1">
      <alignment horizontal="center" wrapText="1"/>
    </xf>
    <xf numFmtId="41" fontId="5" fillId="2" borderId="0" xfId="3" applyNumberFormat="1" applyFont="1" applyFill="1" applyBorder="1" applyAlignment="1">
      <alignment horizontal="right" wrapText="1"/>
    </xf>
    <xf numFmtId="41" fontId="5" fillId="2" borderId="8" xfId="3" applyNumberFormat="1" applyFont="1" applyFill="1" applyBorder="1" applyAlignment="1">
      <alignment horizontal="right" wrapText="1"/>
    </xf>
    <xf numFmtId="0" fontId="6" fillId="4" borderId="0" xfId="2" applyFont="1" applyFill="1" applyAlignment="1">
      <alignment horizontal="left" wrapText="1"/>
    </xf>
    <xf numFmtId="41" fontId="5" fillId="4" borderId="0" xfId="3" applyNumberFormat="1" applyFont="1" applyFill="1" applyBorder="1" applyAlignment="1">
      <alignment horizontal="center" wrapText="1"/>
    </xf>
    <xf numFmtId="41" fontId="6" fillId="4" borderId="0" xfId="2" applyNumberFormat="1" applyFont="1" applyFill="1" applyAlignment="1">
      <alignment horizontal="center"/>
    </xf>
    <xf numFmtId="41" fontId="5" fillId="4" borderId="0" xfId="3" applyNumberFormat="1" applyFont="1" applyFill="1" applyBorder="1" applyAlignment="1">
      <alignment horizontal="right" wrapText="1"/>
    </xf>
    <xf numFmtId="41" fontId="6" fillId="4" borderId="0" xfId="2" applyNumberFormat="1" applyFont="1" applyFill="1" applyAlignment="1">
      <alignment horizontal="right"/>
    </xf>
    <xf numFmtId="0" fontId="0" fillId="4" borderId="0" xfId="0" applyFill="1"/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41" fontId="0" fillId="2" borderId="0" xfId="0" applyNumberFormat="1" applyFill="1"/>
    <xf numFmtId="0" fontId="4" fillId="3" borderId="2" xfId="1" applyFont="1" applyFill="1" applyBorder="1" applyAlignment="1">
      <alignment horizontal="center" vertical="center" wrapText="1"/>
    </xf>
  </cellXfs>
  <cellStyles count="5">
    <cellStyle name="Millares 2" xfId="4" xr:uid="{0B164158-D78F-459E-893D-D65581DFF8D0}"/>
    <cellStyle name="Millares 4" xfId="3" xr:uid="{A234A851-F116-4FC8-8EB3-3B31E91F7EAA}"/>
    <cellStyle name="Normal" xfId="0" builtinId="0"/>
    <cellStyle name="Normal 2 2" xfId="1" xr:uid="{B53BFF92-078B-4405-B0ED-6865D0074D9D}"/>
    <cellStyle name="Normal_Hoja3" xfId="2" xr:uid="{2BC088FE-0B1F-42A7-BC57-B92D4669809F}"/>
  </cellStyles>
  <dxfs count="0"/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E4B9-DEE0-42A3-A087-C7AD70B29FD2}">
  <dimension ref="A1:Q17"/>
  <sheetViews>
    <sheetView workbookViewId="0">
      <selection activeCell="A16" sqref="A16"/>
    </sheetView>
  </sheetViews>
  <sheetFormatPr baseColWidth="10" defaultRowHeight="15" x14ac:dyDescent="0.25"/>
  <cols>
    <col min="1" max="1" width="27.7109375" style="11" customWidth="1"/>
    <col min="2" max="7" width="9.85546875" style="11" customWidth="1"/>
    <col min="8" max="16384" width="11.42578125" style="11"/>
  </cols>
  <sheetData>
    <row r="1" spans="1:1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0"/>
    </row>
    <row r="3" spans="1:17" x14ac:dyDescent="0.25">
      <c r="A3" s="30" t="s">
        <v>33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2"/>
    </row>
    <row r="4" spans="1:17" ht="15.75" x14ac:dyDescent="0.25">
      <c r="A4" s="30" t="s">
        <v>24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2"/>
    </row>
    <row r="6" spans="1:17" x14ac:dyDescent="0.25">
      <c r="A6" s="31" t="s">
        <v>32</v>
      </c>
      <c r="B6" s="33">
        <v>2018</v>
      </c>
      <c r="C6" s="34"/>
      <c r="D6" s="35"/>
      <c r="E6" s="33">
        <v>2019</v>
      </c>
      <c r="F6" s="34"/>
      <c r="G6" s="34"/>
      <c r="H6" s="33">
        <v>2020</v>
      </c>
      <c r="I6" s="34"/>
      <c r="J6" s="34"/>
      <c r="K6" s="33">
        <v>2021</v>
      </c>
      <c r="L6" s="34"/>
      <c r="M6" s="34"/>
      <c r="N6" s="33">
        <v>2022</v>
      </c>
      <c r="O6" s="34"/>
      <c r="P6" s="34"/>
    </row>
    <row r="7" spans="1:17" x14ac:dyDescent="0.25">
      <c r="A7" s="32"/>
      <c r="B7" s="13" t="s">
        <v>2</v>
      </c>
      <c r="C7" s="14" t="s">
        <v>3</v>
      </c>
      <c r="D7" s="15" t="s">
        <v>4</v>
      </c>
      <c r="E7" s="13" t="s">
        <v>2</v>
      </c>
      <c r="F7" s="14" t="s">
        <v>3</v>
      </c>
      <c r="G7" s="15" t="s">
        <v>4</v>
      </c>
      <c r="H7" s="13" t="s">
        <v>2</v>
      </c>
      <c r="I7" s="14" t="s">
        <v>3</v>
      </c>
      <c r="J7" s="15" t="s">
        <v>4</v>
      </c>
      <c r="K7" s="13" t="s">
        <v>2</v>
      </c>
      <c r="L7" s="14" t="s">
        <v>3</v>
      </c>
      <c r="M7" s="15" t="s">
        <v>4</v>
      </c>
      <c r="N7" s="13" t="s">
        <v>2</v>
      </c>
      <c r="O7" s="14" t="s">
        <v>3</v>
      </c>
      <c r="P7" s="15" t="s">
        <v>4</v>
      </c>
    </row>
    <row r="8" spans="1:17" x14ac:dyDescent="0.25">
      <c r="A8" s="1" t="s">
        <v>5</v>
      </c>
      <c r="B8" s="4">
        <v>29992</v>
      </c>
      <c r="C8" s="4">
        <v>3738</v>
      </c>
      <c r="D8" s="4">
        <v>26254</v>
      </c>
      <c r="E8" s="5">
        <v>31898</v>
      </c>
      <c r="F8" s="5">
        <v>4289</v>
      </c>
      <c r="G8" s="5">
        <v>27609</v>
      </c>
      <c r="H8" s="5">
        <v>28259</v>
      </c>
      <c r="I8" s="5">
        <v>3728</v>
      </c>
      <c r="J8" s="5">
        <v>24531</v>
      </c>
      <c r="K8" s="5">
        <v>36435</v>
      </c>
      <c r="L8" s="5">
        <v>4942</v>
      </c>
      <c r="M8" s="5">
        <v>31493</v>
      </c>
      <c r="N8" s="5">
        <v>37194</v>
      </c>
      <c r="O8" s="5">
        <v>5456</v>
      </c>
      <c r="P8" s="5">
        <v>31738</v>
      </c>
    </row>
    <row r="9" spans="1:17" x14ac:dyDescent="0.25">
      <c r="A9" s="2" t="s">
        <v>25</v>
      </c>
      <c r="B9" s="18">
        <v>16438</v>
      </c>
      <c r="C9" s="6">
        <v>2118</v>
      </c>
      <c r="D9" s="6">
        <v>14320</v>
      </c>
      <c r="E9" s="21">
        <v>17540</v>
      </c>
      <c r="F9" s="7">
        <v>2406</v>
      </c>
      <c r="G9" s="7">
        <v>15134</v>
      </c>
      <c r="H9" s="21">
        <v>14388</v>
      </c>
      <c r="I9" s="7">
        <v>1939</v>
      </c>
      <c r="J9" s="7">
        <v>12449</v>
      </c>
      <c r="K9" s="21">
        <v>21422</v>
      </c>
      <c r="L9" s="7">
        <v>2911</v>
      </c>
      <c r="M9" s="7">
        <v>18511</v>
      </c>
      <c r="N9" s="21">
        <v>22448</v>
      </c>
      <c r="O9" s="7">
        <v>3315</v>
      </c>
      <c r="P9" s="7">
        <v>19133</v>
      </c>
    </row>
    <row r="10" spans="1:17" s="28" customFormat="1" x14ac:dyDescent="0.25">
      <c r="A10" s="23" t="s">
        <v>26</v>
      </c>
      <c r="B10" s="24">
        <v>8787</v>
      </c>
      <c r="C10" s="25">
        <v>1137</v>
      </c>
      <c r="D10" s="25">
        <v>7650</v>
      </c>
      <c r="E10" s="26">
        <v>9730</v>
      </c>
      <c r="F10" s="27">
        <v>1382</v>
      </c>
      <c r="G10" s="27">
        <v>8348</v>
      </c>
      <c r="H10" s="26">
        <v>9020</v>
      </c>
      <c r="I10" s="27">
        <v>1243</v>
      </c>
      <c r="J10" s="27">
        <v>7777</v>
      </c>
      <c r="K10" s="26">
        <v>9955</v>
      </c>
      <c r="L10" s="27">
        <v>1458</v>
      </c>
      <c r="M10" s="27">
        <v>8497</v>
      </c>
      <c r="N10" s="26">
        <v>10126</v>
      </c>
      <c r="O10" s="27">
        <v>1517</v>
      </c>
      <c r="P10" s="27">
        <v>8609</v>
      </c>
    </row>
    <row r="11" spans="1:17" s="28" customFormat="1" x14ac:dyDescent="0.25">
      <c r="A11" s="23" t="s">
        <v>27</v>
      </c>
      <c r="B11" s="24">
        <v>57</v>
      </c>
      <c r="C11" s="25">
        <v>11</v>
      </c>
      <c r="D11" s="25">
        <v>46</v>
      </c>
      <c r="E11" s="26">
        <v>49</v>
      </c>
      <c r="F11" s="27">
        <v>9</v>
      </c>
      <c r="G11" s="27">
        <v>40</v>
      </c>
      <c r="H11" s="26">
        <v>28</v>
      </c>
      <c r="I11" s="27">
        <v>5</v>
      </c>
      <c r="J11" s="27">
        <v>23</v>
      </c>
      <c r="K11" s="26">
        <v>46</v>
      </c>
      <c r="L11" s="27">
        <v>7</v>
      </c>
      <c r="M11" s="27">
        <v>39</v>
      </c>
      <c r="N11" s="26">
        <v>46</v>
      </c>
      <c r="O11" s="27">
        <v>6</v>
      </c>
      <c r="P11" s="27">
        <v>40</v>
      </c>
    </row>
    <row r="12" spans="1:17" s="28" customFormat="1" x14ac:dyDescent="0.25">
      <c r="A12" s="23" t="s">
        <v>28</v>
      </c>
      <c r="B12" s="24">
        <v>49</v>
      </c>
      <c r="C12" s="25">
        <v>12</v>
      </c>
      <c r="D12" s="25">
        <v>37</v>
      </c>
      <c r="E12" s="26">
        <v>72</v>
      </c>
      <c r="F12" s="27">
        <v>10</v>
      </c>
      <c r="G12" s="27">
        <v>62</v>
      </c>
      <c r="H12" s="26">
        <v>18</v>
      </c>
      <c r="I12" s="27">
        <v>5</v>
      </c>
      <c r="J12" s="27">
        <v>13</v>
      </c>
      <c r="K12" s="26">
        <v>38</v>
      </c>
      <c r="L12" s="27">
        <v>2</v>
      </c>
      <c r="M12" s="27">
        <v>36</v>
      </c>
      <c r="N12" s="26">
        <v>49</v>
      </c>
      <c r="O12" s="27">
        <v>14</v>
      </c>
      <c r="P12" s="27">
        <v>35</v>
      </c>
    </row>
    <row r="13" spans="1:17" x14ac:dyDescent="0.25">
      <c r="A13" s="2" t="s">
        <v>29</v>
      </c>
      <c r="B13" s="18">
        <v>101</v>
      </c>
      <c r="C13" s="6">
        <v>10</v>
      </c>
      <c r="D13" s="6">
        <v>91</v>
      </c>
      <c r="E13" s="21">
        <v>144</v>
      </c>
      <c r="F13" s="7">
        <v>12</v>
      </c>
      <c r="G13" s="7">
        <v>132</v>
      </c>
      <c r="H13" s="21">
        <v>81</v>
      </c>
      <c r="I13" s="7">
        <v>2</v>
      </c>
      <c r="J13" s="7">
        <v>79</v>
      </c>
      <c r="K13" s="21">
        <v>291</v>
      </c>
      <c r="L13" s="7">
        <v>24</v>
      </c>
      <c r="M13" s="7">
        <v>267</v>
      </c>
      <c r="N13" s="21">
        <v>177</v>
      </c>
      <c r="O13" s="7">
        <v>25</v>
      </c>
      <c r="P13" s="7">
        <v>152</v>
      </c>
    </row>
    <row r="14" spans="1:17" x14ac:dyDescent="0.25">
      <c r="A14" s="2" t="s">
        <v>30</v>
      </c>
      <c r="B14" s="18">
        <v>4297</v>
      </c>
      <c r="C14" s="6">
        <v>421</v>
      </c>
      <c r="D14" s="6">
        <v>3876</v>
      </c>
      <c r="E14" s="21">
        <v>4131</v>
      </c>
      <c r="F14" s="7">
        <v>439</v>
      </c>
      <c r="G14" s="7">
        <v>3692</v>
      </c>
      <c r="H14" s="21">
        <v>4470</v>
      </c>
      <c r="I14" s="7">
        <v>497</v>
      </c>
      <c r="J14" s="7">
        <v>3973</v>
      </c>
      <c r="K14" s="21">
        <v>4426</v>
      </c>
      <c r="L14" s="7">
        <v>510</v>
      </c>
      <c r="M14" s="7">
        <v>3916</v>
      </c>
      <c r="N14" s="21">
        <v>3846</v>
      </c>
      <c r="O14" s="7">
        <v>477</v>
      </c>
      <c r="P14" s="7">
        <v>3369</v>
      </c>
    </row>
    <row r="15" spans="1:17" ht="15.75" thickBot="1" x14ac:dyDescent="0.3">
      <c r="A15" s="3" t="s">
        <v>31</v>
      </c>
      <c r="B15" s="20">
        <v>263</v>
      </c>
      <c r="C15" s="8">
        <v>29</v>
      </c>
      <c r="D15" s="8">
        <v>234</v>
      </c>
      <c r="E15" s="22">
        <v>232</v>
      </c>
      <c r="F15" s="9">
        <v>31</v>
      </c>
      <c r="G15" s="9">
        <v>201</v>
      </c>
      <c r="H15" s="22">
        <v>254</v>
      </c>
      <c r="I15" s="9">
        <v>37</v>
      </c>
      <c r="J15" s="9">
        <v>217</v>
      </c>
      <c r="K15" s="22">
        <v>257</v>
      </c>
      <c r="L15" s="9">
        <v>30</v>
      </c>
      <c r="M15" s="9">
        <v>227</v>
      </c>
      <c r="N15" s="22">
        <v>502</v>
      </c>
      <c r="O15" s="9">
        <v>102</v>
      </c>
      <c r="P15" s="9">
        <v>400</v>
      </c>
    </row>
    <row r="16" spans="1:17" x14ac:dyDescent="0.25">
      <c r="A16" s="16" t="s">
        <v>22</v>
      </c>
    </row>
    <row r="17" spans="1:1" ht="15.75" x14ac:dyDescent="0.25">
      <c r="A17" s="17" t="s">
        <v>23</v>
      </c>
    </row>
  </sheetData>
  <mergeCells count="9">
    <mergeCell ref="A2:P2"/>
    <mergeCell ref="A3:P3"/>
    <mergeCell ref="A4:P4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730-6D48-4902-9894-3E1E61D760DD}">
  <dimension ref="A1:Q25"/>
  <sheetViews>
    <sheetView tabSelected="1" topLeftCell="A6" zoomScale="178" zoomScaleNormal="178" workbookViewId="0">
      <selection activeCell="A24" sqref="A24"/>
    </sheetView>
  </sheetViews>
  <sheetFormatPr baseColWidth="10" defaultRowHeight="15" x14ac:dyDescent="0.25"/>
  <cols>
    <col min="1" max="1" width="27.7109375" style="11" customWidth="1"/>
    <col min="2" max="7" width="9.85546875" style="11" customWidth="1"/>
    <col min="8" max="16384" width="11.42578125" style="11"/>
  </cols>
  <sheetData>
    <row r="1" spans="1:1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0"/>
    </row>
    <row r="3" spans="1:17" x14ac:dyDescent="0.25">
      <c r="A3" s="30" t="s">
        <v>21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2"/>
    </row>
    <row r="4" spans="1:17" ht="15.75" x14ac:dyDescent="0.25">
      <c r="A4" s="30" t="s">
        <v>24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2"/>
    </row>
    <row r="6" spans="1:17" x14ac:dyDescent="0.25">
      <c r="A6" s="31" t="s">
        <v>1</v>
      </c>
      <c r="B6" s="33">
        <v>2018</v>
      </c>
      <c r="C6" s="34"/>
      <c r="D6" s="35"/>
      <c r="E6" s="33">
        <v>2019</v>
      </c>
      <c r="F6" s="34"/>
      <c r="G6" s="34"/>
      <c r="H6" s="33">
        <v>2020</v>
      </c>
      <c r="I6" s="34"/>
      <c r="J6" s="34"/>
      <c r="K6" s="33">
        <v>2021</v>
      </c>
      <c r="L6" s="34"/>
      <c r="M6" s="34"/>
      <c r="N6" s="33">
        <v>2022</v>
      </c>
      <c r="O6" s="34"/>
      <c r="P6" s="34"/>
    </row>
    <row r="7" spans="1:17" x14ac:dyDescent="0.25">
      <c r="A7" s="32"/>
      <c r="B7" s="13" t="s">
        <v>2</v>
      </c>
      <c r="C7" s="14" t="s">
        <v>3</v>
      </c>
      <c r="D7" s="15" t="s">
        <v>4</v>
      </c>
      <c r="E7" s="13" t="s">
        <v>2</v>
      </c>
      <c r="F7" s="14" t="s">
        <v>3</v>
      </c>
      <c r="G7" s="15" t="s">
        <v>4</v>
      </c>
      <c r="H7" s="13" t="s">
        <v>2</v>
      </c>
      <c r="I7" s="14" t="s">
        <v>3</v>
      </c>
      <c r="J7" s="15" t="s">
        <v>4</v>
      </c>
      <c r="K7" s="13" t="s">
        <v>2</v>
      </c>
      <c r="L7" s="14" t="s">
        <v>3</v>
      </c>
      <c r="M7" s="15" t="s">
        <v>4</v>
      </c>
      <c r="N7" s="13" t="s">
        <v>2</v>
      </c>
      <c r="O7" s="14" t="s">
        <v>3</v>
      </c>
      <c r="P7" s="15" t="s">
        <v>4</v>
      </c>
    </row>
    <row r="8" spans="1:17" x14ac:dyDescent="0.25">
      <c r="A8" s="1" t="s">
        <v>5</v>
      </c>
      <c r="B8" s="4">
        <v>29992</v>
      </c>
      <c r="C8" s="4">
        <v>3738</v>
      </c>
      <c r="D8" s="4">
        <v>26254</v>
      </c>
      <c r="E8" s="5">
        <v>31898</v>
      </c>
      <c r="F8" s="5">
        <v>4289</v>
      </c>
      <c r="G8" s="5">
        <v>27609</v>
      </c>
      <c r="H8" s="5">
        <v>28259</v>
      </c>
      <c r="I8" s="5">
        <v>3728</v>
      </c>
      <c r="J8" s="5">
        <v>24531</v>
      </c>
      <c r="K8" s="5">
        <v>36435</v>
      </c>
      <c r="L8" s="5">
        <v>4942</v>
      </c>
      <c r="M8" s="5">
        <v>31493</v>
      </c>
      <c r="N8" s="5">
        <v>37194</v>
      </c>
      <c r="O8" s="5">
        <v>5456</v>
      </c>
      <c r="P8" s="5">
        <v>31738</v>
      </c>
    </row>
    <row r="9" spans="1:17" x14ac:dyDescent="0.25">
      <c r="A9" s="2" t="s">
        <v>6</v>
      </c>
      <c r="B9" s="18">
        <v>3483</v>
      </c>
      <c r="C9" s="6">
        <v>305</v>
      </c>
      <c r="D9" s="6">
        <v>3178</v>
      </c>
      <c r="E9" s="21">
        <v>3861</v>
      </c>
      <c r="F9" s="7">
        <v>379</v>
      </c>
      <c r="G9" s="7">
        <v>3482</v>
      </c>
      <c r="H9" s="21">
        <v>3359</v>
      </c>
      <c r="I9" s="7">
        <v>359</v>
      </c>
      <c r="J9" s="7">
        <v>3000</v>
      </c>
      <c r="K9" s="21">
        <v>3976</v>
      </c>
      <c r="L9" s="7">
        <v>434</v>
      </c>
      <c r="M9" s="7">
        <v>3542</v>
      </c>
      <c r="N9" s="21">
        <v>3735</v>
      </c>
      <c r="O9" s="7">
        <v>488</v>
      </c>
      <c r="P9" s="7">
        <v>3247</v>
      </c>
    </row>
    <row r="10" spans="1:17" x14ac:dyDescent="0.25">
      <c r="A10" s="2" t="s">
        <v>7</v>
      </c>
      <c r="B10" s="18">
        <v>11968</v>
      </c>
      <c r="C10" s="6">
        <v>1920</v>
      </c>
      <c r="D10" s="6">
        <v>10048</v>
      </c>
      <c r="E10" s="21">
        <v>13155</v>
      </c>
      <c r="F10" s="7">
        <v>2289</v>
      </c>
      <c r="G10" s="7">
        <v>10866</v>
      </c>
      <c r="H10" s="21">
        <v>11534</v>
      </c>
      <c r="I10" s="7">
        <v>1965</v>
      </c>
      <c r="J10" s="7">
        <v>9569</v>
      </c>
      <c r="K10" s="21">
        <v>16843</v>
      </c>
      <c r="L10" s="7">
        <v>2814</v>
      </c>
      <c r="M10" s="7">
        <v>14029</v>
      </c>
      <c r="N10" s="21">
        <v>18004</v>
      </c>
      <c r="O10" s="7">
        <v>3129</v>
      </c>
      <c r="P10" s="7">
        <v>14875</v>
      </c>
    </row>
    <row r="11" spans="1:17" x14ac:dyDescent="0.25">
      <c r="A11" s="2" t="s">
        <v>8</v>
      </c>
      <c r="B11" s="18">
        <v>125</v>
      </c>
      <c r="C11" s="6">
        <v>6</v>
      </c>
      <c r="D11" s="6">
        <v>119</v>
      </c>
      <c r="E11" s="21">
        <v>119</v>
      </c>
      <c r="F11" s="7">
        <v>8</v>
      </c>
      <c r="G11" s="7">
        <v>111</v>
      </c>
      <c r="H11" s="21">
        <v>110</v>
      </c>
      <c r="I11" s="7">
        <v>5</v>
      </c>
      <c r="J11" s="7">
        <v>105</v>
      </c>
      <c r="K11" s="21">
        <v>104</v>
      </c>
      <c r="L11" s="7">
        <v>3</v>
      </c>
      <c r="M11" s="7">
        <v>101</v>
      </c>
      <c r="N11" s="21">
        <v>89</v>
      </c>
      <c r="O11" s="7">
        <v>14</v>
      </c>
      <c r="P11" s="7">
        <v>75</v>
      </c>
    </row>
    <row r="12" spans="1:17" x14ac:dyDescent="0.25">
      <c r="A12" s="2" t="s">
        <v>9</v>
      </c>
      <c r="B12" s="18">
        <v>428</v>
      </c>
      <c r="C12" s="6">
        <v>50</v>
      </c>
      <c r="D12" s="6">
        <v>378</v>
      </c>
      <c r="E12" s="21">
        <v>415</v>
      </c>
      <c r="F12" s="7">
        <v>55</v>
      </c>
      <c r="G12" s="7">
        <v>360</v>
      </c>
      <c r="H12" s="21">
        <v>261</v>
      </c>
      <c r="I12" s="7">
        <v>37</v>
      </c>
      <c r="J12" s="7">
        <v>224</v>
      </c>
      <c r="K12" s="21">
        <v>380</v>
      </c>
      <c r="L12" s="7">
        <v>81</v>
      </c>
      <c r="M12" s="7">
        <v>299</v>
      </c>
      <c r="N12" s="21">
        <v>356</v>
      </c>
      <c r="O12" s="7">
        <v>63</v>
      </c>
      <c r="P12" s="7">
        <v>293</v>
      </c>
    </row>
    <row r="13" spans="1:17" x14ac:dyDescent="0.25">
      <c r="A13" s="2" t="s">
        <v>10</v>
      </c>
      <c r="B13" s="18">
        <v>10137</v>
      </c>
      <c r="C13" s="6">
        <v>1022</v>
      </c>
      <c r="D13" s="6">
        <v>9115</v>
      </c>
      <c r="E13" s="21">
        <v>10813</v>
      </c>
      <c r="F13" s="7">
        <v>1113</v>
      </c>
      <c r="G13" s="7">
        <v>9700</v>
      </c>
      <c r="H13" s="21">
        <v>9844</v>
      </c>
      <c r="I13" s="7">
        <v>954</v>
      </c>
      <c r="J13" s="7">
        <v>8890</v>
      </c>
      <c r="K13" s="21">
        <v>11370</v>
      </c>
      <c r="L13" s="7">
        <v>1192</v>
      </c>
      <c r="M13" s="7">
        <v>10178</v>
      </c>
      <c r="N13" s="21">
        <v>11466</v>
      </c>
      <c r="O13" s="7">
        <v>1332</v>
      </c>
      <c r="P13" s="7">
        <v>10134</v>
      </c>
    </row>
    <row r="14" spans="1:17" x14ac:dyDescent="0.25">
      <c r="A14" s="2" t="s">
        <v>11</v>
      </c>
      <c r="B14" s="18">
        <v>47</v>
      </c>
      <c r="C14" s="6">
        <v>2</v>
      </c>
      <c r="D14" s="6">
        <v>45</v>
      </c>
      <c r="E14" s="21">
        <v>57</v>
      </c>
      <c r="F14" s="7">
        <v>4</v>
      </c>
      <c r="G14" s="7">
        <v>53</v>
      </c>
      <c r="H14" s="21">
        <v>37</v>
      </c>
      <c r="I14" s="7">
        <v>0</v>
      </c>
      <c r="J14" s="7">
        <v>37</v>
      </c>
      <c r="K14" s="21">
        <v>47</v>
      </c>
      <c r="L14" s="7">
        <v>1</v>
      </c>
      <c r="M14" s="7">
        <v>46</v>
      </c>
      <c r="N14" s="21">
        <v>57</v>
      </c>
      <c r="O14" s="7">
        <v>11</v>
      </c>
      <c r="P14" s="7">
        <v>46</v>
      </c>
    </row>
    <row r="15" spans="1:17" x14ac:dyDescent="0.25">
      <c r="A15" s="2" t="s">
        <v>12</v>
      </c>
      <c r="B15" s="18">
        <v>53</v>
      </c>
      <c r="C15" s="6">
        <v>5</v>
      </c>
      <c r="D15" s="6">
        <v>48</v>
      </c>
      <c r="E15" s="21">
        <v>63</v>
      </c>
      <c r="F15" s="7">
        <v>9</v>
      </c>
      <c r="G15" s="7">
        <v>54</v>
      </c>
      <c r="H15" s="21">
        <v>60</v>
      </c>
      <c r="I15" s="7">
        <v>10</v>
      </c>
      <c r="J15" s="7">
        <v>50</v>
      </c>
      <c r="K15" s="21">
        <v>61</v>
      </c>
      <c r="L15" s="7">
        <v>13</v>
      </c>
      <c r="M15" s="7">
        <v>48</v>
      </c>
      <c r="N15" s="21">
        <v>62</v>
      </c>
      <c r="O15" s="7">
        <v>15</v>
      </c>
      <c r="P15" s="7">
        <v>47</v>
      </c>
    </row>
    <row r="16" spans="1:17" x14ac:dyDescent="0.25">
      <c r="A16" s="2" t="s">
        <v>13</v>
      </c>
      <c r="B16" s="19">
        <v>99</v>
      </c>
      <c r="C16" s="6">
        <v>3</v>
      </c>
      <c r="D16" s="6">
        <v>96</v>
      </c>
      <c r="E16" s="21">
        <v>121</v>
      </c>
      <c r="F16" s="7">
        <v>8</v>
      </c>
      <c r="G16" s="7">
        <v>113</v>
      </c>
      <c r="H16" s="21">
        <v>104</v>
      </c>
      <c r="I16" s="7">
        <v>7</v>
      </c>
      <c r="J16" s="7">
        <v>97</v>
      </c>
      <c r="K16" s="21">
        <v>137</v>
      </c>
      <c r="L16" s="7">
        <v>3</v>
      </c>
      <c r="M16" s="7">
        <v>134</v>
      </c>
      <c r="N16" s="21">
        <v>171</v>
      </c>
      <c r="O16" s="7">
        <v>4</v>
      </c>
      <c r="P16" s="7">
        <v>167</v>
      </c>
    </row>
    <row r="17" spans="1:16" x14ac:dyDescent="0.25">
      <c r="A17" s="2" t="s">
        <v>14</v>
      </c>
      <c r="B17" s="18">
        <v>1631</v>
      </c>
      <c r="C17" s="6">
        <v>282</v>
      </c>
      <c r="D17" s="6">
        <v>1349</v>
      </c>
      <c r="E17" s="21">
        <v>1593</v>
      </c>
      <c r="F17" s="7">
        <v>281</v>
      </c>
      <c r="G17" s="7">
        <v>1312</v>
      </c>
      <c r="H17" s="21">
        <v>1474</v>
      </c>
      <c r="I17" s="7">
        <v>265</v>
      </c>
      <c r="J17" s="7">
        <v>1209</v>
      </c>
      <c r="K17" s="21">
        <v>1892</v>
      </c>
      <c r="L17" s="7">
        <v>287</v>
      </c>
      <c r="M17" s="7">
        <v>1605</v>
      </c>
      <c r="N17" s="21">
        <v>1729</v>
      </c>
      <c r="O17" s="7">
        <v>270</v>
      </c>
      <c r="P17" s="7">
        <v>1459</v>
      </c>
    </row>
    <row r="18" spans="1:16" x14ac:dyDescent="0.25">
      <c r="A18" s="2" t="s">
        <v>15</v>
      </c>
      <c r="B18" s="18">
        <v>4</v>
      </c>
      <c r="C18" s="6">
        <v>0</v>
      </c>
      <c r="D18" s="6">
        <v>4</v>
      </c>
      <c r="E18" s="21">
        <v>10</v>
      </c>
      <c r="F18" s="7">
        <v>1</v>
      </c>
      <c r="G18" s="7">
        <v>9</v>
      </c>
      <c r="H18" s="21">
        <v>2</v>
      </c>
      <c r="I18" s="7">
        <v>0</v>
      </c>
      <c r="J18" s="7">
        <v>2</v>
      </c>
      <c r="K18" s="21">
        <v>6</v>
      </c>
      <c r="L18" s="7">
        <v>0</v>
      </c>
      <c r="M18" s="7">
        <v>6</v>
      </c>
      <c r="N18" s="21">
        <v>1</v>
      </c>
      <c r="O18" s="7">
        <v>0</v>
      </c>
      <c r="P18" s="7">
        <v>1</v>
      </c>
    </row>
    <row r="19" spans="1:16" x14ac:dyDescent="0.25">
      <c r="A19" s="2" t="s">
        <v>16</v>
      </c>
      <c r="B19" s="18">
        <v>186</v>
      </c>
      <c r="C19" s="6">
        <v>6</v>
      </c>
      <c r="D19" s="6">
        <v>180</v>
      </c>
      <c r="E19" s="21">
        <v>189</v>
      </c>
      <c r="F19" s="7">
        <v>5</v>
      </c>
      <c r="G19" s="7">
        <v>184</v>
      </c>
      <c r="H19" s="21">
        <v>115</v>
      </c>
      <c r="I19" s="7">
        <v>1</v>
      </c>
      <c r="J19" s="7">
        <v>114</v>
      </c>
      <c r="K19" s="21">
        <v>209</v>
      </c>
      <c r="L19" s="7">
        <v>5</v>
      </c>
      <c r="M19" s="7">
        <v>204</v>
      </c>
      <c r="N19" s="21">
        <v>171</v>
      </c>
      <c r="O19" s="7">
        <v>2</v>
      </c>
      <c r="P19" s="7">
        <v>169</v>
      </c>
    </row>
    <row r="20" spans="1:16" x14ac:dyDescent="0.25">
      <c r="A20" s="2" t="s">
        <v>17</v>
      </c>
      <c r="B20" s="18">
        <v>1699</v>
      </c>
      <c r="C20" s="6">
        <v>135</v>
      </c>
      <c r="D20" s="6">
        <v>1564</v>
      </c>
      <c r="E20" s="21">
        <v>1369</v>
      </c>
      <c r="F20" s="7">
        <v>134</v>
      </c>
      <c r="G20" s="7">
        <v>1235</v>
      </c>
      <c r="H20" s="21">
        <v>1260</v>
      </c>
      <c r="I20" s="7">
        <v>124</v>
      </c>
      <c r="J20" s="7">
        <v>1136</v>
      </c>
      <c r="K20" s="21">
        <v>1279</v>
      </c>
      <c r="L20" s="7">
        <v>108</v>
      </c>
      <c r="M20" s="7">
        <v>1171</v>
      </c>
      <c r="N20" s="21">
        <v>1263</v>
      </c>
      <c r="O20" s="7">
        <v>128</v>
      </c>
      <c r="P20" s="7">
        <v>1135</v>
      </c>
    </row>
    <row r="21" spans="1:16" x14ac:dyDescent="0.25">
      <c r="A21" s="2" t="s">
        <v>18</v>
      </c>
      <c r="B21" s="18">
        <v>12</v>
      </c>
      <c r="C21" s="6">
        <v>0</v>
      </c>
      <c r="D21" s="6">
        <v>12</v>
      </c>
      <c r="E21" s="21">
        <v>16</v>
      </c>
      <c r="F21" s="7">
        <v>0</v>
      </c>
      <c r="G21" s="7">
        <v>16</v>
      </c>
      <c r="H21" s="21">
        <v>11</v>
      </c>
      <c r="I21" s="7">
        <v>0</v>
      </c>
      <c r="J21" s="7">
        <v>11</v>
      </c>
      <c r="K21" s="21">
        <v>24</v>
      </c>
      <c r="L21" s="7">
        <v>0</v>
      </c>
      <c r="M21" s="7">
        <v>24</v>
      </c>
      <c r="N21" s="21">
        <v>11</v>
      </c>
      <c r="O21" s="7">
        <v>0</v>
      </c>
      <c r="P21" s="7">
        <v>11</v>
      </c>
    </row>
    <row r="22" spans="1:16" x14ac:dyDescent="0.25">
      <c r="A22" s="2" t="s">
        <v>19</v>
      </c>
      <c r="B22" s="18">
        <v>3</v>
      </c>
      <c r="C22" s="6">
        <v>0</v>
      </c>
      <c r="D22" s="6">
        <v>3</v>
      </c>
      <c r="E22" s="21">
        <v>4</v>
      </c>
      <c r="F22" s="7">
        <v>1</v>
      </c>
      <c r="G22" s="7">
        <v>3</v>
      </c>
      <c r="H22" s="21">
        <v>6</v>
      </c>
      <c r="I22" s="7">
        <v>0</v>
      </c>
      <c r="J22" s="7">
        <v>6</v>
      </c>
      <c r="K22" s="21">
        <v>14</v>
      </c>
      <c r="L22" s="7">
        <v>0</v>
      </c>
      <c r="M22" s="7">
        <v>14</v>
      </c>
      <c r="N22" s="21">
        <v>7</v>
      </c>
      <c r="O22" s="7">
        <v>0</v>
      </c>
      <c r="P22" s="7">
        <v>7</v>
      </c>
    </row>
    <row r="23" spans="1:16" ht="15.75" thickBot="1" x14ac:dyDescent="0.3">
      <c r="A23" s="3" t="s">
        <v>20</v>
      </c>
      <c r="B23" s="20">
        <v>117</v>
      </c>
      <c r="C23" s="8">
        <v>2</v>
      </c>
      <c r="D23" s="8">
        <v>115</v>
      </c>
      <c r="E23" s="22">
        <v>113</v>
      </c>
      <c r="F23" s="9">
        <v>2</v>
      </c>
      <c r="G23" s="9">
        <v>111</v>
      </c>
      <c r="H23" s="22">
        <v>82</v>
      </c>
      <c r="I23" s="9">
        <v>1</v>
      </c>
      <c r="J23" s="9">
        <v>81</v>
      </c>
      <c r="K23" s="22">
        <v>93</v>
      </c>
      <c r="L23" s="9">
        <v>1</v>
      </c>
      <c r="M23" s="9">
        <v>92</v>
      </c>
      <c r="N23" s="22">
        <v>72</v>
      </c>
      <c r="O23" s="9">
        <v>0</v>
      </c>
      <c r="P23" s="9">
        <v>72</v>
      </c>
    </row>
    <row r="24" spans="1:16" x14ac:dyDescent="0.25">
      <c r="A24" s="16" t="s">
        <v>22</v>
      </c>
    </row>
    <row r="25" spans="1:16" ht="15.75" x14ac:dyDescent="0.25">
      <c r="A25" s="17" t="s">
        <v>23</v>
      </c>
    </row>
  </sheetData>
  <mergeCells count="9">
    <mergeCell ref="N6:P6"/>
    <mergeCell ref="A3:P3"/>
    <mergeCell ref="A2:P2"/>
    <mergeCell ref="A4:P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3E58-DFA4-4777-B147-061AF61DED5B}">
  <dimension ref="A1:R17"/>
  <sheetViews>
    <sheetView workbookViewId="0">
      <selection activeCell="B9" sqref="B9"/>
    </sheetView>
  </sheetViews>
  <sheetFormatPr baseColWidth="10" defaultRowHeight="15" x14ac:dyDescent="0.25"/>
  <cols>
    <col min="1" max="2" width="27.7109375" style="11" customWidth="1"/>
    <col min="3" max="8" width="9.85546875" style="11" customWidth="1"/>
    <col min="9" max="16384" width="11.42578125" style="11"/>
  </cols>
  <sheetData>
    <row r="1" spans="1:18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/>
    </row>
    <row r="3" spans="1:18" x14ac:dyDescent="0.25">
      <c r="A3" s="30" t="s">
        <v>40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12"/>
    </row>
    <row r="4" spans="1:18" ht="15.75" x14ac:dyDescent="0.25">
      <c r="A4" s="30" t="s">
        <v>24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12"/>
    </row>
    <row r="6" spans="1:18" x14ac:dyDescent="0.25">
      <c r="A6" s="31" t="s">
        <v>39</v>
      </c>
      <c r="B6" s="39"/>
      <c r="C6" s="33">
        <v>2018</v>
      </c>
      <c r="D6" s="34"/>
      <c r="E6" s="35"/>
      <c r="F6" s="33">
        <v>2019</v>
      </c>
      <c r="G6" s="34"/>
      <c r="H6" s="34"/>
      <c r="I6" s="33">
        <v>2020</v>
      </c>
      <c r="J6" s="34"/>
      <c r="K6" s="34"/>
      <c r="L6" s="33">
        <v>2021</v>
      </c>
      <c r="M6" s="34"/>
      <c r="N6" s="34"/>
      <c r="O6" s="33">
        <v>2022</v>
      </c>
      <c r="P6" s="34"/>
      <c r="Q6" s="34"/>
    </row>
    <row r="7" spans="1:18" x14ac:dyDescent="0.25">
      <c r="A7" s="32"/>
      <c r="B7" s="13"/>
      <c r="C7" s="13" t="s">
        <v>2</v>
      </c>
      <c r="D7" s="14" t="s">
        <v>3</v>
      </c>
      <c r="E7" s="15" t="s">
        <v>4</v>
      </c>
      <c r="F7" s="13" t="s">
        <v>2</v>
      </c>
      <c r="G7" s="14" t="s">
        <v>3</v>
      </c>
      <c r="H7" s="15" t="s">
        <v>4</v>
      </c>
      <c r="I7" s="13" t="s">
        <v>2</v>
      </c>
      <c r="J7" s="14" t="s">
        <v>3</v>
      </c>
      <c r="K7" s="15" t="s">
        <v>4</v>
      </c>
      <c r="L7" s="13" t="s">
        <v>2</v>
      </c>
      <c r="M7" s="14" t="s">
        <v>3</v>
      </c>
      <c r="N7" s="15" t="s">
        <v>4</v>
      </c>
      <c r="O7" s="13" t="s">
        <v>2</v>
      </c>
      <c r="P7" s="14" t="s">
        <v>3</v>
      </c>
      <c r="Q7" s="15" t="s">
        <v>4</v>
      </c>
    </row>
    <row r="8" spans="1:18" x14ac:dyDescent="0.25">
      <c r="A8" s="1" t="s">
        <v>5</v>
      </c>
      <c r="B8" s="1">
        <v>141625</v>
      </c>
      <c r="C8" s="4">
        <v>29992</v>
      </c>
      <c r="D8" s="4">
        <v>3738</v>
      </c>
      <c r="E8" s="4">
        <v>26254</v>
      </c>
      <c r="F8" s="5">
        <v>31898</v>
      </c>
      <c r="G8" s="5">
        <v>4289</v>
      </c>
      <c r="H8" s="5">
        <v>27609</v>
      </c>
      <c r="I8" s="5">
        <v>28259</v>
      </c>
      <c r="J8" s="5">
        <v>3728</v>
      </c>
      <c r="K8" s="5">
        <v>24531</v>
      </c>
      <c r="L8" s="5">
        <v>36435</v>
      </c>
      <c r="M8" s="5">
        <v>4942</v>
      </c>
      <c r="N8" s="5">
        <v>31493</v>
      </c>
      <c r="O8" s="5">
        <v>37194</v>
      </c>
      <c r="P8" s="5">
        <v>5456</v>
      </c>
      <c r="Q8" s="5">
        <v>31738</v>
      </c>
      <c r="R8" s="38">
        <f>E8+H8+K8+N8+Q8</f>
        <v>141625</v>
      </c>
    </row>
    <row r="9" spans="1:18" x14ac:dyDescent="0.25">
      <c r="A9" s="2" t="s">
        <v>34</v>
      </c>
      <c r="B9" s="2">
        <v>9355</v>
      </c>
      <c r="C9" s="18">
        <v>1749</v>
      </c>
      <c r="D9" s="6">
        <v>28</v>
      </c>
      <c r="E9" s="6">
        <v>1721</v>
      </c>
      <c r="F9" s="21">
        <v>2194</v>
      </c>
      <c r="G9" s="7">
        <v>59</v>
      </c>
      <c r="H9" s="7">
        <v>2135</v>
      </c>
      <c r="I9" s="21">
        <v>1521</v>
      </c>
      <c r="J9" s="7">
        <v>26</v>
      </c>
      <c r="K9" s="7">
        <v>1495</v>
      </c>
      <c r="L9" s="21">
        <v>1856</v>
      </c>
      <c r="M9" s="7">
        <v>42</v>
      </c>
      <c r="N9" s="7">
        <v>1814</v>
      </c>
      <c r="O9" s="21">
        <v>2242</v>
      </c>
      <c r="P9" s="7">
        <v>52</v>
      </c>
      <c r="Q9" s="7">
        <v>2190</v>
      </c>
      <c r="R9" s="38">
        <f t="shared" ref="R9:R14" si="0">E9+H9+K9+N9+Q9</f>
        <v>9355</v>
      </c>
    </row>
    <row r="10" spans="1:18" x14ac:dyDescent="0.25">
      <c r="A10" s="2" t="s">
        <v>35</v>
      </c>
      <c r="B10" s="2">
        <v>1307</v>
      </c>
      <c r="C10" s="18">
        <v>418</v>
      </c>
      <c r="D10" s="6">
        <v>56</v>
      </c>
      <c r="E10" s="6">
        <v>362</v>
      </c>
      <c r="F10" s="21">
        <v>373</v>
      </c>
      <c r="G10" s="7">
        <v>62</v>
      </c>
      <c r="H10" s="7">
        <v>311</v>
      </c>
      <c r="I10" s="21">
        <v>200</v>
      </c>
      <c r="J10" s="7">
        <v>40</v>
      </c>
      <c r="K10" s="7">
        <v>160</v>
      </c>
      <c r="L10" s="21">
        <v>301</v>
      </c>
      <c r="M10" s="7">
        <v>54</v>
      </c>
      <c r="N10" s="7">
        <v>247</v>
      </c>
      <c r="O10" s="21">
        <v>274</v>
      </c>
      <c r="P10" s="7">
        <v>47</v>
      </c>
      <c r="Q10" s="7">
        <v>227</v>
      </c>
      <c r="R10" s="38">
        <f t="shared" si="0"/>
        <v>1307</v>
      </c>
    </row>
    <row r="11" spans="1:18" x14ac:dyDescent="0.25">
      <c r="A11" s="2" t="s">
        <v>36</v>
      </c>
      <c r="B11" s="2">
        <v>55679</v>
      </c>
      <c r="C11" s="18">
        <v>10670</v>
      </c>
      <c r="D11" s="6">
        <v>1527</v>
      </c>
      <c r="E11" s="6">
        <v>9143</v>
      </c>
      <c r="F11" s="21">
        <v>13274</v>
      </c>
      <c r="G11" s="7">
        <v>2077</v>
      </c>
      <c r="H11" s="7">
        <v>11197</v>
      </c>
      <c r="I11" s="21">
        <v>12494</v>
      </c>
      <c r="J11" s="7">
        <v>1805</v>
      </c>
      <c r="K11" s="7">
        <v>10689</v>
      </c>
      <c r="L11" s="21">
        <v>15041</v>
      </c>
      <c r="M11" s="7">
        <v>2380</v>
      </c>
      <c r="N11" s="7">
        <v>12661</v>
      </c>
      <c r="O11" s="21">
        <v>14638</v>
      </c>
      <c r="P11" s="7">
        <v>2649</v>
      </c>
      <c r="Q11" s="7">
        <v>11989</v>
      </c>
      <c r="R11" s="38">
        <f t="shared" si="0"/>
        <v>55679</v>
      </c>
    </row>
    <row r="12" spans="1:18" x14ac:dyDescent="0.25">
      <c r="A12" s="2" t="s">
        <v>37</v>
      </c>
      <c r="B12" s="2">
        <v>74764</v>
      </c>
      <c r="C12" s="18">
        <v>16990</v>
      </c>
      <c r="D12" s="6">
        <v>2109</v>
      </c>
      <c r="E12" s="6">
        <v>14881</v>
      </c>
      <c r="F12" s="21">
        <v>15934</v>
      </c>
      <c r="G12" s="7">
        <v>2077</v>
      </c>
      <c r="H12" s="7">
        <v>13857</v>
      </c>
      <c r="I12" s="21">
        <v>13965</v>
      </c>
      <c r="J12" s="7">
        <v>1851</v>
      </c>
      <c r="K12" s="7">
        <v>12114</v>
      </c>
      <c r="L12" s="21">
        <v>19151</v>
      </c>
      <c r="M12" s="7">
        <v>2451</v>
      </c>
      <c r="N12" s="7">
        <v>16700</v>
      </c>
      <c r="O12" s="21">
        <v>19891</v>
      </c>
      <c r="P12" s="7">
        <v>2679</v>
      </c>
      <c r="Q12" s="7">
        <v>17212</v>
      </c>
      <c r="R12" s="38">
        <f t="shared" si="0"/>
        <v>74764</v>
      </c>
    </row>
    <row r="13" spans="1:18" ht="15.75" x14ac:dyDescent="0.25">
      <c r="A13" s="2" t="s">
        <v>43</v>
      </c>
      <c r="B13" s="2" t="e">
        <v>#VALUE!</v>
      </c>
      <c r="C13" s="18">
        <v>0</v>
      </c>
      <c r="D13" s="6">
        <v>0</v>
      </c>
      <c r="E13" s="6">
        <v>0</v>
      </c>
      <c r="F13" s="21">
        <v>0</v>
      </c>
      <c r="G13" s="7">
        <v>0</v>
      </c>
      <c r="H13" s="7">
        <v>0</v>
      </c>
      <c r="I13" s="21">
        <v>0</v>
      </c>
      <c r="J13" s="7">
        <v>0</v>
      </c>
      <c r="K13" s="7">
        <v>0</v>
      </c>
      <c r="L13" s="21">
        <v>0</v>
      </c>
      <c r="M13" s="7">
        <v>0</v>
      </c>
      <c r="N13" s="7">
        <v>0</v>
      </c>
      <c r="O13" s="21" t="s">
        <v>41</v>
      </c>
      <c r="P13" s="7" t="s">
        <v>42</v>
      </c>
      <c r="Q13" s="7" t="s">
        <v>42</v>
      </c>
      <c r="R13" s="38" t="e">
        <f t="shared" si="0"/>
        <v>#VALUE!</v>
      </c>
    </row>
    <row r="14" spans="1:18" ht="15.75" thickBot="1" x14ac:dyDescent="0.3">
      <c r="A14" s="3" t="s">
        <v>38</v>
      </c>
      <c r="B14" s="3">
        <v>520</v>
      </c>
      <c r="C14" s="20">
        <v>165</v>
      </c>
      <c r="D14" s="8">
        <v>18</v>
      </c>
      <c r="E14" s="8">
        <v>147</v>
      </c>
      <c r="F14" s="22">
        <v>123</v>
      </c>
      <c r="G14" s="9">
        <v>14</v>
      </c>
      <c r="H14" s="9">
        <v>109</v>
      </c>
      <c r="I14" s="22">
        <v>79</v>
      </c>
      <c r="J14" s="9">
        <v>6</v>
      </c>
      <c r="K14" s="9">
        <v>73</v>
      </c>
      <c r="L14" s="22">
        <v>86</v>
      </c>
      <c r="M14" s="9">
        <v>15</v>
      </c>
      <c r="N14" s="9">
        <v>71</v>
      </c>
      <c r="O14" s="22">
        <v>149</v>
      </c>
      <c r="P14" s="9">
        <v>29</v>
      </c>
      <c r="Q14" s="9">
        <v>120</v>
      </c>
      <c r="R14" s="38">
        <f t="shared" si="0"/>
        <v>520</v>
      </c>
    </row>
    <row r="15" spans="1:18" x14ac:dyDescent="0.25">
      <c r="A15" s="16" t="s">
        <v>22</v>
      </c>
      <c r="B15" s="16"/>
    </row>
    <row r="16" spans="1:18" ht="15.75" x14ac:dyDescent="0.25">
      <c r="A16" s="17" t="s">
        <v>23</v>
      </c>
      <c r="B16" s="17"/>
    </row>
    <row r="17" spans="1:5" ht="15.75" x14ac:dyDescent="0.25">
      <c r="A17" s="36" t="s">
        <v>44</v>
      </c>
      <c r="B17" s="36"/>
      <c r="C17" s="37"/>
      <c r="D17" s="37"/>
      <c r="E17" s="37"/>
    </row>
  </sheetData>
  <mergeCells count="10">
    <mergeCell ref="A17:E17"/>
    <mergeCell ref="A2:Q2"/>
    <mergeCell ref="A3:Q3"/>
    <mergeCell ref="A4:Q4"/>
    <mergeCell ref="A6:A7"/>
    <mergeCell ref="C6:E6"/>
    <mergeCell ref="F6:H6"/>
    <mergeCell ref="I6:K6"/>
    <mergeCell ref="L6:N6"/>
    <mergeCell ref="O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5.5</vt:lpstr>
      <vt:lpstr>5.6</vt:lpstr>
      <vt:lpstr>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Mirta Rubidia Marin Hernández IEC/SEA/SOC</dc:creator>
  <cp:lastModifiedBy>Unidad Genero</cp:lastModifiedBy>
  <dcterms:created xsi:type="dcterms:W3CDTF">2023-04-04T19:27:44Z</dcterms:created>
  <dcterms:modified xsi:type="dcterms:W3CDTF">2023-05-25T23:31:44Z</dcterms:modified>
</cp:coreProperties>
</file>