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gobgt-my.sharepoint.com/personal/unidadgenero_ine_gob_gt/Documents/Documentos/Github/CompendioGenero2023/Codigo/Bases/datos_administrativos/Indicadores_de_Género/VIOLENCIA/Violencia Contra de la Mujer/"/>
    </mc:Choice>
  </mc:AlternateContent>
  <xr:revisionPtr revIDLastSave="10" documentId="13_ncr:1_{0817353D-FC85-4E92-8D25-A536D8591D14}" xr6:coauthVersionLast="47" xr6:coauthVersionMax="47" xr10:uidLastSave="{36EDDE43-4530-43D4-92AC-E9474119EB8D}"/>
  <bookViews>
    <workbookView xWindow="-120" yWindow="-120" windowWidth="29040" windowHeight="15720" activeTab="5" xr2:uid="{3A7592EE-3646-4205-A7BB-622F355477D5}"/>
  </bookViews>
  <sheets>
    <sheet name="Índice" sheetId="6" r:id="rId1"/>
    <sheet name="5.8" sheetId="3" r:id="rId2"/>
    <sheet name="5.9" sheetId="4" r:id="rId3"/>
    <sheet name="5.10" sheetId="5" r:id="rId4"/>
    <sheet name="5.11" sheetId="2" r:id="rId5"/>
    <sheet name="5.12" sheetId="1" r:id="rId6"/>
  </sheets>
  <definedNames>
    <definedName name="_Hlk51155482" localSheetId="4">'5.11'!#REF!</definedName>
    <definedName name="_Hlk51155482" localSheetId="5">'5.12'!#REF!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5" l="1"/>
</calcChain>
</file>

<file path=xl/sharedStrings.xml><?xml version="1.0" encoding="utf-8"?>
<sst xmlns="http://schemas.openxmlformats.org/spreadsheetml/2006/main" count="153" uniqueCount="95">
  <si>
    <t>Tipo de delito</t>
  </si>
  <si>
    <t>Total</t>
  </si>
  <si>
    <t>Ignorado</t>
  </si>
  <si>
    <t>Otros tipos y combinaciones</t>
  </si>
  <si>
    <t>Fuente: Instituto Nacional de Estadística, con datos proporcionados por el Ministerio Público.</t>
  </si>
  <si>
    <t xml:space="preserve">Violencia psicológica y económica </t>
  </si>
  <si>
    <t xml:space="preserve">Violencia física, psicológica y económica </t>
  </si>
  <si>
    <t xml:space="preserve">Violencia contra la mujer y violencia económica </t>
  </si>
  <si>
    <t xml:space="preserve">Femicidio </t>
  </si>
  <si>
    <t xml:space="preserve">Violencia física, psicológica y sexual </t>
  </si>
  <si>
    <t xml:space="preserve">Año </t>
  </si>
  <si>
    <t>Ladino o mestizo</t>
  </si>
  <si>
    <t>Maya</t>
  </si>
  <si>
    <t>Garífuna</t>
  </si>
  <si>
    <t>Xinka</t>
  </si>
  <si>
    <t>Otro</t>
  </si>
  <si>
    <t>No indica</t>
  </si>
  <si>
    <t>Violencia física</t>
  </si>
  <si>
    <t>Violencia física y psicológica</t>
  </si>
  <si>
    <t xml:space="preserve">Violencia económica </t>
  </si>
  <si>
    <t>Violencia sexual</t>
  </si>
  <si>
    <t xml:space="preserve">Violencia psicológica y sexual </t>
  </si>
  <si>
    <r>
      <t>2022</t>
    </r>
    <r>
      <rPr>
        <b/>
        <vertAlign val="superscript"/>
        <sz val="11"/>
        <color theme="0"/>
        <rFont val="Century Gothic"/>
        <family val="2"/>
      </rPr>
      <t>1/</t>
    </r>
  </si>
  <si>
    <r>
      <t>Violencia contra la mujer</t>
    </r>
    <r>
      <rPr>
        <vertAlign val="superscript"/>
        <sz val="11"/>
        <color rgb="FF000000"/>
        <rFont val="Arial"/>
        <family val="2"/>
      </rPr>
      <t>2/</t>
    </r>
  </si>
  <si>
    <r>
      <rPr>
        <vertAlign val="superscript"/>
        <sz val="8"/>
        <color rgb="FF000000"/>
        <rFont val="Century Gothic"/>
        <family val="2"/>
      </rPr>
      <t>2/</t>
    </r>
    <r>
      <rPr>
        <sz val="8"/>
        <color indexed="8"/>
        <rFont val="Century Gothic"/>
        <family val="2"/>
      </rPr>
      <t>: Incluye casos que no reportaron desagregación por tipo de violencia.</t>
    </r>
  </si>
  <si>
    <t xml:space="preserve">Guatemala </t>
  </si>
  <si>
    <t xml:space="preserve">El Progreso </t>
  </si>
  <si>
    <t xml:space="preserve">Sacatepéquez </t>
  </si>
  <si>
    <t xml:space="preserve">Chimaltenango </t>
  </si>
  <si>
    <t xml:space="preserve">Escuintla </t>
  </si>
  <si>
    <t xml:space="preserve">Santa Rosa </t>
  </si>
  <si>
    <t xml:space="preserve">Sololá </t>
  </si>
  <si>
    <t xml:space="preserve">Totonicapán </t>
  </si>
  <si>
    <t xml:space="preserve">Quetzaltenango </t>
  </si>
  <si>
    <t xml:space="preserve">Suchitepéquez </t>
  </si>
  <si>
    <t xml:space="preserve">Retalhuleu </t>
  </si>
  <si>
    <t xml:space="preserve">San Marcos </t>
  </si>
  <si>
    <t xml:space="preserve">Huehuetenango </t>
  </si>
  <si>
    <t xml:space="preserve">Quiché </t>
  </si>
  <si>
    <t xml:space="preserve">Baja Verapaz </t>
  </si>
  <si>
    <t xml:space="preserve">Alta Verapaz </t>
  </si>
  <si>
    <t xml:space="preserve">Petén </t>
  </si>
  <si>
    <t xml:space="preserve">Izabal </t>
  </si>
  <si>
    <t xml:space="preserve">Zacapa </t>
  </si>
  <si>
    <t xml:space="preserve">Chiquimula </t>
  </si>
  <si>
    <t xml:space="preserve">Jalapa </t>
  </si>
  <si>
    <t xml:space="preserve">Jutiapa </t>
  </si>
  <si>
    <t xml:space="preserve">Ignorado </t>
  </si>
  <si>
    <t>Grupos quinquenales de edad</t>
  </si>
  <si>
    <t xml:space="preserve">0 a 4 </t>
  </si>
  <si>
    <t xml:space="preserve">5 a 9 </t>
  </si>
  <si>
    <t xml:space="preserve">10 a 14 </t>
  </si>
  <si>
    <t xml:space="preserve">15 a 19 </t>
  </si>
  <si>
    <t xml:space="preserve">20 a 24 </t>
  </si>
  <si>
    <t xml:space="preserve">25 a 29 </t>
  </si>
  <si>
    <t xml:space="preserve">30 a 34 </t>
  </si>
  <si>
    <t xml:space="preserve">35 a 39 </t>
  </si>
  <si>
    <t xml:space="preserve">40 a 44 </t>
  </si>
  <si>
    <t xml:space="preserve">45 a 49 </t>
  </si>
  <si>
    <t xml:space="preserve">50 a 54 </t>
  </si>
  <si>
    <t xml:space="preserve">55 a 59 </t>
  </si>
  <si>
    <t xml:space="preserve">60 a 64 </t>
  </si>
  <si>
    <t xml:space="preserve">65 y más </t>
  </si>
  <si>
    <t>Femicidio</t>
  </si>
  <si>
    <t>Violencia psicológica</t>
  </si>
  <si>
    <t>Violencia psicológica y económica</t>
  </si>
  <si>
    <t>Violencia física, psicológica y económica</t>
  </si>
  <si>
    <t>Violencia contra la mujer y económica</t>
  </si>
  <si>
    <t>Violencia física y económica</t>
  </si>
  <si>
    <r>
      <rPr>
        <vertAlign val="superscript"/>
        <sz val="8"/>
        <color theme="1"/>
        <rFont val="Century Gothic"/>
        <family val="2"/>
      </rPr>
      <t>1/</t>
    </r>
    <r>
      <rPr>
        <sz val="8"/>
        <color theme="1"/>
        <rFont val="Century Gothic"/>
        <family val="2"/>
      </rPr>
      <t>: Información preliminar, la variación en las cifras de los registros de 2022, de acuerdo a lo indicado por el Ministerio Público se debe a la actualización de su Sistema Informático.</t>
    </r>
  </si>
  <si>
    <r>
      <t>Violencia contra la mujer</t>
    </r>
    <r>
      <rPr>
        <b/>
        <vertAlign val="superscript"/>
        <sz val="11"/>
        <color theme="0"/>
        <rFont val="Century Gothic"/>
        <family val="2"/>
      </rPr>
      <t>2/</t>
    </r>
  </si>
  <si>
    <t>ESTADÍSTICAS DE VIOLENCIA EN CONTRA LA MUJER</t>
  </si>
  <si>
    <t>DENUNCIAS</t>
  </si>
  <si>
    <t>Índice</t>
  </si>
  <si>
    <t>Recepción de la Información</t>
  </si>
  <si>
    <t>Año de Registro</t>
  </si>
  <si>
    <t>Fecha de Recepción</t>
  </si>
  <si>
    <t>03/10/2019 y 29/11/2019</t>
  </si>
  <si>
    <t>20/01/2021 y 18/11/2021</t>
  </si>
  <si>
    <r>
      <t>2022</t>
    </r>
    <r>
      <rPr>
        <vertAlign val="superscript"/>
        <sz val="11"/>
        <color theme="1"/>
        <rFont val="Century Gothic"/>
        <family val="2"/>
      </rPr>
      <t>1/</t>
    </r>
  </si>
  <si>
    <t>Cuadros 5.8</t>
  </si>
  <si>
    <t>Cuadros 5.9</t>
  </si>
  <si>
    <t>Cuadros 5.10</t>
  </si>
  <si>
    <t>Cuadros 5.11</t>
  </si>
  <si>
    <t>Cuadros 5.12</t>
  </si>
  <si>
    <t>Pueblo de pertenencia</t>
  </si>
  <si>
    <t>Departamento de registro</t>
  </si>
  <si>
    <r>
      <t>Denuncias por los delitos contemplados en la ley contra el femicidio y otras formas de violencia contra la mujer,  por tipo de delito, según departamento de registro. Año 2022</t>
    </r>
    <r>
      <rPr>
        <b/>
        <vertAlign val="superscript"/>
        <sz val="12"/>
        <color theme="1"/>
        <rFont val="Century Gothic"/>
        <family val="2"/>
      </rPr>
      <t>1/</t>
    </r>
  </si>
  <si>
    <r>
      <t>Denuncias por los delitos contemplados en la ley contra el femicidio y otras formas de violencia contra la mujer,  por tipo de delito, según grupos quinquenales de edad. Año 2022</t>
    </r>
    <r>
      <rPr>
        <b/>
        <vertAlign val="superscript"/>
        <sz val="12"/>
        <color theme="1"/>
        <rFont val="Century Gothic"/>
        <family val="2"/>
      </rPr>
      <t>1/</t>
    </r>
  </si>
  <si>
    <r>
      <t>Denuncias por los delitos contemplados en la ley contra el femicidio y otras formas de violencia contra la mujer,  por tipo de delito, según pueblo de pertenencia. Año 2022</t>
    </r>
    <r>
      <rPr>
        <b/>
        <vertAlign val="superscript"/>
        <sz val="12"/>
        <color theme="1"/>
        <rFont val="Century Gothic"/>
        <family val="2"/>
      </rPr>
      <t>1/</t>
    </r>
  </si>
  <si>
    <t>Mujeres agraviadas  por hechos de violencia contemplados en los delitos de la ley contra el femicidio y otras formas de violencia contra la mujer, según pueblo de pertenencia. Período 2018-2022</t>
  </si>
  <si>
    <t>Mujeres agraviadas  por hechos de violencia contemplados en los delitos de la ley contra el femicidio y otras formas de violencia contra la mujer, según tipo de delito. Período 2018-2022</t>
  </si>
  <si>
    <t>Denuncias por los delitos contemplados en la ley contra el femicidio y otras formas de violencia contra la mujer,  por tipo de delito, según departamento de registro. Año 2022</t>
  </si>
  <si>
    <t>Denuncias por los delitos contemplados en la ley contra el femicidio y otras formas de violencia contra la mujer,  por tipo de delito, según grupos quinquenales de edad. Año 2022</t>
  </si>
  <si>
    <t>Denuncias por los delitos contemplados en la ley contra el femicidio y otras formas de violencia contra la mujer,  por tipo de delito, según pueblo de pertenencia. Año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</si>
</sst>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###0"/>
    <numFmt numFmtId="166" formatCode="_-* #,##0.00\ _€_-;\-* #,##0.00\ _€_-;_-* &quot;-&quot;??\ _€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Century Gothic"/>
      <family val="2"/>
    </font>
    <font>
      <sz val="10"/>
      <name val="Arial"/>
      <family val="2"/>
    </font>
    <font>
      <sz val="11"/>
      <name val="Arial"/>
      <family val="2"/>
    </font>
    <font>
      <sz val="11"/>
      <name val="Century Gothic"/>
      <family val="2"/>
    </font>
    <font>
      <sz val="11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11"/>
      <name val="Century Gothic"/>
      <family val="2"/>
    </font>
    <font>
      <sz val="8"/>
      <color theme="1"/>
      <name val="Century Gothic"/>
      <family val="2"/>
    </font>
    <font>
      <sz val="8"/>
      <color indexed="8"/>
      <name val="Century Gothic"/>
      <family val="2"/>
    </font>
    <font>
      <sz val="11"/>
      <color indexed="8"/>
      <name val="Arial"/>
      <family val="2"/>
    </font>
    <font>
      <vertAlign val="superscript"/>
      <sz val="8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vertAlign val="superscript"/>
      <sz val="11"/>
      <color theme="0"/>
      <name val="Century Gothic"/>
      <family val="2"/>
    </font>
    <font>
      <b/>
      <sz val="12"/>
      <color indexed="8"/>
      <name val="Century Gothic"/>
      <family val="2"/>
    </font>
    <font>
      <b/>
      <vertAlign val="superscript"/>
      <sz val="12"/>
      <color theme="1"/>
      <name val="Century Gothic"/>
      <family val="2"/>
    </font>
    <font>
      <vertAlign val="superscript"/>
      <sz val="11"/>
      <color rgb="FF000000"/>
      <name val="Arial"/>
      <family val="2"/>
    </font>
    <font>
      <vertAlign val="superscript"/>
      <sz val="8"/>
      <color rgb="FF000000"/>
      <name val="Century Gothic"/>
      <family val="2"/>
    </font>
    <font>
      <sz val="10"/>
      <name val="Courier"/>
      <family val="3"/>
    </font>
    <font>
      <b/>
      <sz val="10"/>
      <color theme="0"/>
      <name val="Century Gothic"/>
      <family val="2"/>
    </font>
    <font>
      <vertAlign val="superscript"/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359AC"/>
        <bgColor indexed="64"/>
      </patternFill>
    </fill>
    <fill>
      <patternFill patternType="solid">
        <fgColor rgb="FFCACACA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rgb="FF0359AC"/>
      </bottom>
      <diagonal/>
    </border>
    <border>
      <left/>
      <right/>
      <top style="medium">
        <color rgb="FF0359AC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rgb="FF0070C0"/>
      </bottom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354">
    <xf numFmtId="0" fontId="0" fillId="0" borderId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24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</cellStyleXfs>
  <cellXfs count="81">
    <xf numFmtId="0" fontId="0" fillId="0" borderId="0" xfId="0"/>
    <xf numFmtId="0" fontId="2" fillId="0" borderId="0" xfId="0" applyFont="1" applyAlignment="1">
      <alignment vertical="top" wrapText="1"/>
    </xf>
    <xf numFmtId="0" fontId="4" fillId="0" borderId="0" xfId="0" applyFont="1"/>
    <xf numFmtId="0" fontId="5" fillId="0" borderId="0" xfId="0" applyFont="1"/>
    <xf numFmtId="0" fontId="8" fillId="0" borderId="5" xfId="1" applyFont="1" applyBorder="1"/>
    <xf numFmtId="0" fontId="6" fillId="2" borderId="7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9" xfId="1" applyFont="1" applyBorder="1" applyAlignment="1">
      <alignment horizontal="center" wrapText="1"/>
    </xf>
    <xf numFmtId="164" fontId="9" fillId="0" borderId="3" xfId="3" applyNumberFormat="1" applyFont="1" applyBorder="1" applyAlignment="1">
      <alignment horizontal="right" vertical="center" wrapText="1" indent="2"/>
    </xf>
    <xf numFmtId="164" fontId="9" fillId="0" borderId="0" xfId="3" applyNumberFormat="1" applyFont="1" applyAlignment="1">
      <alignment horizontal="right" vertical="center" wrapText="1" indent="2"/>
    </xf>
    <xf numFmtId="0" fontId="8" fillId="0" borderId="0" xfId="1" applyFont="1"/>
    <xf numFmtId="0" fontId="11" fillId="3" borderId="3" xfId="2" applyFont="1" applyFill="1" applyBorder="1" applyAlignment="1">
      <alignment horizontal="left" vertical="center" wrapText="1"/>
    </xf>
    <xf numFmtId="164" fontId="12" fillId="3" borderId="9" xfId="3" applyNumberFormat="1" applyFont="1" applyFill="1" applyBorder="1" applyAlignment="1">
      <alignment horizontal="right" vertical="center" wrapText="1" indent="2"/>
    </xf>
    <xf numFmtId="164" fontId="12" fillId="3" borderId="0" xfId="3" applyNumberFormat="1" applyFont="1" applyFill="1" applyAlignment="1">
      <alignment horizontal="right" vertical="center" wrapText="1" indent="2"/>
    </xf>
    <xf numFmtId="0" fontId="10" fillId="0" borderId="0" xfId="1" applyFont="1" applyAlignment="1">
      <alignment horizontal="left" vertical="top" wrapText="1"/>
    </xf>
    <xf numFmtId="164" fontId="12" fillId="0" borderId="9" xfId="3" applyNumberFormat="1" applyFont="1" applyFill="1" applyBorder="1" applyAlignment="1">
      <alignment horizontal="right" vertical="center" wrapText="1" indent="2"/>
    </xf>
    <xf numFmtId="165" fontId="10" fillId="0" borderId="9" xfId="1" applyNumberFormat="1" applyFont="1" applyBorder="1" applyAlignment="1">
      <alignment horizontal="right" vertical="top"/>
    </xf>
    <xf numFmtId="0" fontId="10" fillId="0" borderId="0" xfId="2" applyFont="1" applyAlignment="1">
      <alignment horizontal="left" vertical="top" wrapText="1"/>
    </xf>
    <xf numFmtId="164" fontId="9" fillId="0" borderId="0" xfId="3" applyNumberFormat="1" applyFont="1" applyFill="1" applyAlignment="1">
      <alignment horizontal="right" vertical="center" wrapText="1" indent="2"/>
    </xf>
    <xf numFmtId="0" fontId="10" fillId="0" borderId="10" xfId="2" applyFont="1" applyBorder="1" applyAlignment="1">
      <alignment horizontal="left" vertical="top" wrapText="1"/>
    </xf>
    <xf numFmtId="164" fontId="9" fillId="0" borderId="10" xfId="3" applyNumberFormat="1" applyFont="1" applyBorder="1" applyAlignment="1">
      <alignment horizontal="right" vertical="center" wrapText="1" indent="2"/>
    </xf>
    <xf numFmtId="0" fontId="13" fillId="0" borderId="0" xfId="0" applyFont="1" applyAlignment="1">
      <alignment vertical="center"/>
    </xf>
    <xf numFmtId="0" fontId="13" fillId="0" borderId="11" xfId="0" applyFont="1" applyBorder="1" applyAlignment="1">
      <alignment vertical="top"/>
    </xf>
    <xf numFmtId="164" fontId="9" fillId="0" borderId="0" xfId="3" applyNumberFormat="1" applyFont="1" applyBorder="1" applyAlignment="1">
      <alignment horizontal="right" vertical="center" wrapText="1" indent="2"/>
    </xf>
    <xf numFmtId="0" fontId="13" fillId="0" borderId="0" xfId="0" applyFont="1" applyAlignment="1">
      <alignment vertical="top"/>
    </xf>
    <xf numFmtId="164" fontId="12" fillId="3" borderId="3" xfId="3" applyNumberFormat="1" applyFont="1" applyFill="1" applyBorder="1" applyAlignment="1">
      <alignment horizontal="right" vertical="center" wrapText="1" indent="2"/>
    </xf>
    <xf numFmtId="164" fontId="12" fillId="3" borderId="4" xfId="3" applyNumberFormat="1" applyFont="1" applyFill="1" applyBorder="1" applyAlignment="1">
      <alignment horizontal="right" vertical="center" wrapText="1" indent="2"/>
    </xf>
    <xf numFmtId="0" fontId="15" fillId="0" borderId="16" xfId="5" applyFont="1" applyBorder="1" applyAlignment="1">
      <alignment horizontal="left" vertical="top" wrapText="1"/>
    </xf>
    <xf numFmtId="0" fontId="6" fillId="2" borderId="23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20" xfId="0" applyFont="1" applyBorder="1"/>
    <xf numFmtId="0" fontId="5" fillId="0" borderId="20" xfId="0" applyFont="1" applyBorder="1"/>
    <xf numFmtId="164" fontId="9" fillId="0" borderId="0" xfId="3" applyNumberFormat="1" applyFont="1" applyAlignment="1">
      <alignment horizontal="right" vertical="center" wrapText="1"/>
    </xf>
    <xf numFmtId="0" fontId="4" fillId="0" borderId="19" xfId="0" applyFont="1" applyBorder="1"/>
    <xf numFmtId="0" fontId="6" fillId="2" borderId="25" xfId="2" applyFont="1" applyFill="1" applyBorder="1" applyAlignment="1">
      <alignment horizontal="center" vertical="center" wrapText="1"/>
    </xf>
    <xf numFmtId="3" fontId="15" fillId="0" borderId="0" xfId="4" applyNumberFormat="1" applyFont="1" applyAlignment="1">
      <alignment horizontal="right" vertical="top"/>
    </xf>
    <xf numFmtId="164" fontId="9" fillId="0" borderId="9" xfId="3" applyNumberFormat="1" applyFont="1" applyBorder="1" applyAlignment="1">
      <alignment horizontal="right" vertical="center" wrapText="1" indent="2"/>
    </xf>
    <xf numFmtId="0" fontId="6" fillId="2" borderId="15" xfId="2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7" fillId="0" borderId="0" xfId="0" applyFont="1"/>
    <xf numFmtId="164" fontId="9" fillId="0" borderId="18" xfId="3" applyNumberFormat="1" applyFont="1" applyBorder="1" applyAlignment="1">
      <alignment horizontal="right" vertical="center" wrapText="1" indent="2"/>
    </xf>
    <xf numFmtId="0" fontId="6" fillId="2" borderId="12" xfId="2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top" wrapText="1"/>
    </xf>
    <xf numFmtId="0" fontId="10" fillId="0" borderId="18" xfId="2" applyFont="1" applyBorder="1" applyAlignment="1">
      <alignment horizontal="left" vertical="top" wrapText="1"/>
    </xf>
    <xf numFmtId="0" fontId="15" fillId="0" borderId="0" xfId="5" applyFont="1" applyAlignment="1">
      <alignment horizontal="left" vertical="top" wrapText="1"/>
    </xf>
    <xf numFmtId="0" fontId="14" fillId="0" borderId="0" xfId="2" applyFont="1" applyAlignment="1">
      <alignment horizontal="left" vertical="top"/>
    </xf>
    <xf numFmtId="0" fontId="6" fillId="2" borderId="14" xfId="2" applyFont="1" applyFill="1" applyBorder="1" applyAlignment="1">
      <alignment horizontal="center" vertical="center" wrapText="1"/>
    </xf>
    <xf numFmtId="0" fontId="11" fillId="3" borderId="0" xfId="2" applyFont="1" applyFill="1" applyAlignment="1">
      <alignment horizontal="left" vertical="top" wrapText="1"/>
    </xf>
    <xf numFmtId="0" fontId="4" fillId="0" borderId="17" xfId="0" applyFont="1" applyBorder="1"/>
    <xf numFmtId="0" fontId="3" fillId="0" borderId="0" xfId="0" applyFont="1" applyAlignment="1">
      <alignment vertical="top"/>
    </xf>
    <xf numFmtId="0" fontId="15" fillId="0" borderId="17" xfId="5" applyFont="1" applyBorder="1" applyAlignment="1">
      <alignment horizontal="left" vertical="top" wrapText="1"/>
    </xf>
    <xf numFmtId="0" fontId="13" fillId="0" borderId="0" xfId="0" applyFont="1"/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7" fillId="0" borderId="26" xfId="0" applyFont="1" applyBorder="1" applyAlignment="1">
      <alignment horizontal="right"/>
    </xf>
    <xf numFmtId="14" fontId="17" fillId="0" borderId="0" xfId="0" applyNumberFormat="1" applyFont="1" applyAlignment="1">
      <alignment horizontal="center"/>
    </xf>
    <xf numFmtId="14" fontId="17" fillId="0" borderId="26" xfId="0" applyNumberFormat="1" applyFont="1" applyBorder="1" applyAlignment="1">
      <alignment horizontal="center"/>
    </xf>
    <xf numFmtId="0" fontId="25" fillId="2" borderId="2" xfId="353" applyFont="1" applyFill="1" applyBorder="1" applyAlignment="1">
      <alignment horizontal="center" vertical="center"/>
    </xf>
    <xf numFmtId="0" fontId="25" fillId="2" borderId="4" xfId="353" applyFont="1" applyFill="1" applyBorder="1" applyAlignment="1">
      <alignment horizontal="center" vertical="center"/>
    </xf>
    <xf numFmtId="0" fontId="25" fillId="2" borderId="9" xfId="353" applyFont="1" applyFill="1" applyBorder="1" applyAlignment="1">
      <alignment horizontal="center" vertical="center" wrapText="1"/>
    </xf>
    <xf numFmtId="0" fontId="25" fillId="2" borderId="0" xfId="353" applyFont="1" applyFill="1" applyAlignment="1">
      <alignment horizontal="center" vertical="center" wrapText="1"/>
    </xf>
    <xf numFmtId="0" fontId="25" fillId="2" borderId="27" xfId="353" applyFont="1" applyFill="1" applyBorder="1" applyAlignment="1">
      <alignment horizontal="center" vertical="center"/>
    </xf>
    <xf numFmtId="0" fontId="25" fillId="2" borderId="28" xfId="353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164" fontId="4" fillId="0" borderId="0" xfId="0" applyNumberFormat="1" applyFont="1"/>
  </cellXfs>
  <cellStyles count="354">
    <cellStyle name="Millares 10" xfId="17" xr:uid="{B098736A-46AE-47D9-9EC5-0B43884043F6}"/>
    <cellStyle name="Millares 10 2" xfId="171" xr:uid="{C33D8884-3423-4904-BDB6-D022C75E20BB}"/>
    <cellStyle name="Millares 100" xfId="107" xr:uid="{340E0647-1C1A-41D5-BFF6-9A31EC1EB842}"/>
    <cellStyle name="Millares 100 2" xfId="261" xr:uid="{1F21A730-F6CA-4863-B2BD-7774E0A0B940}"/>
    <cellStyle name="Millares 101" xfId="108" xr:uid="{6B7AD9FD-5D37-4E27-9370-EF7DD5AD416F}"/>
    <cellStyle name="Millares 101 2" xfId="262" xr:uid="{0F4260EB-C04D-48ED-A3F7-3BEA9914DE73}"/>
    <cellStyle name="Millares 102" xfId="109" xr:uid="{7F6768CC-C690-4A40-B509-DEA4AF86AB96}"/>
    <cellStyle name="Millares 102 2" xfId="263" xr:uid="{2ACE6E88-ABE2-4737-BB45-2E16391ECFA4}"/>
    <cellStyle name="Millares 103" xfId="111" xr:uid="{C2BB88A2-BEE6-44E9-B16A-47FF1E80688C}"/>
    <cellStyle name="Millares 103 2" xfId="265" xr:uid="{7F659366-7A75-4AB8-98ED-34243F3F8406}"/>
    <cellStyle name="Millares 104" xfId="112" xr:uid="{19757874-5812-4719-90DC-9271D2688FC4}"/>
    <cellStyle name="Millares 104 2" xfId="266" xr:uid="{4FF5C77B-6DBF-49EC-9E1C-AF42D247E8C6}"/>
    <cellStyle name="Millares 105" xfId="113" xr:uid="{7F57233D-4F79-4293-A063-09F83CF374A8}"/>
    <cellStyle name="Millares 105 2" xfId="267" xr:uid="{BBAAFB65-0B81-47B6-A2C9-9AB0DBAB63F7}"/>
    <cellStyle name="Millares 106" xfId="114" xr:uid="{C45A1549-B49A-46A5-BD19-FA2B4622CB8B}"/>
    <cellStyle name="Millares 106 2" xfId="268" xr:uid="{3F32FF7D-D476-4E24-9244-ACCD0A720A8E}"/>
    <cellStyle name="Millares 107" xfId="115" xr:uid="{0761CF47-04C3-4571-993F-D8653E7F1644}"/>
    <cellStyle name="Millares 107 2" xfId="269" xr:uid="{F31B6765-ECA8-4CEF-8139-36D0FD983C35}"/>
    <cellStyle name="Millares 108" xfId="116" xr:uid="{7AD74EFE-8D74-4893-89D8-FD21CD2E5D37}"/>
    <cellStyle name="Millares 108 2" xfId="270" xr:uid="{EEDAAD23-03DE-4933-A6A1-649DCB8B8E77}"/>
    <cellStyle name="Millares 109" xfId="117" xr:uid="{F158CDB5-AA48-46A0-8555-94CB1EE37BC8}"/>
    <cellStyle name="Millares 109 2" xfId="271" xr:uid="{540B9E0B-94E7-49C8-8857-B9F6CF57698C}"/>
    <cellStyle name="Millares 11" xfId="18" xr:uid="{AE3C35EF-B865-4EA5-B700-EB2A6DD78C3A}"/>
    <cellStyle name="Millares 11 2" xfId="172" xr:uid="{CD88E2C0-8625-4286-957E-2F4120348C85}"/>
    <cellStyle name="Millares 110" xfId="118" xr:uid="{B30072B0-39A7-43D2-84B4-571B8F443019}"/>
    <cellStyle name="Millares 110 2" xfId="272" xr:uid="{E0810E20-3BC4-49D5-844A-EF2DE3EBC145}"/>
    <cellStyle name="Millares 111" xfId="119" xr:uid="{A622547A-C540-46B7-A5D2-D57597A09E38}"/>
    <cellStyle name="Millares 111 2" xfId="273" xr:uid="{5A5BFCA4-23DE-468D-921C-79D88E2AB44D}"/>
    <cellStyle name="Millares 112" xfId="120" xr:uid="{7FB3751D-1E22-4C27-BC5F-A1E9A4F4A71A}"/>
    <cellStyle name="Millares 112 2" xfId="274" xr:uid="{A90F97FC-F6B6-4BDB-81CE-043FA9CB8B4B}"/>
    <cellStyle name="Millares 113" xfId="121" xr:uid="{2B9531B1-BB13-433D-9D48-7C279D987E57}"/>
    <cellStyle name="Millares 113 2" xfId="275" xr:uid="{7A1014B6-0958-41A9-AB10-0968751CE563}"/>
    <cellStyle name="Millares 114" xfId="122" xr:uid="{DC8BE72C-5E9A-4D4E-BE32-55E90EF1DE8B}"/>
    <cellStyle name="Millares 114 2" xfId="276" xr:uid="{7EE8A6DE-2A73-4BB3-BCE1-1BA844C64931}"/>
    <cellStyle name="Millares 115" xfId="123" xr:uid="{50620AB7-1FC8-41CE-8B87-5A827C473899}"/>
    <cellStyle name="Millares 115 2" xfId="277" xr:uid="{05B7A8C9-331F-4FBC-B931-7796B8D11BB5}"/>
    <cellStyle name="Millares 116" xfId="124" xr:uid="{0C68B693-4E1B-4376-8DC0-39D1E2189A4E}"/>
    <cellStyle name="Millares 116 2" xfId="278" xr:uid="{25367761-DCA5-40A5-8DD5-7FD9246011DF}"/>
    <cellStyle name="Millares 117" xfId="125" xr:uid="{A774819B-B05B-4CFA-BE76-708DDBD46029}"/>
    <cellStyle name="Millares 117 2" xfId="279" xr:uid="{4EE0813A-9543-4229-9BBE-8692F4EB3308}"/>
    <cellStyle name="Millares 118" xfId="126" xr:uid="{6FAFBE6B-DFC7-496D-B183-62499D5612FA}"/>
    <cellStyle name="Millares 118 2" xfId="280" xr:uid="{108F6CFE-34F6-4D4B-9D3A-2EFE1A923781}"/>
    <cellStyle name="Millares 119" xfId="127" xr:uid="{22C47A93-CC4A-4D3B-93F4-2641AA094D6C}"/>
    <cellStyle name="Millares 119 2" xfId="281" xr:uid="{A842F956-B605-48D2-A601-376831D050D1}"/>
    <cellStyle name="Millares 12" xfId="19" xr:uid="{279BB05F-C5C9-4DFA-B4CC-E46A11277D95}"/>
    <cellStyle name="Millares 12 2" xfId="173" xr:uid="{8C815EF2-6324-4CCF-A2F2-91BB2204D32C}"/>
    <cellStyle name="Millares 120" xfId="128" xr:uid="{E905E46A-39C0-48F1-A364-F060DC368156}"/>
    <cellStyle name="Millares 120 2" xfId="282" xr:uid="{79D0AEDD-3D3B-4BD1-86AE-B67C14298862}"/>
    <cellStyle name="Millares 121" xfId="129" xr:uid="{6EC8180F-2245-40E6-B328-D3C530EC0519}"/>
    <cellStyle name="Millares 121 2" xfId="283" xr:uid="{6087AF2B-0CAC-4F2A-BA27-F38954A529AF}"/>
    <cellStyle name="Millares 122" xfId="130" xr:uid="{C4419B75-0286-484D-A276-47E6CCCD5004}"/>
    <cellStyle name="Millares 122 2" xfId="284" xr:uid="{8E2B1EBB-459F-4836-9000-EE49EB28C560}"/>
    <cellStyle name="Millares 123" xfId="131" xr:uid="{9A36FA65-1158-4C72-9C54-06DF396085BA}"/>
    <cellStyle name="Millares 123 2" xfId="285" xr:uid="{22C71121-8842-495B-A223-F1361AD5F3CB}"/>
    <cellStyle name="Millares 124" xfId="132" xr:uid="{B327FFC6-65F1-49AD-B413-D4E34ABF485F}"/>
    <cellStyle name="Millares 124 2" xfId="286" xr:uid="{659D59B4-4C9D-44AB-ACC6-847530A71E1A}"/>
    <cellStyle name="Millares 125" xfId="133" xr:uid="{C44967C6-AEB1-4CD0-B481-8B6DF3A6E472}"/>
    <cellStyle name="Millares 125 2" xfId="287" xr:uid="{BCB5B140-CF7A-439D-8C99-83DBB8092AFA}"/>
    <cellStyle name="Millares 126" xfId="134" xr:uid="{CDDFBDCA-4288-4D07-B730-07F9C08C199D}"/>
    <cellStyle name="Millares 126 2" xfId="288" xr:uid="{25087D77-D9E5-433D-B344-5A19A0F13D9B}"/>
    <cellStyle name="Millares 127" xfId="135" xr:uid="{1CF9062B-7E22-44B9-B9DC-3725B9C6737A}"/>
    <cellStyle name="Millares 127 2" xfId="289" xr:uid="{7C14E08F-405F-421E-AEF4-B9B7A43A8BB7}"/>
    <cellStyle name="Millares 128" xfId="136" xr:uid="{22E1E5AD-40B4-40B7-987E-282631FEC27C}"/>
    <cellStyle name="Millares 128 2" xfId="290" xr:uid="{2ADEE03C-FF3F-49E2-B525-DE2A81CA5C7D}"/>
    <cellStyle name="Millares 129" xfId="137" xr:uid="{8D9A0C41-B333-40C9-8CDE-958DC2016851}"/>
    <cellStyle name="Millares 129 2" xfId="291" xr:uid="{4BB8F51C-C775-4E4C-B8C3-72FC05A48D5D}"/>
    <cellStyle name="Millares 13" xfId="20" xr:uid="{648E6820-DEC0-45CC-8EC5-8D9FD0270A24}"/>
    <cellStyle name="Millares 13 2" xfId="174" xr:uid="{251E0EAE-3CF2-4C7A-8AC2-EAAC35FC78BE}"/>
    <cellStyle name="Millares 130" xfId="138" xr:uid="{1584FE53-BC0B-4BCC-996E-9AD7BDF474D3}"/>
    <cellStyle name="Millares 130 2" xfId="292" xr:uid="{8F345FDB-AAC1-4C23-AC6E-850A67B4BD1B}"/>
    <cellStyle name="Millares 131" xfId="139" xr:uid="{EDF17CD0-3361-47CC-861D-45349EC2574F}"/>
    <cellStyle name="Millares 131 2" xfId="293" xr:uid="{9C3757CD-21EA-44EB-957A-5275E33C4B8D}"/>
    <cellStyle name="Millares 132" xfId="140" xr:uid="{B5B3C9A6-4D78-4F70-9B5B-36805C733BA1}"/>
    <cellStyle name="Millares 132 2" xfId="294" xr:uid="{A34229EE-101A-4234-A072-B49960CB2617}"/>
    <cellStyle name="Millares 133" xfId="141" xr:uid="{26354996-81C2-49ED-BCC5-DAB870D8133C}"/>
    <cellStyle name="Millares 133 2" xfId="295" xr:uid="{9AD413DE-D623-47C8-8B8F-6ACB081A8635}"/>
    <cellStyle name="Millares 134" xfId="142" xr:uid="{28A6A1C5-ADA2-4A6B-82C5-6D8FDEE5D2B8}"/>
    <cellStyle name="Millares 134 2" xfId="296" xr:uid="{C44E5ACF-7BCB-4C51-8217-B788D05837F3}"/>
    <cellStyle name="Millares 135" xfId="143" xr:uid="{A92A0FC0-34DE-487F-AE13-AE1E35F230B8}"/>
    <cellStyle name="Millares 135 2" xfId="297" xr:uid="{6923264B-FC0E-4F2E-8BDA-8A30993335DF}"/>
    <cellStyle name="Millares 136" xfId="144" xr:uid="{252DE28D-2D98-4B88-B6AF-DF031B983186}"/>
    <cellStyle name="Millares 136 2" xfId="298" xr:uid="{5219F281-B593-45AE-B528-BFBA47EF9D84}"/>
    <cellStyle name="Millares 137" xfId="145" xr:uid="{B75DC726-380D-4616-9BAF-36089340D724}"/>
    <cellStyle name="Millares 137 2" xfId="299" xr:uid="{F447A862-46A2-49F7-8B57-A906B6D6A813}"/>
    <cellStyle name="Millares 138" xfId="146" xr:uid="{B897B8A2-8D8D-4B96-8220-64509EEF62B6}"/>
    <cellStyle name="Millares 138 2" xfId="300" xr:uid="{12BCF8F8-4389-48E6-8BFA-6D6B2E3048C4}"/>
    <cellStyle name="Millares 139" xfId="147" xr:uid="{055D1925-EC78-441A-994D-F21879C35464}"/>
    <cellStyle name="Millares 139 2" xfId="301" xr:uid="{EFCCA7A6-B413-4FFC-8D05-EEC5CE209A11}"/>
    <cellStyle name="Millares 14" xfId="21" xr:uid="{F7B3C196-9CD2-41E1-8F02-4CA0D21096E8}"/>
    <cellStyle name="Millares 14 2" xfId="175" xr:uid="{9AF28818-940D-4125-8D9F-2868BDABAAD7}"/>
    <cellStyle name="Millares 140" xfId="148" xr:uid="{9603EEC0-AC50-45D3-867F-83FAC72C26F5}"/>
    <cellStyle name="Millares 140 2" xfId="302" xr:uid="{42B3D434-4401-4338-A722-E3461B4A49BE}"/>
    <cellStyle name="Millares 141" xfId="149" xr:uid="{B0784B7B-D2B6-44EB-9792-53E298908A61}"/>
    <cellStyle name="Millares 141 2" xfId="303" xr:uid="{87FE7A96-413C-48FF-B033-63CEC003DC88}"/>
    <cellStyle name="Millares 142" xfId="150" xr:uid="{7816B6CD-B7E2-41E3-B669-BACB638B2015}"/>
    <cellStyle name="Millares 142 2" xfId="304" xr:uid="{F08950DE-9192-4229-A1B2-387265A41B61}"/>
    <cellStyle name="Millares 143" xfId="151" xr:uid="{173AB18D-AC36-496E-AA9A-EFCE8CB45D8B}"/>
    <cellStyle name="Millares 143 2" xfId="305" xr:uid="{2E39E85D-187F-4A88-ACD7-6A49571BF7FB}"/>
    <cellStyle name="Millares 144" xfId="152" xr:uid="{8388E0CC-CB81-43DD-AFBE-778B473F55BF}"/>
    <cellStyle name="Millares 144 2" xfId="306" xr:uid="{21CF8CDD-CD51-4FB8-AD3E-64B69E1B4F97}"/>
    <cellStyle name="Millares 145" xfId="153" xr:uid="{CC9828AF-93CD-412E-BED6-EA8EFB73B3EF}"/>
    <cellStyle name="Millares 145 2" xfId="307" xr:uid="{6901D1D3-5D0A-4B31-9B70-A06767CFE577}"/>
    <cellStyle name="Millares 146" xfId="154" xr:uid="{670B0DED-96AD-4A67-9DA0-97E8C7B9F41C}"/>
    <cellStyle name="Millares 146 2" xfId="308" xr:uid="{BC1B2568-058D-437E-BFD2-147E23FD3C46}"/>
    <cellStyle name="Millares 147" xfId="155" xr:uid="{2732476B-4BA7-43F0-AEEF-FC426F9236A1}"/>
    <cellStyle name="Millares 147 2" xfId="309" xr:uid="{E9D0FA6B-4BA4-44E5-96E8-E5C1268A8908}"/>
    <cellStyle name="Millares 148" xfId="156" xr:uid="{5765E600-CA8C-4EC8-AA38-F0E65C6BB807}"/>
    <cellStyle name="Millares 148 2" xfId="310" xr:uid="{28F9EB94-4D07-4AF0-8D5B-91C02FE53831}"/>
    <cellStyle name="Millares 149" xfId="157" xr:uid="{083328EE-964D-4403-B3F0-8B8A5BF70CD9}"/>
    <cellStyle name="Millares 149 2" xfId="311" xr:uid="{A007F1C2-E75F-4AAB-BBC4-FA5CC9715029}"/>
    <cellStyle name="Millares 15" xfId="22" xr:uid="{31DA756D-16D3-4C99-AAF8-CD5E2B176849}"/>
    <cellStyle name="Millares 15 2" xfId="176" xr:uid="{0192AFB7-90CC-4592-A890-861C730693EA}"/>
    <cellStyle name="Millares 150" xfId="158" xr:uid="{6CC4EBB7-CCE9-410E-9A7B-8BFE83C4BEBB}"/>
    <cellStyle name="Millares 150 2" xfId="312" xr:uid="{A1EFCBAB-362E-45FD-AFA1-31246273F3BF}"/>
    <cellStyle name="Millares 151" xfId="159" xr:uid="{1232F113-05AA-432D-BEEC-B5D4AA91F120}"/>
    <cellStyle name="Millares 151 2" xfId="313" xr:uid="{F61FC7E6-01C1-4812-8268-D6E65E628777}"/>
    <cellStyle name="Millares 152" xfId="161" xr:uid="{8D2EE7A8-8A28-4F10-B199-32823DEBDE1F}"/>
    <cellStyle name="Millares 152 2" xfId="346" xr:uid="{B0E2083B-450F-4AA7-855D-0BC6106258BF}"/>
    <cellStyle name="Millares 153" xfId="6" xr:uid="{F4B065B1-059C-490A-9348-FBD595406D5D}"/>
    <cellStyle name="Millares 153 2" xfId="339" xr:uid="{0BB0337F-163E-4CAE-8014-C394DDBE6C21}"/>
    <cellStyle name="Millares 154" xfId="352" xr:uid="{A157A976-E42B-4744-91FA-118E823E1D13}"/>
    <cellStyle name="Millares 16" xfId="23" xr:uid="{1488F2BE-D199-4143-AA54-3E879809DEEE}"/>
    <cellStyle name="Millares 16 2" xfId="177" xr:uid="{0D543CAA-25CC-4110-9440-FF11A50B4361}"/>
    <cellStyle name="Millares 17" xfId="24" xr:uid="{7E95FED6-1A3C-406D-A4B7-FB179D6246BD}"/>
    <cellStyle name="Millares 17 2" xfId="178" xr:uid="{DF7F0C9C-719C-4C4B-9615-DA9B8E7E64A8}"/>
    <cellStyle name="Millares 18" xfId="25" xr:uid="{57064D8C-94FB-42F3-B0F5-D5BC9C50C556}"/>
    <cellStyle name="Millares 18 2" xfId="179" xr:uid="{A2534020-4E05-48D9-A78C-4DCCB6C2067C}"/>
    <cellStyle name="Millares 19" xfId="26" xr:uid="{034981D5-FEDE-4F13-A7F3-A8E180EF6529}"/>
    <cellStyle name="Millares 19 2" xfId="180" xr:uid="{EFDC1D5A-9E44-4B77-921E-6B11AE7CCDC3}"/>
    <cellStyle name="Millares 2" xfId="8" xr:uid="{01A92EC2-C0AE-42E5-8798-22DC26C17B52}"/>
    <cellStyle name="Millares 2 2" xfId="3" xr:uid="{432F06AB-4CA5-417E-B22E-7C9C27100848}"/>
    <cellStyle name="Millares 2 2 2" xfId="165" xr:uid="{949ABA45-29FB-434B-92BC-458ADAE0A61A}"/>
    <cellStyle name="Millares 2 2 2 2" xfId="349" xr:uid="{257AE8A8-2241-4B89-859A-D9969B8F84EF}"/>
    <cellStyle name="Millares 2 2 3" xfId="11" xr:uid="{0440CEA7-CA67-420A-9844-34341E4F6C44}"/>
    <cellStyle name="Millares 2 3" xfId="162" xr:uid="{D938163E-B8BE-4C3B-86E0-FD177D9FCC91}"/>
    <cellStyle name="Millares 2 3 2" xfId="340" xr:uid="{691825A9-23D1-4828-8C8C-90DFA15F4896}"/>
    <cellStyle name="Millares 2 3 3" xfId="336" xr:uid="{49E72547-C881-499B-9CB8-93C5FB7D3B47}"/>
    <cellStyle name="Millares 2 4" xfId="322" xr:uid="{AE793C32-BD0B-45CF-8325-6EE422A89636}"/>
    <cellStyle name="Millares 2 4 2" xfId="341" xr:uid="{EC1EAFD9-A779-4700-9EC6-0E8DF5E421FC}"/>
    <cellStyle name="Millares 2 5" xfId="333" xr:uid="{0DEAC479-A5A4-4C32-8CC5-FE7CFFAFD61A}"/>
    <cellStyle name="Millares 2 5 2" xfId="342" xr:uid="{4D0756BE-FA16-4F3A-9273-C26A01FD27F3}"/>
    <cellStyle name="Millares 2 6" xfId="334" xr:uid="{0F6321A5-84C9-4AB0-9023-A78791155F37}"/>
    <cellStyle name="Millares 2 6 2" xfId="347" xr:uid="{C46E75A6-5494-4571-93A0-605F3684A1DC}"/>
    <cellStyle name="Millares 2 7" xfId="344" xr:uid="{AC145E7B-C99C-4AF8-A247-8768D26FAE62}"/>
    <cellStyle name="Millares 2 8" xfId="351" xr:uid="{9A9104BA-F65E-4CAC-ACF4-5A7E3B999EE4}"/>
    <cellStyle name="Millares 20" xfId="27" xr:uid="{507AA230-6B79-4A6E-9925-BB8B2BFF9055}"/>
    <cellStyle name="Millares 20 2" xfId="181" xr:uid="{829C2B19-4D88-4EB5-BB83-D0B1D665FF4B}"/>
    <cellStyle name="Millares 21" xfId="28" xr:uid="{408237EE-6D76-445E-9331-C06ECD705B1D}"/>
    <cellStyle name="Millares 21 2" xfId="182" xr:uid="{A5B3422F-CFB8-40C4-B355-F8588D330F8F}"/>
    <cellStyle name="Millares 22" xfId="29" xr:uid="{B9DB6895-C0D9-4903-9C9E-31FE89CDF2EC}"/>
    <cellStyle name="Millares 22 2" xfId="183" xr:uid="{3E2DBA65-B259-4B58-A15B-2C08192B0B09}"/>
    <cellStyle name="Millares 23" xfId="30" xr:uid="{A8E646B8-3F9C-4683-969A-719A0F9BDE17}"/>
    <cellStyle name="Millares 23 2" xfId="184" xr:uid="{7013ACFD-AA7C-44B7-AE93-BDF20178B869}"/>
    <cellStyle name="Millares 24" xfId="31" xr:uid="{40821633-278E-4105-AEB9-4FF17A5C1AEB}"/>
    <cellStyle name="Millares 24 2" xfId="185" xr:uid="{9BC214A3-14DF-46AC-9704-646E9D335697}"/>
    <cellStyle name="Millares 25" xfId="32" xr:uid="{C45486E7-6660-4D34-A3C0-7A9F52F82683}"/>
    <cellStyle name="Millares 25 2" xfId="186" xr:uid="{0A60121D-3DFB-48CC-84F2-9C9ECAB030BC}"/>
    <cellStyle name="Millares 26" xfId="33" xr:uid="{CD88882A-FB55-4987-8DF4-56DFBEB19035}"/>
    <cellStyle name="Millares 26 2" xfId="187" xr:uid="{E0C02988-9DB7-4043-950D-DD756413F0DE}"/>
    <cellStyle name="Millares 27" xfId="34" xr:uid="{799D1078-2DD1-4482-868F-6A08526AA385}"/>
    <cellStyle name="Millares 27 2" xfId="188" xr:uid="{5CD87631-ED98-456C-B72E-554EE2CE0308}"/>
    <cellStyle name="Millares 28" xfId="35" xr:uid="{1CC0D9CC-20EE-45F8-AA62-77B32290E930}"/>
    <cellStyle name="Millares 28 2" xfId="189" xr:uid="{668C0D58-A887-42BB-8F21-DC2A26388140}"/>
    <cellStyle name="Millares 29" xfId="36" xr:uid="{59C52088-3D41-48A8-ABC4-13B0D51F6854}"/>
    <cellStyle name="Millares 29 2" xfId="190" xr:uid="{18C2CA14-0CD8-4BEB-9C81-553254B7FB1E}"/>
    <cellStyle name="Millares 3" xfId="9" xr:uid="{EB2F2578-5DAC-458D-B442-0822A7451177}"/>
    <cellStyle name="Millares 3 2" xfId="163" xr:uid="{519C44BC-229D-4306-A61D-BB70FE23743A}"/>
    <cellStyle name="Millares 3 2 2" xfId="348" xr:uid="{CA66EDD0-8601-4E81-A688-C756107AAD3A}"/>
    <cellStyle name="Millares 3 3" xfId="345" xr:uid="{48B4AEBA-3C6D-444C-9B8D-88EA9836959A}"/>
    <cellStyle name="Millares 3 4" xfId="320" xr:uid="{3DFD9B60-CF45-4AFF-B10F-2B88D7EF3AEF}"/>
    <cellStyle name="Millares 30" xfId="37" xr:uid="{74321C62-D9D1-4D73-AD4A-C1D41442D6EB}"/>
    <cellStyle name="Millares 30 2" xfId="191" xr:uid="{169B8BEE-5949-4AE9-BF19-C43DA2DFB057}"/>
    <cellStyle name="Millares 31" xfId="38" xr:uid="{538F8BD4-A5D0-4145-BDB9-06CA2C9EE655}"/>
    <cellStyle name="Millares 31 2" xfId="192" xr:uid="{DAF32077-2780-4EB0-96A3-5D4F3C585AC5}"/>
    <cellStyle name="Millares 32" xfId="39" xr:uid="{AD9C81D5-4D6C-4232-B101-599A69C075BF}"/>
    <cellStyle name="Millares 32 2" xfId="193" xr:uid="{AF1574D7-B027-4671-9A3B-7A39A8C16CBE}"/>
    <cellStyle name="Millares 33" xfId="40" xr:uid="{8521D2E2-C7C5-4C40-BCCB-3CC636307A87}"/>
    <cellStyle name="Millares 33 2" xfId="194" xr:uid="{F85B74CB-9618-4DC6-93C1-B4CE7B031FA4}"/>
    <cellStyle name="Millares 34" xfId="41" xr:uid="{57C448C6-98E4-4B2E-A521-2C4F99CBD259}"/>
    <cellStyle name="Millares 34 2" xfId="195" xr:uid="{22C02D38-BDAB-4FED-9979-51A0C27D60CF}"/>
    <cellStyle name="Millares 35" xfId="42" xr:uid="{A4E59C83-29B6-4FF6-9B1D-8BF124378866}"/>
    <cellStyle name="Millares 35 2" xfId="196" xr:uid="{A66D4AC2-31D3-4B9A-BE3D-25914EC538D3}"/>
    <cellStyle name="Millares 36" xfId="43" xr:uid="{606A84C8-C783-48D2-93C6-7EEB96529C9C}"/>
    <cellStyle name="Millares 36 2" xfId="197" xr:uid="{7BCE33CF-F699-420F-BB42-10D993684698}"/>
    <cellStyle name="Millares 37" xfId="44" xr:uid="{AF3F694E-4BA1-40C3-B28F-48C960FF5FBC}"/>
    <cellStyle name="Millares 37 2" xfId="198" xr:uid="{CD70B8B0-889C-4600-A3F5-7C77DB099AF3}"/>
    <cellStyle name="Millares 38" xfId="45" xr:uid="{FCB731F7-E3AE-439C-8260-A3C48DB76ABE}"/>
    <cellStyle name="Millares 38 2" xfId="199" xr:uid="{111AA522-C76D-4B25-9833-B28F611C578E}"/>
    <cellStyle name="Millares 39" xfId="46" xr:uid="{C4CB1127-1C13-47D0-8ECF-1D8A3816BABB}"/>
    <cellStyle name="Millares 39 2" xfId="200" xr:uid="{84F0814A-AB2B-44E9-B586-2D2AD6F45FC1}"/>
    <cellStyle name="Millares 4" xfId="10" xr:uid="{C096AD45-5F4C-470D-8C4F-1201E8641220}"/>
    <cellStyle name="Millares 4 2" xfId="164" xr:uid="{70318FDF-048C-48A1-A152-AA079F84AB0E}"/>
    <cellStyle name="Millares 40" xfId="47" xr:uid="{7D774F85-0AC8-464B-A04E-2A78E2CE1583}"/>
    <cellStyle name="Millares 40 2" xfId="201" xr:uid="{C6416407-490B-46A7-B36F-4D110DD420AE}"/>
    <cellStyle name="Millares 41" xfId="48" xr:uid="{288E1F6A-05C4-4126-9E65-6C785B6B8E2F}"/>
    <cellStyle name="Millares 41 2" xfId="202" xr:uid="{0F8F64A8-161A-4617-AF88-B427FB072BEB}"/>
    <cellStyle name="Millares 42" xfId="49" xr:uid="{2FF28033-F1EB-45E7-88DA-7A2791E5BC67}"/>
    <cellStyle name="Millares 42 2" xfId="203" xr:uid="{5395F4CD-F3CC-4254-94E7-57FF45A6A2C4}"/>
    <cellStyle name="Millares 43" xfId="50" xr:uid="{2DE91C37-B285-4E06-ADEF-03E0CB10A47A}"/>
    <cellStyle name="Millares 43 2" xfId="204" xr:uid="{09DFCCC9-3F30-41F6-93EC-FDD67CE1ACDD}"/>
    <cellStyle name="Millares 44" xfId="51" xr:uid="{BCD9D02E-29FB-49BF-A417-97A05B5D3444}"/>
    <cellStyle name="Millares 44 2" xfId="205" xr:uid="{ADE52702-5C5F-41AF-9F01-9BF91746BC1F}"/>
    <cellStyle name="Millares 45" xfId="52" xr:uid="{56AFA19B-D9DC-45E1-8411-30077E017D17}"/>
    <cellStyle name="Millares 45 2" xfId="206" xr:uid="{EB59624B-F9E8-403F-9205-DDA9A8366EE2}"/>
    <cellStyle name="Millares 46" xfId="53" xr:uid="{585503EB-592F-4DA2-B6A2-53D4B097D4B3}"/>
    <cellStyle name="Millares 46 2" xfId="207" xr:uid="{D0B6439D-E22E-47DF-856B-DDB6EBCC375C}"/>
    <cellStyle name="Millares 47" xfId="54" xr:uid="{E7CBD4CA-8CCE-4BCF-ACB5-8BF754F2DF33}"/>
    <cellStyle name="Millares 47 2" xfId="208" xr:uid="{5BE61178-6AB9-4E9A-94F2-DA63AF296849}"/>
    <cellStyle name="Millares 48" xfId="55" xr:uid="{286135B1-C132-4A94-90DB-398509FD4E31}"/>
    <cellStyle name="Millares 48 2" xfId="209" xr:uid="{408475CE-B7BB-4A29-B6CC-7574F1B65E15}"/>
    <cellStyle name="Millares 49" xfId="56" xr:uid="{032547B3-B4A9-4D75-B74E-9CF87EDF9B9F}"/>
    <cellStyle name="Millares 49 2" xfId="210" xr:uid="{3C3EF896-29B9-47B8-AED9-3E51F01B24D8}"/>
    <cellStyle name="Millares 5" xfId="12" xr:uid="{21192A83-40CC-4EDF-AFC2-0462805D9B50}"/>
    <cellStyle name="Millares 5 2" xfId="166" xr:uid="{8A993633-9817-41C7-8B0A-7D8FA7B96D2E}"/>
    <cellStyle name="Millares 50" xfId="57" xr:uid="{CE31153E-12CA-460B-8E7A-72CAEE8ACCB1}"/>
    <cellStyle name="Millares 50 2" xfId="211" xr:uid="{1A0EF95B-4CB0-4C46-93DA-7256A125210B}"/>
    <cellStyle name="Millares 51" xfId="58" xr:uid="{B55590B2-B7CB-4CB8-B16D-DC4E4DA5585B}"/>
    <cellStyle name="Millares 51 2" xfId="212" xr:uid="{8A2D7DAF-4DD6-4D8E-AF37-CC189F51D918}"/>
    <cellStyle name="Millares 52" xfId="59" xr:uid="{7132B077-5315-455B-8952-D3A808736211}"/>
    <cellStyle name="Millares 52 2" xfId="213" xr:uid="{4E637A47-3A43-4843-8F53-05333DD5194F}"/>
    <cellStyle name="Millares 53" xfId="60" xr:uid="{88E3F4F6-7586-4550-8D4C-20E0ECBB33A1}"/>
    <cellStyle name="Millares 53 2" xfId="214" xr:uid="{0D639E8A-194A-4622-884D-039DE4BC0A19}"/>
    <cellStyle name="Millares 54" xfId="61" xr:uid="{C4C2B8EC-77E2-4047-A011-ACCABE602950}"/>
    <cellStyle name="Millares 54 2" xfId="215" xr:uid="{1BABBBC1-A803-4AC6-986C-31C17C49762E}"/>
    <cellStyle name="Millares 55" xfId="62" xr:uid="{81C6801D-794F-4309-8C1B-977E8A77E69F}"/>
    <cellStyle name="Millares 55 2" xfId="216" xr:uid="{36B6986C-8A82-45BC-BA1D-9E4958D2482A}"/>
    <cellStyle name="Millares 56" xfId="63" xr:uid="{926202E2-CA34-451B-95AC-8BA73D31282B}"/>
    <cellStyle name="Millares 56 2" xfId="217" xr:uid="{5A489030-42BB-482F-86CF-3F0A0DAC142F}"/>
    <cellStyle name="Millares 57" xfId="64" xr:uid="{E6A4F7DB-39C5-4D3F-A00F-073467B72B6D}"/>
    <cellStyle name="Millares 57 2" xfId="218" xr:uid="{46092D0F-AF41-4CB1-952E-28C457717174}"/>
    <cellStyle name="Millares 58" xfId="65" xr:uid="{7FE8F35A-C184-4F88-989A-675249BD15D0}"/>
    <cellStyle name="Millares 58 2" xfId="219" xr:uid="{80CB93CE-584D-4717-88E5-0EF06C75606E}"/>
    <cellStyle name="Millares 59" xfId="66" xr:uid="{B7E277F2-048F-4903-B1B8-CCB239C5541C}"/>
    <cellStyle name="Millares 59 2" xfId="220" xr:uid="{5ABFA1E2-5AEC-4A1B-845E-05E952F7B425}"/>
    <cellStyle name="Millares 6" xfId="13" xr:uid="{F3E56A78-CF57-4E1D-8341-FA518456928E}"/>
    <cellStyle name="Millares 6 2" xfId="167" xr:uid="{E32D7387-56AF-4BAE-A856-74B8CF73DC79}"/>
    <cellStyle name="Millares 60" xfId="67" xr:uid="{AAE09A89-49B9-4F15-A237-DDB6BAEA150D}"/>
    <cellStyle name="Millares 60 2" xfId="221" xr:uid="{17EC95F9-05B5-465B-B3A6-7E2D4E7E3881}"/>
    <cellStyle name="Millares 61" xfId="68" xr:uid="{86B20D9C-3F14-4882-8897-641865DE82EE}"/>
    <cellStyle name="Millares 61 2" xfId="222" xr:uid="{82C5FC29-E952-4D27-B38D-5F215C91D5FA}"/>
    <cellStyle name="Millares 62" xfId="69" xr:uid="{D0490DED-8EFD-4A0B-8931-730905A5F337}"/>
    <cellStyle name="Millares 62 2" xfId="223" xr:uid="{C0226ED0-B902-4E62-90F7-9E86CA9EFF5F}"/>
    <cellStyle name="Millares 63" xfId="70" xr:uid="{DE2F0029-DC62-415B-9372-24DE8B5AEAFA}"/>
    <cellStyle name="Millares 63 2" xfId="224" xr:uid="{ACC52C53-2BAF-4FB2-A909-1113ECA7AEFD}"/>
    <cellStyle name="Millares 64" xfId="71" xr:uid="{5BAEC031-08B6-4244-999F-A782327069BB}"/>
    <cellStyle name="Millares 64 2" xfId="225" xr:uid="{10A5A584-D4CA-4FBA-8E95-34AF4360ED30}"/>
    <cellStyle name="Millares 65" xfId="72" xr:uid="{D34DE516-39DB-4BB6-BF3A-2173FE17460F}"/>
    <cellStyle name="Millares 65 2" xfId="226" xr:uid="{2B856CFA-CC7A-4D96-A548-B57059DF3D41}"/>
    <cellStyle name="Millares 66" xfId="73" xr:uid="{36DCF73F-FFF7-4D17-97A7-E52DCE7CEC6D}"/>
    <cellStyle name="Millares 66 2" xfId="227" xr:uid="{47D76E48-D433-4BC3-A2F1-47662EFE3CE9}"/>
    <cellStyle name="Millares 67" xfId="74" xr:uid="{F96C0290-E31F-4A8C-90EB-456B777D8A75}"/>
    <cellStyle name="Millares 67 2" xfId="228" xr:uid="{6B753DFE-3D80-40CC-BC92-F5C2FCB780B2}"/>
    <cellStyle name="Millares 68" xfId="75" xr:uid="{032EA071-F41D-4CBD-9598-BD5A640F8E16}"/>
    <cellStyle name="Millares 68 2" xfId="229" xr:uid="{2D62A75E-E0E2-4B74-8502-C369DE3069B9}"/>
    <cellStyle name="Millares 69" xfId="76" xr:uid="{BD529536-5878-478C-A3E1-0BCD3A30016F}"/>
    <cellStyle name="Millares 69 2" xfId="230" xr:uid="{41B7ADB7-3532-407B-BDCE-F8D28EB7DA0B}"/>
    <cellStyle name="Millares 7" xfId="14" xr:uid="{B2548883-6681-4C5F-BD6D-F314401385ED}"/>
    <cellStyle name="Millares 7 2" xfId="168" xr:uid="{45A5609F-09A2-49AB-B0D0-7C8AF85AF100}"/>
    <cellStyle name="Millares 70" xfId="77" xr:uid="{F188B498-DEBE-458A-847B-F11870D8DCF6}"/>
    <cellStyle name="Millares 70 2" xfId="231" xr:uid="{D912C871-ED82-46F7-AA2F-D2E14C23FF23}"/>
    <cellStyle name="Millares 71" xfId="78" xr:uid="{8896229F-7A34-472F-BF5F-3A02002C67E0}"/>
    <cellStyle name="Millares 71 2" xfId="232" xr:uid="{27DA9654-52B2-4F40-AF31-67A143946676}"/>
    <cellStyle name="Millares 72" xfId="79" xr:uid="{AE540173-FACA-4A86-B143-E71EB8E3C099}"/>
    <cellStyle name="Millares 72 2" xfId="233" xr:uid="{35BBDD04-B2B0-4BDD-A303-892A5EBAAED2}"/>
    <cellStyle name="Millares 73" xfId="80" xr:uid="{7741B1F5-03DE-45F2-9E96-D430D05AB48A}"/>
    <cellStyle name="Millares 73 2" xfId="234" xr:uid="{FF7627A3-5E3A-49C7-9849-2EB927F71EAB}"/>
    <cellStyle name="Millares 74" xfId="81" xr:uid="{C7C139BE-ED89-4C96-B77B-FE221B2B9FAA}"/>
    <cellStyle name="Millares 74 2" xfId="235" xr:uid="{AC8C9647-F63D-481F-A1AD-10695DA3089E}"/>
    <cellStyle name="Millares 75" xfId="82" xr:uid="{6D73F512-FC74-4A76-8B38-456E19BE514D}"/>
    <cellStyle name="Millares 75 2" xfId="236" xr:uid="{20AB15AF-F0FE-454E-A812-97DF9A34F592}"/>
    <cellStyle name="Millares 76" xfId="83" xr:uid="{E5DEDF0E-BAD8-4B70-9F5C-0A844D5ABDBB}"/>
    <cellStyle name="Millares 76 2" xfId="237" xr:uid="{21338D06-91F7-4AAB-B8E9-54A8D5CEA7D0}"/>
    <cellStyle name="Millares 77" xfId="84" xr:uid="{DA8BCF92-453C-4577-A84F-FFE792E778A5}"/>
    <cellStyle name="Millares 77 2" xfId="238" xr:uid="{279B0D50-2B62-464B-888B-229DE51EB66D}"/>
    <cellStyle name="Millares 78" xfId="85" xr:uid="{03E5357B-6504-47A9-BF17-4237165B8BAF}"/>
    <cellStyle name="Millares 78 2" xfId="239" xr:uid="{871B714F-D6D1-4F49-A279-E68E423D9B0C}"/>
    <cellStyle name="Millares 79" xfId="86" xr:uid="{D5AA113D-8861-4A23-9FD4-8F18BEBFDC77}"/>
    <cellStyle name="Millares 79 2" xfId="240" xr:uid="{C9E06106-1B82-43C4-A306-FF25D5BD64F3}"/>
    <cellStyle name="Millares 8" xfId="15" xr:uid="{2E6CC8ED-F570-45F2-9A7F-0F02486E9AAA}"/>
    <cellStyle name="Millares 8 2" xfId="169" xr:uid="{505C661E-F089-4F0B-9DDB-BB4DCC286506}"/>
    <cellStyle name="Millares 80" xfId="87" xr:uid="{3292797A-2214-4507-92DF-02E9738629B8}"/>
    <cellStyle name="Millares 80 2" xfId="241" xr:uid="{634E2625-D5FB-4453-BB61-D51CD331AB25}"/>
    <cellStyle name="Millares 81" xfId="88" xr:uid="{13B8EC28-9EC2-4DB4-AAA4-E3E8E31E398A}"/>
    <cellStyle name="Millares 81 2" xfId="242" xr:uid="{2A2696FA-DBB6-4B55-ACDB-15115C8D147B}"/>
    <cellStyle name="Millares 82" xfId="89" xr:uid="{BA4B1E73-B6DE-4331-AF70-E41CC1348CA6}"/>
    <cellStyle name="Millares 82 2" xfId="243" xr:uid="{18AC1417-73B3-4EB4-A113-1BC28BA9BECC}"/>
    <cellStyle name="Millares 83" xfId="90" xr:uid="{3021AC09-F57E-4B29-B0ED-EE3B54C66849}"/>
    <cellStyle name="Millares 83 2" xfId="244" xr:uid="{883B7777-62C2-46C9-941C-5D20F71AD8C2}"/>
    <cellStyle name="Millares 84" xfId="91" xr:uid="{E527A6A9-A3BA-4699-9EDF-700B5C0F018A}"/>
    <cellStyle name="Millares 84 2" xfId="245" xr:uid="{53A20B29-7656-4048-B60A-79FC1B753727}"/>
    <cellStyle name="Millares 85" xfId="92" xr:uid="{0494FEF6-6127-4A76-A7C5-9538597A005C}"/>
    <cellStyle name="Millares 85 2" xfId="246" xr:uid="{4871334E-AFFE-483B-8E5D-002A96460C6A}"/>
    <cellStyle name="Millares 86" xfId="93" xr:uid="{3CB654E8-5056-455A-A33A-9A0C6309944F}"/>
    <cellStyle name="Millares 86 2" xfId="247" xr:uid="{19E5C4F7-9583-401E-8D2E-DE9FC2E7EB36}"/>
    <cellStyle name="Millares 87" xfId="94" xr:uid="{9C09E742-E98B-4B27-B3AA-B5348467F409}"/>
    <cellStyle name="Millares 87 2" xfId="248" xr:uid="{9C87682A-C7FD-403C-B510-099D0C7B0A68}"/>
    <cellStyle name="Millares 88" xfId="95" xr:uid="{5FCEF62B-C7AD-44DF-99FC-11298CB8097D}"/>
    <cellStyle name="Millares 88 2" xfId="249" xr:uid="{16E0FC77-8FD8-470B-9F99-A4CEAC7377F5}"/>
    <cellStyle name="Millares 89" xfId="96" xr:uid="{A03933D3-3EA4-4184-AEB9-9591BE923125}"/>
    <cellStyle name="Millares 89 2" xfId="250" xr:uid="{94476F3A-4A6C-4F2E-ADEB-C931C4501591}"/>
    <cellStyle name="Millares 9" xfId="16" xr:uid="{66201DDC-5A74-4EDC-A200-6AC92D33BDCA}"/>
    <cellStyle name="Millares 9 2" xfId="170" xr:uid="{8176533D-79BB-4444-B751-40440C1760E1}"/>
    <cellStyle name="Millares 9 2 2" xfId="350" xr:uid="{A160E189-D9A7-478E-80C5-949DEE928407}"/>
    <cellStyle name="Millares 9 3" xfId="343" xr:uid="{6BF33CD7-4C7D-4967-9658-00B8DB2F9C78}"/>
    <cellStyle name="Millares 90" xfId="97" xr:uid="{9A302DB9-49D4-46E7-83A3-5DD26B6D8820}"/>
    <cellStyle name="Millares 90 2" xfId="251" xr:uid="{B8531ED1-C091-4FFB-8635-8737BA47FFB0}"/>
    <cellStyle name="Millares 91" xfId="98" xr:uid="{C8AAB5E3-2E7A-4D49-95BB-70F06845893F}"/>
    <cellStyle name="Millares 91 2" xfId="252" xr:uid="{893B40D3-83F3-41C3-BC4B-CB90F0949D8B}"/>
    <cellStyle name="Millares 92" xfId="99" xr:uid="{06ECC082-C5F4-4BBD-89A3-08441EF00ACF}"/>
    <cellStyle name="Millares 92 2" xfId="253" xr:uid="{D53EDF2B-7C3C-450B-B061-34F3A2AF70EC}"/>
    <cellStyle name="Millares 93" xfId="100" xr:uid="{A8F119D0-915C-4011-BD39-781BA08A60DF}"/>
    <cellStyle name="Millares 93 2" xfId="254" xr:uid="{AED5B4F3-6877-4265-8DFD-127D1B7EAC98}"/>
    <cellStyle name="Millares 94" xfId="101" xr:uid="{592CA659-0CA5-4F6C-91A7-D1A2F8EAB368}"/>
    <cellStyle name="Millares 94 2" xfId="255" xr:uid="{6642698F-5112-4467-87B7-D932A7CFC147}"/>
    <cellStyle name="Millares 95" xfId="102" xr:uid="{409DAEC5-CE9B-41EC-A941-39E732F32B6B}"/>
    <cellStyle name="Millares 95 2" xfId="256" xr:uid="{5970232F-1958-43C7-88D8-7D57080BAA29}"/>
    <cellStyle name="Millares 96" xfId="103" xr:uid="{37F4269F-A3D2-401E-9C34-FD8279880925}"/>
    <cellStyle name="Millares 96 2" xfId="257" xr:uid="{13B0BF53-5C6E-46A8-9E1A-71576F179C21}"/>
    <cellStyle name="Millares 97" xfId="104" xr:uid="{9E1666DF-E6ED-48FC-842A-41B7A26E54A1}"/>
    <cellStyle name="Millares 97 2" xfId="258" xr:uid="{B1D0D371-DE14-468A-9770-2378BE827AE3}"/>
    <cellStyle name="Millares 98" xfId="105" xr:uid="{412BD840-A4E9-4675-AA42-51ACC7B11DED}"/>
    <cellStyle name="Millares 98 2" xfId="259" xr:uid="{5B141764-967F-487E-9B9C-5F876B8F54A0}"/>
    <cellStyle name="Millares 99" xfId="106" xr:uid="{49408618-5EB8-430E-A323-E1805BCC9D58}"/>
    <cellStyle name="Millares 99 2" xfId="260" xr:uid="{2901EC23-FABD-4D54-9EA4-07F10A54BB88}"/>
    <cellStyle name="Normal" xfId="0" builtinId="0"/>
    <cellStyle name="Normal 10" xfId="317" xr:uid="{55D73E42-B487-40E1-AD49-10B5706F24F3}"/>
    <cellStyle name="Normal 11" xfId="329" xr:uid="{3216CAEC-8FDC-47B7-BAB9-ACA57E5D859D}"/>
    <cellStyle name="Normal 12" xfId="335" xr:uid="{96A8F424-C730-4A21-B8A4-05C65B778799}"/>
    <cellStyle name="Normal 13" xfId="315" xr:uid="{BED6ACC4-C8C2-412B-AE27-29CAA9D9EBC0}"/>
    <cellStyle name="Normal 14" xfId="316" xr:uid="{F365D2A2-B908-4A6E-A659-0EAB0F0FF007}"/>
    <cellStyle name="Normal 15" xfId="328" xr:uid="{46DA9318-D73E-4A75-804A-597EFC7C142B}"/>
    <cellStyle name="Normal 16" xfId="318" xr:uid="{4F076F4A-837C-4833-B879-7A1E392A8DB8}"/>
    <cellStyle name="Normal 17" xfId="319" xr:uid="{FB07C11E-E279-43F6-8472-ECE3E59847B9}"/>
    <cellStyle name="Normal 18" xfId="330" xr:uid="{58108D99-B544-463A-AB3E-60B39A78937A}"/>
    <cellStyle name="Normal 2" xfId="7" xr:uid="{078BC9BD-7846-48A3-8280-F7E19259A8B8}"/>
    <cellStyle name="Normal 2 10" xfId="324" xr:uid="{869A62B8-6944-40C4-9B79-5486FF436BD6}"/>
    <cellStyle name="Normal 2 2" xfId="326" xr:uid="{57E9B98C-D2FD-4C4B-8880-65303A111B0D}"/>
    <cellStyle name="Normal 2 3" xfId="337" xr:uid="{5FBD199C-CF6B-4FE9-9D61-F12AAE4D255B}"/>
    <cellStyle name="Normal 2 4" xfId="160" xr:uid="{4FD005C9-DF80-4930-A9F0-684FE1B002FE}"/>
    <cellStyle name="Normal 2 5" xfId="325" xr:uid="{EE101058-D718-4614-BD21-A339F185161C}"/>
    <cellStyle name="Normal 2 6" xfId="338" xr:uid="{4CBB587F-5251-4E72-BCB2-2AB1D7E0FE42}"/>
    <cellStyle name="Normal 2 7" xfId="327" xr:uid="{1A637F7F-AC33-41FA-AE04-5508A96EA680}"/>
    <cellStyle name="Normal 2 8" xfId="331" xr:uid="{F2583004-E94E-4DF2-AD89-1F9C74E1A228}"/>
    <cellStyle name="Normal 2 9" xfId="314" xr:uid="{DBA32289-3E00-4753-BFB4-2DB571464F7C}"/>
    <cellStyle name="Normal 3" xfId="110" xr:uid="{210DFA00-6803-46FF-AF9A-9C9E453850B3}"/>
    <cellStyle name="Normal 3 2" xfId="264" xr:uid="{A2368719-A43F-4A3E-8237-9BBEC3E87C2A}"/>
    <cellStyle name="Normal 3 3" xfId="332" xr:uid="{5934DD46-B35B-4301-81C5-297123284CF3}"/>
    <cellStyle name="Normal 6" xfId="323" xr:uid="{6BEC92ED-DBDE-46DE-BD03-D1B3CB68B829}"/>
    <cellStyle name="Normal 8" xfId="321" xr:uid="{A123D9DA-11A4-40E1-B70D-BB54734318D0}"/>
    <cellStyle name="Normal_3.1" xfId="4" xr:uid="{AC1C8CFD-B5E6-4B12-9891-26DE25688BA5}"/>
    <cellStyle name="Normal_3.3" xfId="5" xr:uid="{BB45C3AA-F48B-49ED-868C-99C5E9799530}"/>
    <cellStyle name="Normal_Hoja2_1" xfId="1" xr:uid="{6B074C8B-F85E-432F-9188-75178D5B27D8}"/>
    <cellStyle name="Normal_Hoja24" xfId="353" xr:uid="{75EC1B69-5EC1-4D1B-8C5F-A502AF4B0BA2}"/>
    <cellStyle name="Normal_Hoja6" xfId="2" xr:uid="{B1CD70EF-8AE8-4587-9C43-1B6644A063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49B2-D408-4EA7-9C6F-FEC9BD49FD80}">
  <sheetPr>
    <tabColor rgb="FFCACACA"/>
  </sheetPr>
  <dimension ref="A1:B22"/>
  <sheetViews>
    <sheetView showGridLines="0" workbookViewId="0"/>
  </sheetViews>
  <sheetFormatPr baseColWidth="10" defaultRowHeight="15" x14ac:dyDescent="0.25"/>
  <cols>
    <col min="1" max="1" width="16.5703125" customWidth="1"/>
    <col min="2" max="2" width="176.140625" customWidth="1"/>
  </cols>
  <sheetData>
    <row r="1" spans="1:2" ht="16.5" x14ac:dyDescent="0.3">
      <c r="A1" s="42"/>
      <c r="B1" s="55" t="s">
        <v>71</v>
      </c>
    </row>
    <row r="2" spans="1:2" ht="16.5" x14ac:dyDescent="0.3">
      <c r="A2" s="42"/>
      <c r="B2" s="55" t="s">
        <v>72</v>
      </c>
    </row>
    <row r="3" spans="1:2" ht="16.5" x14ac:dyDescent="0.3">
      <c r="A3" s="42"/>
      <c r="B3" s="55" t="s">
        <v>73</v>
      </c>
    </row>
    <row r="4" spans="1:2" ht="16.5" x14ac:dyDescent="0.3">
      <c r="A4" s="42"/>
      <c r="B4" s="42"/>
    </row>
    <row r="5" spans="1:2" ht="16.5" x14ac:dyDescent="0.3">
      <c r="A5" s="42" t="s">
        <v>80</v>
      </c>
      <c r="B5" s="42" t="s">
        <v>92</v>
      </c>
    </row>
    <row r="6" spans="1:2" ht="16.5" x14ac:dyDescent="0.3">
      <c r="A6" s="42" t="s">
        <v>81</v>
      </c>
      <c r="B6" s="42" t="s">
        <v>93</v>
      </c>
    </row>
    <row r="7" spans="1:2" ht="16.5" x14ac:dyDescent="0.3">
      <c r="A7" s="42" t="s">
        <v>82</v>
      </c>
      <c r="B7" s="42" t="s">
        <v>94</v>
      </c>
    </row>
    <row r="8" spans="1:2" ht="16.5" x14ac:dyDescent="0.3">
      <c r="A8" s="42" t="s">
        <v>83</v>
      </c>
      <c r="B8" s="42" t="s">
        <v>90</v>
      </c>
    </row>
    <row r="9" spans="1:2" ht="16.5" x14ac:dyDescent="0.3">
      <c r="A9" s="42" t="s">
        <v>84</v>
      </c>
      <c r="B9" s="42" t="s">
        <v>91</v>
      </c>
    </row>
    <row r="12" spans="1:2" ht="15.75" thickBot="1" x14ac:dyDescent="0.3"/>
    <row r="13" spans="1:2" ht="15.75" thickBot="1" x14ac:dyDescent="0.3">
      <c r="A13" s="61" t="s">
        <v>74</v>
      </c>
      <c r="B13" s="62"/>
    </row>
    <row r="14" spans="1:2" x14ac:dyDescent="0.25">
      <c r="A14" s="63" t="s">
        <v>75</v>
      </c>
      <c r="B14" s="65" t="s">
        <v>76</v>
      </c>
    </row>
    <row r="15" spans="1:2" ht="15.75" thickBot="1" x14ac:dyDescent="0.3">
      <c r="A15" s="64"/>
      <c r="B15" s="66"/>
    </row>
    <row r="16" spans="1:2" ht="15.75" x14ac:dyDescent="0.25">
      <c r="A16" s="57"/>
      <c r="B16" s="57"/>
    </row>
    <row r="17" spans="1:2" ht="16.5" x14ac:dyDescent="0.3">
      <c r="A17" s="56">
        <v>2018</v>
      </c>
      <c r="B17" s="59" t="s">
        <v>77</v>
      </c>
    </row>
    <row r="18" spans="1:2" ht="16.5" x14ac:dyDescent="0.3">
      <c r="A18" s="56">
        <v>2019</v>
      </c>
      <c r="B18" s="59">
        <v>43882</v>
      </c>
    </row>
    <row r="19" spans="1:2" ht="16.5" x14ac:dyDescent="0.3">
      <c r="A19" s="56">
        <v>2020</v>
      </c>
      <c r="B19" s="59" t="s">
        <v>78</v>
      </c>
    </row>
    <row r="20" spans="1:2" ht="16.5" x14ac:dyDescent="0.3">
      <c r="A20" s="56">
        <v>2021</v>
      </c>
      <c r="B20" s="59">
        <v>44727</v>
      </c>
    </row>
    <row r="21" spans="1:2" ht="18.75" thickBot="1" x14ac:dyDescent="0.35">
      <c r="A21" s="58" t="s">
        <v>79</v>
      </c>
      <c r="B21" s="60">
        <v>44942</v>
      </c>
    </row>
    <row r="22" spans="1:2" ht="15.75" x14ac:dyDescent="0.3">
      <c r="A22" s="54" t="s">
        <v>69</v>
      </c>
    </row>
  </sheetData>
  <mergeCells count="3">
    <mergeCell ref="A13:B13"/>
    <mergeCell ref="A14:A15"/>
    <mergeCell ref="B14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E4BE-F2FD-4456-B4A4-67B38B1CF186}">
  <sheetPr>
    <tabColor rgb="FF0070C0"/>
  </sheetPr>
  <dimension ref="A1:M32"/>
  <sheetViews>
    <sheetView showGridLines="0" topLeftCell="A2" zoomScaleNormal="100" workbookViewId="0">
      <selection activeCell="E23" sqref="E23"/>
    </sheetView>
  </sheetViews>
  <sheetFormatPr baseColWidth="10" defaultRowHeight="14.25" x14ac:dyDescent="0.2"/>
  <cols>
    <col min="1" max="1" width="22.5703125" style="2" customWidth="1"/>
    <col min="2" max="2" width="11.42578125" style="2"/>
    <col min="3" max="4" width="13.7109375" style="2" customWidth="1"/>
    <col min="5" max="5" width="14.28515625" style="2" customWidth="1"/>
    <col min="6" max="6" width="12.140625" style="2" customWidth="1"/>
    <col min="7" max="7" width="14" style="2" customWidth="1"/>
    <col min="8" max="8" width="16.42578125" style="2" customWidth="1"/>
    <col min="9" max="9" width="16.5703125" style="2" customWidth="1"/>
    <col min="10" max="10" width="12.7109375" style="2" customWidth="1"/>
    <col min="11" max="11" width="14.5703125" style="2" customWidth="1"/>
    <col min="12" max="12" width="18.140625" style="2" customWidth="1"/>
    <col min="13" max="16384" width="11.42578125" style="2"/>
  </cols>
  <sheetData>
    <row r="1" spans="1:13" ht="27" customHeight="1" x14ac:dyDescent="0.2">
      <c r="A1" s="52" t="s">
        <v>87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3" ht="15" thickBot="1" x14ac:dyDescent="0.25"/>
    <row r="3" spans="1:13" ht="25.5" customHeight="1" x14ac:dyDescent="0.2">
      <c r="A3" s="67" t="s">
        <v>86</v>
      </c>
      <c r="B3" s="69" t="s">
        <v>0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32"/>
    </row>
    <row r="4" spans="1:13" ht="79.5" customHeight="1" thickBot="1" x14ac:dyDescent="0.25">
      <c r="A4" s="68"/>
      <c r="B4" s="30" t="s">
        <v>1</v>
      </c>
      <c r="C4" s="40" t="s">
        <v>64</v>
      </c>
      <c r="D4" s="40" t="s">
        <v>17</v>
      </c>
      <c r="E4" s="30" t="s">
        <v>18</v>
      </c>
      <c r="F4" s="40" t="s">
        <v>70</v>
      </c>
      <c r="G4" s="30" t="s">
        <v>65</v>
      </c>
      <c r="H4" s="30" t="s">
        <v>66</v>
      </c>
      <c r="I4" s="40" t="s">
        <v>67</v>
      </c>
      <c r="J4" s="40" t="s">
        <v>63</v>
      </c>
      <c r="K4" s="30" t="s">
        <v>68</v>
      </c>
      <c r="L4" s="37" t="s">
        <v>3</v>
      </c>
      <c r="M4" s="32"/>
    </row>
    <row r="5" spans="1:13" ht="16.5" x14ac:dyDescent="0.2">
      <c r="A5" s="39"/>
      <c r="B5" s="11"/>
      <c r="C5" s="39"/>
      <c r="D5" s="39"/>
      <c r="E5" s="11"/>
      <c r="F5" s="39"/>
      <c r="G5" s="11"/>
      <c r="H5" s="11"/>
      <c r="I5" s="39"/>
      <c r="J5" s="39"/>
      <c r="K5" s="11"/>
      <c r="L5" s="39"/>
    </row>
    <row r="6" spans="1:13" x14ac:dyDescent="0.2">
      <c r="A6" s="50" t="s">
        <v>1</v>
      </c>
      <c r="B6" s="15">
        <v>45560</v>
      </c>
      <c r="C6" s="15">
        <v>17447</v>
      </c>
      <c r="D6" s="15">
        <v>10332</v>
      </c>
      <c r="E6" s="15">
        <v>9578</v>
      </c>
      <c r="F6" s="15">
        <v>5995</v>
      </c>
      <c r="G6" s="15">
        <v>605</v>
      </c>
      <c r="H6" s="15">
        <v>456</v>
      </c>
      <c r="I6" s="15">
        <v>334</v>
      </c>
      <c r="J6" s="15">
        <v>144</v>
      </c>
      <c r="K6" s="15">
        <v>120</v>
      </c>
      <c r="L6" s="15">
        <v>549</v>
      </c>
    </row>
    <row r="7" spans="1:13" ht="16.5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3" ht="16.5" x14ac:dyDescent="0.2">
      <c r="A8" s="19" t="s">
        <v>25</v>
      </c>
      <c r="B8" s="11">
        <v>9562</v>
      </c>
      <c r="C8" s="11">
        <v>3097</v>
      </c>
      <c r="D8" s="11">
        <v>2271</v>
      </c>
      <c r="E8" s="11">
        <v>1913</v>
      </c>
      <c r="F8" s="11">
        <v>2022</v>
      </c>
      <c r="G8" s="11">
        <v>58</v>
      </c>
      <c r="H8" s="11">
        <v>46</v>
      </c>
      <c r="I8" s="11">
        <v>45</v>
      </c>
      <c r="J8" s="11">
        <v>27</v>
      </c>
      <c r="K8" s="11">
        <v>9</v>
      </c>
      <c r="L8" s="11">
        <v>74</v>
      </c>
    </row>
    <row r="9" spans="1:13" ht="16.5" x14ac:dyDescent="0.2">
      <c r="A9" s="19" t="s">
        <v>26</v>
      </c>
      <c r="B9" s="11">
        <v>3795</v>
      </c>
      <c r="C9" s="11">
        <v>1362</v>
      </c>
      <c r="D9" s="11">
        <v>1225</v>
      </c>
      <c r="E9" s="11">
        <v>546</v>
      </c>
      <c r="F9" s="11">
        <v>477</v>
      </c>
      <c r="G9" s="11">
        <v>56</v>
      </c>
      <c r="H9" s="11">
        <v>34</v>
      </c>
      <c r="I9" s="11">
        <v>41</v>
      </c>
      <c r="J9" s="11">
        <v>5</v>
      </c>
      <c r="K9" s="11">
        <v>13</v>
      </c>
      <c r="L9" s="11">
        <v>36</v>
      </c>
    </row>
    <row r="10" spans="1:13" ht="16.5" x14ac:dyDescent="0.2">
      <c r="A10" s="19" t="s">
        <v>27</v>
      </c>
      <c r="B10" s="11">
        <v>1926</v>
      </c>
      <c r="C10" s="11">
        <v>695</v>
      </c>
      <c r="D10" s="11">
        <v>252</v>
      </c>
      <c r="E10" s="11">
        <v>597</v>
      </c>
      <c r="F10" s="11">
        <v>233</v>
      </c>
      <c r="G10" s="11">
        <v>70</v>
      </c>
      <c r="H10" s="11">
        <v>36</v>
      </c>
      <c r="I10" s="11">
        <v>14</v>
      </c>
      <c r="J10" s="11">
        <v>4</v>
      </c>
      <c r="K10" s="11">
        <v>0</v>
      </c>
      <c r="L10" s="11">
        <v>25</v>
      </c>
    </row>
    <row r="11" spans="1:13" ht="16.5" x14ac:dyDescent="0.2">
      <c r="A11" s="19" t="s">
        <v>28</v>
      </c>
      <c r="B11" s="11">
        <v>3182</v>
      </c>
      <c r="C11" s="11">
        <v>1231</v>
      </c>
      <c r="D11" s="11">
        <v>1073</v>
      </c>
      <c r="E11" s="11">
        <v>560</v>
      </c>
      <c r="F11" s="11">
        <v>169</v>
      </c>
      <c r="G11" s="11">
        <v>44</v>
      </c>
      <c r="H11" s="11">
        <v>14</v>
      </c>
      <c r="I11" s="11">
        <v>48</v>
      </c>
      <c r="J11" s="11">
        <v>11</v>
      </c>
      <c r="K11" s="11">
        <v>5</v>
      </c>
      <c r="L11" s="11">
        <v>27</v>
      </c>
    </row>
    <row r="12" spans="1:13" ht="16.5" x14ac:dyDescent="0.2">
      <c r="A12" s="19" t="s">
        <v>29</v>
      </c>
      <c r="B12" s="11">
        <v>2169</v>
      </c>
      <c r="C12" s="11">
        <v>651</v>
      </c>
      <c r="D12" s="11">
        <v>710</v>
      </c>
      <c r="E12" s="11">
        <v>444</v>
      </c>
      <c r="F12" s="11">
        <v>295</v>
      </c>
      <c r="G12" s="11">
        <v>7</v>
      </c>
      <c r="H12" s="11">
        <v>8</v>
      </c>
      <c r="I12" s="11">
        <v>16</v>
      </c>
      <c r="J12" s="11">
        <v>6</v>
      </c>
      <c r="K12" s="11">
        <v>14</v>
      </c>
      <c r="L12" s="11">
        <v>18</v>
      </c>
    </row>
    <row r="13" spans="1:13" ht="16.5" x14ac:dyDescent="0.2">
      <c r="A13" s="19" t="s">
        <v>30</v>
      </c>
      <c r="B13" s="11">
        <v>1583</v>
      </c>
      <c r="C13" s="11">
        <v>633</v>
      </c>
      <c r="D13" s="11">
        <v>480</v>
      </c>
      <c r="E13" s="11">
        <v>276</v>
      </c>
      <c r="F13" s="11">
        <v>92</v>
      </c>
      <c r="G13" s="11">
        <v>28</v>
      </c>
      <c r="H13" s="11">
        <v>13</v>
      </c>
      <c r="I13" s="11">
        <v>31</v>
      </c>
      <c r="J13" s="11">
        <v>4</v>
      </c>
      <c r="K13" s="11">
        <v>4</v>
      </c>
      <c r="L13" s="11">
        <v>22</v>
      </c>
    </row>
    <row r="14" spans="1:13" ht="16.5" x14ac:dyDescent="0.2">
      <c r="A14" s="19" t="s">
        <v>31</v>
      </c>
      <c r="B14" s="11">
        <v>1095</v>
      </c>
      <c r="C14" s="11">
        <v>471</v>
      </c>
      <c r="D14" s="11">
        <v>260</v>
      </c>
      <c r="E14" s="11">
        <v>111</v>
      </c>
      <c r="F14" s="11">
        <v>161</v>
      </c>
      <c r="G14" s="11">
        <v>14</v>
      </c>
      <c r="H14" s="11">
        <v>17</v>
      </c>
      <c r="I14" s="11">
        <v>4</v>
      </c>
      <c r="J14" s="11">
        <v>1</v>
      </c>
      <c r="K14" s="11">
        <v>3</v>
      </c>
      <c r="L14" s="11">
        <v>53</v>
      </c>
    </row>
    <row r="15" spans="1:13" ht="16.5" x14ac:dyDescent="0.2">
      <c r="A15" s="19" t="s">
        <v>32</v>
      </c>
      <c r="B15" s="11">
        <v>3279</v>
      </c>
      <c r="C15" s="11">
        <v>1063</v>
      </c>
      <c r="D15" s="11">
        <v>862</v>
      </c>
      <c r="E15" s="11">
        <v>768</v>
      </c>
      <c r="F15" s="11">
        <v>366</v>
      </c>
      <c r="G15" s="11">
        <v>71</v>
      </c>
      <c r="H15" s="11">
        <v>50</v>
      </c>
      <c r="I15" s="11">
        <v>36</v>
      </c>
      <c r="J15" s="11">
        <v>6</v>
      </c>
      <c r="K15" s="11">
        <v>22</v>
      </c>
      <c r="L15" s="11">
        <v>35</v>
      </c>
    </row>
    <row r="16" spans="1:13" ht="16.5" x14ac:dyDescent="0.2">
      <c r="A16" s="19" t="s">
        <v>33</v>
      </c>
      <c r="B16" s="11">
        <v>1434</v>
      </c>
      <c r="C16" s="11">
        <v>687</v>
      </c>
      <c r="D16" s="11">
        <v>242</v>
      </c>
      <c r="E16" s="11">
        <v>316</v>
      </c>
      <c r="F16" s="11">
        <v>83</v>
      </c>
      <c r="G16" s="11">
        <v>24</v>
      </c>
      <c r="H16" s="11">
        <v>32</v>
      </c>
      <c r="I16" s="11">
        <v>18</v>
      </c>
      <c r="J16" s="11">
        <v>7</v>
      </c>
      <c r="K16" s="11">
        <v>2</v>
      </c>
      <c r="L16" s="11">
        <v>23</v>
      </c>
    </row>
    <row r="17" spans="1:12" ht="16.5" x14ac:dyDescent="0.2">
      <c r="A17" s="19" t="s">
        <v>34</v>
      </c>
      <c r="B17" s="11">
        <v>1268</v>
      </c>
      <c r="C17" s="11">
        <v>487</v>
      </c>
      <c r="D17" s="11">
        <v>84</v>
      </c>
      <c r="E17" s="11">
        <v>494</v>
      </c>
      <c r="F17" s="11">
        <v>128</v>
      </c>
      <c r="G17" s="11">
        <v>25</v>
      </c>
      <c r="H17" s="11">
        <v>23</v>
      </c>
      <c r="I17" s="11">
        <v>8</v>
      </c>
      <c r="J17" s="11">
        <v>3</v>
      </c>
      <c r="K17" s="11">
        <v>3</v>
      </c>
      <c r="L17" s="11">
        <v>13</v>
      </c>
    </row>
    <row r="18" spans="1:12" ht="16.5" x14ac:dyDescent="0.2">
      <c r="A18" s="19" t="s">
        <v>35</v>
      </c>
      <c r="B18" s="11">
        <v>1415</v>
      </c>
      <c r="C18" s="11">
        <v>579</v>
      </c>
      <c r="D18" s="11">
        <v>257</v>
      </c>
      <c r="E18" s="11">
        <v>152</v>
      </c>
      <c r="F18" s="11">
        <v>380</v>
      </c>
      <c r="G18" s="11">
        <v>12</v>
      </c>
      <c r="H18" s="11">
        <v>11</v>
      </c>
      <c r="I18" s="11">
        <v>8</v>
      </c>
      <c r="J18" s="11">
        <v>5</v>
      </c>
      <c r="K18" s="11">
        <v>1</v>
      </c>
      <c r="L18" s="11">
        <v>10</v>
      </c>
    </row>
    <row r="19" spans="1:12" ht="16.5" x14ac:dyDescent="0.2">
      <c r="A19" s="19" t="s">
        <v>36</v>
      </c>
      <c r="B19" s="11">
        <v>1439</v>
      </c>
      <c r="C19" s="11">
        <v>822</v>
      </c>
      <c r="D19" s="11">
        <v>50</v>
      </c>
      <c r="E19" s="11">
        <v>257</v>
      </c>
      <c r="F19" s="11">
        <v>255</v>
      </c>
      <c r="G19" s="11">
        <v>14</v>
      </c>
      <c r="H19" s="11">
        <v>19</v>
      </c>
      <c r="I19" s="11">
        <v>3</v>
      </c>
      <c r="J19" s="11">
        <v>2</v>
      </c>
      <c r="K19" s="11">
        <v>1</v>
      </c>
      <c r="L19" s="11">
        <v>16</v>
      </c>
    </row>
    <row r="20" spans="1:12" ht="16.5" x14ac:dyDescent="0.2">
      <c r="A20" s="19" t="s">
        <v>37</v>
      </c>
      <c r="B20" s="11">
        <v>1360</v>
      </c>
      <c r="C20" s="11">
        <v>724</v>
      </c>
      <c r="D20" s="11">
        <v>233</v>
      </c>
      <c r="E20" s="11">
        <v>211</v>
      </c>
      <c r="F20" s="11">
        <v>106</v>
      </c>
      <c r="G20" s="11">
        <v>27</v>
      </c>
      <c r="H20" s="11">
        <v>13</v>
      </c>
      <c r="I20" s="11">
        <v>6</v>
      </c>
      <c r="J20" s="11">
        <v>13</v>
      </c>
      <c r="K20" s="11">
        <v>0</v>
      </c>
      <c r="L20" s="11">
        <v>27</v>
      </c>
    </row>
    <row r="21" spans="1:12" ht="16.5" x14ac:dyDescent="0.2">
      <c r="A21" s="19" t="s">
        <v>38</v>
      </c>
      <c r="B21" s="11">
        <v>511</v>
      </c>
      <c r="C21" s="11">
        <v>77</v>
      </c>
      <c r="D21" s="11">
        <v>243</v>
      </c>
      <c r="E21" s="11">
        <v>98</v>
      </c>
      <c r="F21" s="11">
        <v>70</v>
      </c>
      <c r="G21" s="11">
        <v>3</v>
      </c>
      <c r="H21" s="11">
        <v>5</v>
      </c>
      <c r="I21" s="11">
        <v>3</v>
      </c>
      <c r="J21" s="11">
        <v>3</v>
      </c>
      <c r="K21" s="11">
        <v>3</v>
      </c>
      <c r="L21" s="11">
        <v>6</v>
      </c>
    </row>
    <row r="22" spans="1:12" ht="16.5" x14ac:dyDescent="0.2">
      <c r="A22" s="19" t="s">
        <v>39</v>
      </c>
      <c r="B22" s="11">
        <v>1814</v>
      </c>
      <c r="C22" s="11">
        <v>877</v>
      </c>
      <c r="D22" s="11">
        <v>177</v>
      </c>
      <c r="E22" s="11">
        <v>399</v>
      </c>
      <c r="F22" s="11">
        <v>305</v>
      </c>
      <c r="G22" s="11">
        <v>22</v>
      </c>
      <c r="H22" s="11">
        <v>10</v>
      </c>
      <c r="I22" s="11">
        <v>3</v>
      </c>
      <c r="J22" s="11">
        <v>11</v>
      </c>
      <c r="K22" s="11">
        <v>0</v>
      </c>
      <c r="L22" s="11">
        <v>10</v>
      </c>
    </row>
    <row r="23" spans="1:12" ht="16.5" x14ac:dyDescent="0.2">
      <c r="A23" s="19" t="s">
        <v>40</v>
      </c>
      <c r="B23" s="11">
        <v>113</v>
      </c>
      <c r="C23" s="11">
        <v>14</v>
      </c>
      <c r="D23" s="11">
        <v>71</v>
      </c>
      <c r="E23" s="11">
        <v>0</v>
      </c>
      <c r="F23" s="11">
        <v>20</v>
      </c>
      <c r="G23" s="11">
        <v>1</v>
      </c>
      <c r="H23" s="11">
        <v>2</v>
      </c>
      <c r="I23" s="11">
        <v>3</v>
      </c>
      <c r="J23" s="11">
        <v>0</v>
      </c>
      <c r="K23" s="11">
        <v>0</v>
      </c>
      <c r="L23" s="11">
        <v>2</v>
      </c>
    </row>
    <row r="24" spans="1:12" ht="16.5" x14ac:dyDescent="0.2">
      <c r="A24" s="19" t="s">
        <v>41</v>
      </c>
      <c r="B24" s="11">
        <v>1411</v>
      </c>
      <c r="C24" s="11">
        <v>630</v>
      </c>
      <c r="D24" s="11">
        <v>309</v>
      </c>
      <c r="E24" s="11">
        <v>314</v>
      </c>
      <c r="F24" s="11">
        <v>73</v>
      </c>
      <c r="G24" s="11">
        <v>19</v>
      </c>
      <c r="H24" s="11">
        <v>20</v>
      </c>
      <c r="I24" s="11">
        <v>12</v>
      </c>
      <c r="J24" s="11">
        <v>3</v>
      </c>
      <c r="K24" s="11">
        <v>6</v>
      </c>
      <c r="L24" s="11">
        <v>25</v>
      </c>
    </row>
    <row r="25" spans="1:12" ht="16.5" x14ac:dyDescent="0.2">
      <c r="A25" s="19" t="s">
        <v>42</v>
      </c>
      <c r="B25" s="11">
        <v>3700</v>
      </c>
      <c r="C25" s="11">
        <v>1631</v>
      </c>
      <c r="D25" s="11">
        <v>412</v>
      </c>
      <c r="E25" s="11">
        <v>1014</v>
      </c>
      <c r="F25" s="11">
        <v>455</v>
      </c>
      <c r="G25" s="11">
        <v>49</v>
      </c>
      <c r="H25" s="11">
        <v>56</v>
      </c>
      <c r="I25" s="11">
        <v>9</v>
      </c>
      <c r="J25" s="11">
        <v>8</v>
      </c>
      <c r="K25" s="11">
        <v>10</v>
      </c>
      <c r="L25" s="11">
        <v>56</v>
      </c>
    </row>
    <row r="26" spans="1:12" ht="16.5" x14ac:dyDescent="0.2">
      <c r="A26" s="19" t="s">
        <v>43</v>
      </c>
      <c r="B26" s="11">
        <v>1060</v>
      </c>
      <c r="C26" s="11">
        <v>426</v>
      </c>
      <c r="D26" s="11">
        <v>238</v>
      </c>
      <c r="E26" s="11">
        <v>267</v>
      </c>
      <c r="F26" s="11">
        <v>62</v>
      </c>
      <c r="G26" s="11">
        <v>14</v>
      </c>
      <c r="H26" s="11">
        <v>13</v>
      </c>
      <c r="I26" s="11">
        <v>3</v>
      </c>
      <c r="J26" s="11">
        <v>8</v>
      </c>
      <c r="K26" s="11">
        <v>8</v>
      </c>
      <c r="L26" s="11">
        <v>21</v>
      </c>
    </row>
    <row r="27" spans="1:12" ht="16.5" x14ac:dyDescent="0.2">
      <c r="A27" s="19" t="s">
        <v>44</v>
      </c>
      <c r="B27" s="11">
        <v>896</v>
      </c>
      <c r="C27" s="11">
        <v>408</v>
      </c>
      <c r="D27" s="11">
        <v>211</v>
      </c>
      <c r="E27" s="11">
        <v>158</v>
      </c>
      <c r="F27" s="11">
        <v>58</v>
      </c>
      <c r="G27" s="11">
        <v>10</v>
      </c>
      <c r="H27" s="11">
        <v>15</v>
      </c>
      <c r="I27" s="11">
        <v>3</v>
      </c>
      <c r="J27" s="11">
        <v>1</v>
      </c>
      <c r="K27" s="11">
        <v>5</v>
      </c>
      <c r="L27" s="11">
        <v>27</v>
      </c>
    </row>
    <row r="28" spans="1:12" ht="16.5" x14ac:dyDescent="0.2">
      <c r="A28" s="19" t="s">
        <v>45</v>
      </c>
      <c r="B28" s="11">
        <v>378</v>
      </c>
      <c r="C28" s="11">
        <v>125</v>
      </c>
      <c r="D28" s="11">
        <v>117</v>
      </c>
      <c r="E28" s="11">
        <v>84</v>
      </c>
      <c r="F28" s="11">
        <v>28</v>
      </c>
      <c r="G28" s="11">
        <v>5</v>
      </c>
      <c r="H28" s="11">
        <v>6</v>
      </c>
      <c r="I28" s="11">
        <v>4</v>
      </c>
      <c r="J28" s="11">
        <v>4</v>
      </c>
      <c r="K28" s="11">
        <v>2</v>
      </c>
      <c r="L28" s="11">
        <v>3</v>
      </c>
    </row>
    <row r="29" spans="1:12" ht="17.25" thickBot="1" x14ac:dyDescent="0.25">
      <c r="A29" s="46" t="s">
        <v>46</v>
      </c>
      <c r="B29" s="11">
        <v>2170</v>
      </c>
      <c r="C29" s="43">
        <v>757</v>
      </c>
      <c r="D29" s="43">
        <v>555</v>
      </c>
      <c r="E29" s="11">
        <v>599</v>
      </c>
      <c r="F29" s="11">
        <v>157</v>
      </c>
      <c r="G29" s="11">
        <v>32</v>
      </c>
      <c r="H29" s="43">
        <v>13</v>
      </c>
      <c r="I29" s="11">
        <v>16</v>
      </c>
      <c r="J29" s="11">
        <v>12</v>
      </c>
      <c r="K29" s="11">
        <v>9</v>
      </c>
      <c r="L29" s="11">
        <v>20</v>
      </c>
    </row>
    <row r="30" spans="1:12" x14ac:dyDescent="0.2">
      <c r="A30" s="23" t="s">
        <v>4</v>
      </c>
      <c r="B30" s="36"/>
      <c r="E30" s="36"/>
      <c r="F30" s="36"/>
      <c r="G30" s="36"/>
      <c r="I30" s="36"/>
      <c r="J30" s="36"/>
      <c r="K30" s="36"/>
      <c r="L30" s="36"/>
    </row>
    <row r="31" spans="1:12" ht="15.75" x14ac:dyDescent="0.3">
      <c r="A31" s="54" t="s">
        <v>69</v>
      </c>
    </row>
    <row r="32" spans="1:12" x14ac:dyDescent="0.2">
      <c r="A32" s="48" t="s">
        <v>24</v>
      </c>
    </row>
  </sheetData>
  <mergeCells count="2">
    <mergeCell ref="A3:A4"/>
    <mergeCell ref="B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984A-02D5-4D2D-9015-B84E9B407D17}">
  <sheetPr>
    <tabColor rgb="FF0070C0"/>
  </sheetPr>
  <dimension ref="A1:M25"/>
  <sheetViews>
    <sheetView showGridLines="0" zoomScaleNormal="100" workbookViewId="0">
      <selection activeCell="Q4" sqref="Q4"/>
    </sheetView>
  </sheetViews>
  <sheetFormatPr baseColWidth="10" defaultRowHeight="14.25" x14ac:dyDescent="0.2"/>
  <cols>
    <col min="1" max="1" width="16.5703125" style="2" customWidth="1"/>
    <col min="2" max="2" width="11.42578125" style="2" customWidth="1"/>
    <col min="3" max="3" width="14.5703125" style="2" customWidth="1"/>
    <col min="4" max="4" width="11.28515625" style="2" bestFit="1" customWidth="1"/>
    <col min="5" max="5" width="13.7109375" style="2" customWidth="1"/>
    <col min="6" max="6" width="11.42578125" style="2" bestFit="1" customWidth="1"/>
    <col min="7" max="7" width="14.5703125" style="2" customWidth="1"/>
    <col min="8" max="8" width="15" style="2" customWidth="1"/>
    <col min="9" max="9" width="14.28515625" style="2" customWidth="1"/>
    <col min="10" max="10" width="12.5703125" style="2" customWidth="1"/>
    <col min="11" max="11" width="14.28515625" style="2" customWidth="1"/>
    <col min="12" max="12" width="18.140625" style="2" customWidth="1"/>
    <col min="13" max="16384" width="11.42578125" style="2"/>
  </cols>
  <sheetData>
    <row r="1" spans="1:13" ht="36" customHeight="1" x14ac:dyDescent="0.2">
      <c r="A1" s="71" t="s">
        <v>88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ht="14.25" customHeight="1" thickBot="1" x14ac:dyDescent="0.25">
      <c r="A2" s="45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3" x14ac:dyDescent="0.2">
      <c r="A3" s="72" t="s">
        <v>48</v>
      </c>
      <c r="B3" s="69" t="s">
        <v>0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32"/>
    </row>
    <row r="4" spans="1:13" ht="81.75" customHeight="1" thickBot="1" x14ac:dyDescent="0.25">
      <c r="A4" s="68"/>
      <c r="B4" s="40" t="s">
        <v>1</v>
      </c>
      <c r="C4" s="30" t="s">
        <v>64</v>
      </c>
      <c r="D4" s="30" t="s">
        <v>17</v>
      </c>
      <c r="E4" s="40" t="s">
        <v>18</v>
      </c>
      <c r="F4" s="30" t="s">
        <v>70</v>
      </c>
      <c r="G4" s="40" t="s">
        <v>65</v>
      </c>
      <c r="H4" s="40" t="s">
        <v>66</v>
      </c>
      <c r="I4" s="40" t="s">
        <v>67</v>
      </c>
      <c r="J4" s="40" t="s">
        <v>63</v>
      </c>
      <c r="K4" s="40" t="s">
        <v>68</v>
      </c>
      <c r="L4" s="31" t="s">
        <v>3</v>
      </c>
      <c r="M4" s="32"/>
    </row>
    <row r="5" spans="1:13" ht="16.5" x14ac:dyDescent="0.2">
      <c r="A5" s="39"/>
      <c r="B5" s="39"/>
      <c r="C5" s="11"/>
      <c r="D5" s="11"/>
      <c r="E5" s="39"/>
      <c r="F5" s="11"/>
      <c r="G5" s="39"/>
      <c r="H5" s="39"/>
      <c r="I5" s="39"/>
      <c r="J5" s="39"/>
      <c r="K5" s="39"/>
      <c r="L5" s="11"/>
    </row>
    <row r="6" spans="1:13" x14ac:dyDescent="0.2">
      <c r="A6" s="50" t="s">
        <v>1</v>
      </c>
      <c r="B6" s="15">
        <v>45560</v>
      </c>
      <c r="C6" s="15">
        <v>17447</v>
      </c>
      <c r="D6" s="15">
        <v>10332</v>
      </c>
      <c r="E6" s="15">
        <v>9578</v>
      </c>
      <c r="F6" s="15">
        <v>5995</v>
      </c>
      <c r="G6" s="15">
        <v>605</v>
      </c>
      <c r="H6" s="15">
        <v>456</v>
      </c>
      <c r="I6" s="15">
        <v>334</v>
      </c>
      <c r="J6" s="15">
        <v>144</v>
      </c>
      <c r="K6" s="15">
        <v>120</v>
      </c>
      <c r="L6" s="15">
        <v>549</v>
      </c>
    </row>
    <row r="7" spans="1:13" ht="16.5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3" ht="16.5" x14ac:dyDescent="0.2">
      <c r="A8" s="19" t="s">
        <v>49</v>
      </c>
      <c r="B8" s="11">
        <v>34</v>
      </c>
      <c r="C8" s="11">
        <v>15</v>
      </c>
      <c r="D8" s="11">
        <v>5</v>
      </c>
      <c r="E8" s="11">
        <v>7</v>
      </c>
      <c r="F8" s="11">
        <v>1</v>
      </c>
      <c r="G8" s="11">
        <v>0</v>
      </c>
      <c r="H8" s="11">
        <v>2</v>
      </c>
      <c r="I8" s="11">
        <v>0</v>
      </c>
      <c r="J8" s="11">
        <v>3</v>
      </c>
      <c r="K8" s="11">
        <v>1</v>
      </c>
      <c r="L8" s="11">
        <v>0</v>
      </c>
    </row>
    <row r="9" spans="1:13" ht="16.5" x14ac:dyDescent="0.2">
      <c r="A9" s="19" t="s">
        <v>50</v>
      </c>
      <c r="B9" s="11">
        <v>11</v>
      </c>
      <c r="C9" s="11">
        <v>5</v>
      </c>
      <c r="D9" s="11">
        <v>5</v>
      </c>
      <c r="E9" s="11">
        <v>0</v>
      </c>
      <c r="F9" s="11">
        <v>1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3" ht="16.5" x14ac:dyDescent="0.2">
      <c r="A10" s="19" t="s">
        <v>51</v>
      </c>
      <c r="B10" s="11">
        <v>136</v>
      </c>
      <c r="C10" s="11">
        <v>38</v>
      </c>
      <c r="D10" s="11">
        <v>35</v>
      </c>
      <c r="E10" s="11">
        <v>28</v>
      </c>
      <c r="F10" s="11">
        <v>14</v>
      </c>
      <c r="G10" s="11">
        <v>0</v>
      </c>
      <c r="H10" s="11">
        <v>1</v>
      </c>
      <c r="I10" s="11">
        <v>0</v>
      </c>
      <c r="J10" s="11">
        <v>3</v>
      </c>
      <c r="K10" s="11">
        <v>0</v>
      </c>
      <c r="L10" s="11">
        <v>17</v>
      </c>
    </row>
    <row r="11" spans="1:13" ht="17.25" customHeight="1" x14ac:dyDescent="0.2">
      <c r="A11" s="19" t="s">
        <v>52</v>
      </c>
      <c r="B11" s="11">
        <v>2362</v>
      </c>
      <c r="C11" s="11">
        <v>770</v>
      </c>
      <c r="D11" s="11">
        <v>571</v>
      </c>
      <c r="E11" s="11">
        <v>591</v>
      </c>
      <c r="F11" s="11">
        <v>305</v>
      </c>
      <c r="G11" s="11">
        <v>24</v>
      </c>
      <c r="H11" s="11">
        <v>24</v>
      </c>
      <c r="I11" s="11">
        <v>14</v>
      </c>
      <c r="J11" s="11">
        <v>9</v>
      </c>
      <c r="K11" s="11">
        <v>7</v>
      </c>
      <c r="L11" s="11">
        <v>47</v>
      </c>
    </row>
    <row r="12" spans="1:13" ht="16.5" x14ac:dyDescent="0.2">
      <c r="A12" s="19" t="s">
        <v>53</v>
      </c>
      <c r="B12" s="11">
        <v>6685</v>
      </c>
      <c r="C12" s="11">
        <v>2318</v>
      </c>
      <c r="D12" s="11">
        <v>1699</v>
      </c>
      <c r="E12" s="11">
        <v>1566</v>
      </c>
      <c r="F12" s="11">
        <v>800</v>
      </c>
      <c r="G12" s="11">
        <v>73</v>
      </c>
      <c r="H12" s="11">
        <v>78</v>
      </c>
      <c r="I12" s="11">
        <v>31</v>
      </c>
      <c r="J12" s="11">
        <v>19</v>
      </c>
      <c r="K12" s="11">
        <v>21</v>
      </c>
      <c r="L12" s="11">
        <v>80</v>
      </c>
    </row>
    <row r="13" spans="1:13" ht="16.5" x14ac:dyDescent="0.2">
      <c r="A13" s="19" t="s">
        <v>54</v>
      </c>
      <c r="B13" s="11">
        <v>7356</v>
      </c>
      <c r="C13" s="11">
        <v>2677</v>
      </c>
      <c r="D13" s="11">
        <v>1810</v>
      </c>
      <c r="E13" s="11">
        <v>1684</v>
      </c>
      <c r="F13" s="11">
        <v>853</v>
      </c>
      <c r="G13" s="11">
        <v>86</v>
      </c>
      <c r="H13" s="11">
        <v>79</v>
      </c>
      <c r="I13" s="11">
        <v>51</v>
      </c>
      <c r="J13" s="11">
        <v>16</v>
      </c>
      <c r="K13" s="11">
        <v>18</v>
      </c>
      <c r="L13" s="11">
        <v>82</v>
      </c>
    </row>
    <row r="14" spans="1:13" ht="16.5" x14ac:dyDescent="0.2">
      <c r="A14" s="19" t="s">
        <v>55</v>
      </c>
      <c r="B14" s="11">
        <v>6358</v>
      </c>
      <c r="C14" s="11">
        <v>2451</v>
      </c>
      <c r="D14" s="11">
        <v>1487</v>
      </c>
      <c r="E14" s="11">
        <v>1335</v>
      </c>
      <c r="F14" s="11">
        <v>779</v>
      </c>
      <c r="G14" s="11">
        <v>86</v>
      </c>
      <c r="H14" s="11">
        <v>70</v>
      </c>
      <c r="I14" s="11">
        <v>42</v>
      </c>
      <c r="J14" s="11">
        <v>14</v>
      </c>
      <c r="K14" s="11">
        <v>15</v>
      </c>
      <c r="L14" s="11">
        <v>79</v>
      </c>
    </row>
    <row r="15" spans="1:13" ht="16.5" x14ac:dyDescent="0.2">
      <c r="A15" s="19" t="s">
        <v>56</v>
      </c>
      <c r="B15" s="11">
        <v>5019</v>
      </c>
      <c r="C15" s="11">
        <v>1952</v>
      </c>
      <c r="D15" s="11">
        <v>1156</v>
      </c>
      <c r="E15" s="11">
        <v>977</v>
      </c>
      <c r="F15" s="11">
        <v>668</v>
      </c>
      <c r="G15" s="11">
        <v>75</v>
      </c>
      <c r="H15" s="11">
        <v>44</v>
      </c>
      <c r="I15" s="11">
        <v>52</v>
      </c>
      <c r="J15" s="11">
        <v>15</v>
      </c>
      <c r="K15" s="11">
        <v>11</v>
      </c>
      <c r="L15" s="11">
        <v>69</v>
      </c>
    </row>
    <row r="16" spans="1:13" ht="16.5" x14ac:dyDescent="0.2">
      <c r="A16" s="19" t="s">
        <v>57</v>
      </c>
      <c r="B16" s="11">
        <v>3723</v>
      </c>
      <c r="C16" s="11">
        <v>1518</v>
      </c>
      <c r="D16" s="11">
        <v>755</v>
      </c>
      <c r="E16" s="11">
        <v>699</v>
      </c>
      <c r="F16" s="11">
        <v>562</v>
      </c>
      <c r="G16" s="11">
        <v>60</v>
      </c>
      <c r="H16" s="11">
        <v>29</v>
      </c>
      <c r="I16" s="11">
        <v>30</v>
      </c>
      <c r="J16" s="11">
        <v>12</v>
      </c>
      <c r="K16" s="11">
        <v>16</v>
      </c>
      <c r="L16" s="11">
        <v>42</v>
      </c>
    </row>
    <row r="17" spans="1:12" ht="16.5" x14ac:dyDescent="0.2">
      <c r="A17" s="19" t="s">
        <v>58</v>
      </c>
      <c r="B17" s="11">
        <v>2380</v>
      </c>
      <c r="C17" s="11">
        <v>989</v>
      </c>
      <c r="D17" s="11">
        <v>444</v>
      </c>
      <c r="E17" s="11">
        <v>448</v>
      </c>
      <c r="F17" s="11">
        <v>386</v>
      </c>
      <c r="G17" s="11">
        <v>38</v>
      </c>
      <c r="H17" s="11">
        <v>17</v>
      </c>
      <c r="I17" s="11">
        <v>23</v>
      </c>
      <c r="J17" s="11">
        <v>9</v>
      </c>
      <c r="K17" s="11">
        <v>7</v>
      </c>
      <c r="L17" s="11">
        <v>19</v>
      </c>
    </row>
    <row r="18" spans="1:12" ht="16.5" x14ac:dyDescent="0.2">
      <c r="A18" s="19" t="s">
        <v>59</v>
      </c>
      <c r="B18" s="11">
        <v>1372</v>
      </c>
      <c r="C18" s="11">
        <v>620</v>
      </c>
      <c r="D18" s="11">
        <v>261</v>
      </c>
      <c r="E18" s="11">
        <v>199</v>
      </c>
      <c r="F18" s="11">
        <v>231</v>
      </c>
      <c r="G18" s="11">
        <v>23</v>
      </c>
      <c r="H18" s="11">
        <v>10</v>
      </c>
      <c r="I18" s="11">
        <v>9</v>
      </c>
      <c r="J18" s="11">
        <v>3</v>
      </c>
      <c r="K18" s="11">
        <v>1</v>
      </c>
      <c r="L18" s="11">
        <v>15</v>
      </c>
    </row>
    <row r="19" spans="1:12" ht="16.5" x14ac:dyDescent="0.2">
      <c r="A19" s="19" t="s">
        <v>60</v>
      </c>
      <c r="B19" s="11">
        <v>821</v>
      </c>
      <c r="C19" s="11">
        <v>355</v>
      </c>
      <c r="D19" s="11">
        <v>148</v>
      </c>
      <c r="E19" s="11">
        <v>114</v>
      </c>
      <c r="F19" s="11">
        <v>148</v>
      </c>
      <c r="G19" s="11">
        <v>19</v>
      </c>
      <c r="H19" s="11">
        <v>6</v>
      </c>
      <c r="I19" s="11">
        <v>10</v>
      </c>
      <c r="J19" s="11">
        <v>5</v>
      </c>
      <c r="K19" s="11">
        <v>2</v>
      </c>
      <c r="L19" s="11">
        <v>14</v>
      </c>
    </row>
    <row r="20" spans="1:12" ht="16.5" x14ac:dyDescent="0.2">
      <c r="A20" s="19" t="s">
        <v>61</v>
      </c>
      <c r="B20" s="11">
        <v>505</v>
      </c>
      <c r="C20" s="11">
        <v>229</v>
      </c>
      <c r="D20" s="11">
        <v>79</v>
      </c>
      <c r="E20" s="11">
        <v>68</v>
      </c>
      <c r="F20" s="11">
        <v>103</v>
      </c>
      <c r="G20" s="11">
        <v>9</v>
      </c>
      <c r="H20" s="11">
        <v>2</v>
      </c>
      <c r="I20" s="11">
        <v>8</v>
      </c>
      <c r="J20" s="11">
        <v>2</v>
      </c>
      <c r="K20" s="11">
        <v>0</v>
      </c>
      <c r="L20" s="11">
        <v>5</v>
      </c>
    </row>
    <row r="21" spans="1:12" ht="16.5" x14ac:dyDescent="0.2">
      <c r="A21" s="19" t="s">
        <v>62</v>
      </c>
      <c r="B21" s="11">
        <v>749</v>
      </c>
      <c r="C21" s="11">
        <v>348</v>
      </c>
      <c r="D21" s="11">
        <v>119</v>
      </c>
      <c r="E21" s="11">
        <v>90</v>
      </c>
      <c r="F21" s="11">
        <v>149</v>
      </c>
      <c r="G21" s="11">
        <v>23</v>
      </c>
      <c r="H21" s="11">
        <v>5</v>
      </c>
      <c r="I21" s="11">
        <v>6</v>
      </c>
      <c r="J21" s="11">
        <v>2</v>
      </c>
      <c r="K21" s="11">
        <v>0</v>
      </c>
      <c r="L21" s="11">
        <v>7</v>
      </c>
    </row>
    <row r="22" spans="1:12" ht="17.25" thickBot="1" x14ac:dyDescent="0.25">
      <c r="A22" s="21" t="s">
        <v>47</v>
      </c>
      <c r="B22" s="11">
        <v>8049</v>
      </c>
      <c r="C22" s="22">
        <v>3162</v>
      </c>
      <c r="D22" s="22">
        <v>1758</v>
      </c>
      <c r="E22" s="22">
        <v>1772</v>
      </c>
      <c r="F22" s="22">
        <v>995</v>
      </c>
      <c r="G22" s="22">
        <v>89</v>
      </c>
      <c r="H22" s="22">
        <v>89</v>
      </c>
      <c r="I22" s="22">
        <v>58</v>
      </c>
      <c r="J22" s="22">
        <v>32</v>
      </c>
      <c r="K22" s="22">
        <v>21</v>
      </c>
      <c r="L22" s="22">
        <v>73</v>
      </c>
    </row>
    <row r="23" spans="1:12" x14ac:dyDescent="0.2">
      <c r="A23" s="23" t="s">
        <v>4</v>
      </c>
      <c r="B23" s="36"/>
    </row>
    <row r="24" spans="1:12" ht="15.75" x14ac:dyDescent="0.3">
      <c r="A24" s="54" t="s">
        <v>69</v>
      </c>
    </row>
    <row r="25" spans="1:12" x14ac:dyDescent="0.2">
      <c r="A25" s="48" t="s">
        <v>24</v>
      </c>
    </row>
  </sheetData>
  <mergeCells count="3">
    <mergeCell ref="A1:L1"/>
    <mergeCell ref="A3:A4"/>
    <mergeCell ref="B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53190-F4C1-4647-88D7-B35F15F66680}">
  <sheetPr>
    <tabColor rgb="FF0070C0"/>
  </sheetPr>
  <dimension ref="A1:M19"/>
  <sheetViews>
    <sheetView showGridLines="0" zoomScaleNormal="100" workbookViewId="0">
      <selection activeCell="E10" sqref="E10"/>
    </sheetView>
  </sheetViews>
  <sheetFormatPr baseColWidth="10" defaultRowHeight="14.25" x14ac:dyDescent="0.2"/>
  <cols>
    <col min="1" max="1" width="20.85546875" style="2" customWidth="1"/>
    <col min="2" max="2" width="15.28515625" style="2" customWidth="1"/>
    <col min="3" max="3" width="14.140625" style="2" customWidth="1"/>
    <col min="4" max="4" width="11.28515625" style="2" bestFit="1" customWidth="1"/>
    <col min="5" max="5" width="13.28515625" style="2" customWidth="1"/>
    <col min="6" max="6" width="11.42578125" style="2" bestFit="1" customWidth="1"/>
    <col min="7" max="7" width="13.7109375" style="2" customWidth="1"/>
    <col min="8" max="8" width="14.42578125" style="2" customWidth="1"/>
    <col min="9" max="9" width="15.85546875" style="2" customWidth="1"/>
    <col min="10" max="10" width="12.28515625" style="2" customWidth="1"/>
    <col min="11" max="11" width="15" style="2" customWidth="1"/>
    <col min="12" max="12" width="17.5703125" style="2" customWidth="1"/>
    <col min="13" max="16384" width="11.42578125" style="2"/>
  </cols>
  <sheetData>
    <row r="1" spans="1:13" ht="45.75" customHeight="1" thickBot="1" x14ac:dyDescent="0.25">
      <c r="A1" s="71" t="s">
        <v>89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x14ac:dyDescent="0.2">
      <c r="A2" s="73" t="s">
        <v>85</v>
      </c>
      <c r="B2" s="69" t="s">
        <v>0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32"/>
    </row>
    <row r="3" spans="1:13" ht="81.75" customHeight="1" x14ac:dyDescent="0.2">
      <c r="A3" s="73"/>
      <c r="B3" s="49" t="s">
        <v>1</v>
      </c>
      <c r="C3" s="49" t="s">
        <v>64</v>
      </c>
      <c r="D3" s="49" t="s">
        <v>17</v>
      </c>
      <c r="E3" s="49" t="s">
        <v>18</v>
      </c>
      <c r="F3" s="49" t="s">
        <v>70</v>
      </c>
      <c r="G3" s="49" t="s">
        <v>65</v>
      </c>
      <c r="H3" s="49" t="s">
        <v>66</v>
      </c>
      <c r="I3" s="49" t="s">
        <v>67</v>
      </c>
      <c r="J3" s="49" t="s">
        <v>63</v>
      </c>
      <c r="K3" s="49" t="s">
        <v>68</v>
      </c>
      <c r="L3" s="44" t="s">
        <v>3</v>
      </c>
      <c r="M3" s="32"/>
    </row>
    <row r="4" spans="1:13" ht="16.5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3" x14ac:dyDescent="0.2">
      <c r="A5" s="50" t="s">
        <v>1</v>
      </c>
      <c r="B5" s="15">
        <v>45560</v>
      </c>
      <c r="C5" s="15">
        <v>17447</v>
      </c>
      <c r="D5" s="15">
        <v>10332</v>
      </c>
      <c r="E5" s="15">
        <v>9578</v>
      </c>
      <c r="F5" s="15">
        <v>5995</v>
      </c>
      <c r="G5" s="15">
        <v>605</v>
      </c>
      <c r="H5" s="15">
        <v>456</v>
      </c>
      <c r="I5" s="15">
        <v>334</v>
      </c>
      <c r="J5" s="15">
        <v>144</v>
      </c>
      <c r="K5" s="15">
        <v>120</v>
      </c>
      <c r="L5" s="15">
        <v>549</v>
      </c>
    </row>
    <row r="6" spans="1:13" ht="16.5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3" ht="16.5" x14ac:dyDescent="0.2">
      <c r="A7" s="19" t="s">
        <v>11</v>
      </c>
      <c r="B7" s="11">
        <v>270</v>
      </c>
      <c r="C7" s="11">
        <v>32</v>
      </c>
      <c r="D7" s="11">
        <v>155</v>
      </c>
      <c r="E7" s="11">
        <v>20</v>
      </c>
      <c r="F7" s="11">
        <v>54</v>
      </c>
      <c r="G7" s="11">
        <v>2</v>
      </c>
      <c r="H7" s="11">
        <v>0</v>
      </c>
      <c r="I7" s="11">
        <v>2</v>
      </c>
      <c r="J7" s="11">
        <v>2</v>
      </c>
      <c r="K7" s="11">
        <v>0</v>
      </c>
      <c r="L7" s="11">
        <v>3</v>
      </c>
    </row>
    <row r="8" spans="1:13" ht="16.5" x14ac:dyDescent="0.2">
      <c r="A8" s="19" t="s">
        <v>12</v>
      </c>
      <c r="B8" s="11">
        <v>9</v>
      </c>
      <c r="C8" s="11">
        <v>2</v>
      </c>
      <c r="D8" s="11">
        <v>4</v>
      </c>
      <c r="E8" s="11">
        <v>0</v>
      </c>
      <c r="F8" s="11">
        <v>2</v>
      </c>
      <c r="G8" s="11">
        <v>0</v>
      </c>
      <c r="H8" s="11">
        <v>1</v>
      </c>
      <c r="I8" s="11">
        <v>0</v>
      </c>
      <c r="J8" s="11">
        <v>0</v>
      </c>
      <c r="K8" s="11">
        <v>0</v>
      </c>
      <c r="L8" s="11">
        <v>0</v>
      </c>
    </row>
    <row r="9" spans="1:13" ht="16.5" x14ac:dyDescent="0.2">
      <c r="A9" s="19" t="s">
        <v>13</v>
      </c>
      <c r="B9" s="11">
        <v>1</v>
      </c>
      <c r="C9" s="11">
        <v>0</v>
      </c>
      <c r="D9" s="11">
        <v>0</v>
      </c>
      <c r="E9" s="11">
        <v>0</v>
      </c>
      <c r="F9" s="11">
        <v>1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1:13" ht="16.5" x14ac:dyDescent="0.2">
      <c r="A10" s="19" t="s">
        <v>14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</row>
    <row r="11" spans="1:13" ht="16.5" x14ac:dyDescent="0.2">
      <c r="A11" s="19" t="s">
        <v>15</v>
      </c>
      <c r="B11" s="11">
        <v>61</v>
      </c>
      <c r="C11" s="11">
        <v>5</v>
      </c>
      <c r="D11" s="11">
        <v>19</v>
      </c>
      <c r="E11" s="11">
        <v>0</v>
      </c>
      <c r="F11" s="11">
        <v>35</v>
      </c>
      <c r="G11" s="11">
        <v>0</v>
      </c>
      <c r="H11" s="11">
        <v>0</v>
      </c>
      <c r="I11" s="11">
        <v>1</v>
      </c>
      <c r="J11" s="11">
        <v>0</v>
      </c>
      <c r="K11" s="11">
        <v>0</v>
      </c>
      <c r="L11" s="11">
        <v>1</v>
      </c>
    </row>
    <row r="12" spans="1:13" ht="16.5" x14ac:dyDescent="0.2">
      <c r="A12" s="19" t="s">
        <v>16</v>
      </c>
      <c r="B12" s="11">
        <v>2</v>
      </c>
      <c r="C12" s="11">
        <v>0</v>
      </c>
      <c r="D12" s="11">
        <v>2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  <row r="13" spans="1:13" ht="17.25" thickBot="1" x14ac:dyDescent="0.25">
      <c r="A13" s="21" t="s">
        <v>2</v>
      </c>
      <c r="B13" s="11">
        <v>45217</v>
      </c>
      <c r="C13" s="22">
        <v>17408</v>
      </c>
      <c r="D13" s="22">
        <v>10152</v>
      </c>
      <c r="E13" s="22">
        <v>9558</v>
      </c>
      <c r="F13" s="22">
        <v>5903</v>
      </c>
      <c r="G13" s="22">
        <v>603</v>
      </c>
      <c r="H13" s="22">
        <v>455</v>
      </c>
      <c r="I13" s="22">
        <v>331</v>
      </c>
      <c r="J13" s="22">
        <v>142</v>
      </c>
      <c r="K13" s="22">
        <v>120</v>
      </c>
      <c r="L13" s="22">
        <v>545</v>
      </c>
    </row>
    <row r="14" spans="1:13" x14ac:dyDescent="0.2">
      <c r="A14" s="23" t="s">
        <v>4</v>
      </c>
      <c r="B14" s="36"/>
    </row>
    <row r="15" spans="1:13" ht="15.75" x14ac:dyDescent="0.3">
      <c r="A15" s="54" t="s">
        <v>69</v>
      </c>
    </row>
    <row r="16" spans="1:13" x14ac:dyDescent="0.2">
      <c r="A16" s="48" t="s">
        <v>24</v>
      </c>
    </row>
    <row r="19" spans="2:2" x14ac:dyDescent="0.2">
      <c r="B19" s="80">
        <f>SUM(B7:B11)</f>
        <v>341</v>
      </c>
    </row>
  </sheetData>
  <mergeCells count="3">
    <mergeCell ref="A1:L1"/>
    <mergeCell ref="A2:A3"/>
    <mergeCell ref="B2:L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989F-680F-494C-8A2D-6C52033F36C3}">
  <sheetPr>
    <tabColor rgb="FF0070C0"/>
  </sheetPr>
  <dimension ref="A1:H21"/>
  <sheetViews>
    <sheetView showGridLines="0" zoomScaleNormal="100" workbookViewId="0">
      <selection sqref="A1:G1"/>
    </sheetView>
  </sheetViews>
  <sheetFormatPr baseColWidth="10" defaultColWidth="11.42578125" defaultRowHeight="14.25" x14ac:dyDescent="0.2"/>
  <cols>
    <col min="1" max="1" width="26" style="2" customWidth="1"/>
    <col min="2" max="6" width="15.7109375" style="2" customWidth="1"/>
    <col min="7" max="16384" width="11.42578125" style="2"/>
  </cols>
  <sheetData>
    <row r="1" spans="1:8" ht="34.5" customHeight="1" x14ac:dyDescent="0.2">
      <c r="A1" s="79" t="s">
        <v>90</v>
      </c>
      <c r="B1" s="79"/>
      <c r="C1" s="79"/>
      <c r="D1" s="79"/>
      <c r="E1" s="79"/>
      <c r="F1" s="79"/>
      <c r="G1" s="79"/>
      <c r="H1" s="1"/>
    </row>
    <row r="2" spans="1:8" ht="15.75" thickBot="1" x14ac:dyDescent="0.3">
      <c r="A2" s="3"/>
    </row>
    <row r="3" spans="1:8" ht="24.95" customHeight="1" thickBot="1" x14ac:dyDescent="0.25">
      <c r="A3" s="74" t="s">
        <v>85</v>
      </c>
      <c r="B3" s="76" t="s">
        <v>10</v>
      </c>
      <c r="C3" s="77"/>
      <c r="D3" s="77"/>
      <c r="E3" s="77"/>
      <c r="F3" s="78"/>
      <c r="G3" s="4"/>
    </row>
    <row r="4" spans="1:8" ht="24.95" customHeight="1" thickBot="1" x14ac:dyDescent="0.25">
      <c r="A4" s="75"/>
      <c r="B4" s="5">
        <v>2018</v>
      </c>
      <c r="C4" s="6">
        <v>2019</v>
      </c>
      <c r="D4" s="6">
        <v>2020</v>
      </c>
      <c r="E4" s="6">
        <v>2021</v>
      </c>
      <c r="F4" s="7" t="s">
        <v>22</v>
      </c>
      <c r="G4" s="4"/>
    </row>
    <row r="5" spans="1:8" ht="17.25" thickBot="1" x14ac:dyDescent="0.35">
      <c r="A5" s="8"/>
      <c r="B5" s="9"/>
      <c r="C5" s="9"/>
      <c r="D5" s="10"/>
      <c r="E5" s="10"/>
      <c r="F5" s="10"/>
      <c r="G5" s="12"/>
    </row>
    <row r="6" spans="1:8" ht="24.95" customHeight="1" thickBot="1" x14ac:dyDescent="0.25">
      <c r="A6" s="13" t="s">
        <v>1</v>
      </c>
      <c r="B6" s="14">
        <v>47470</v>
      </c>
      <c r="C6" s="14">
        <v>52204</v>
      </c>
      <c r="D6" s="15">
        <v>52439</v>
      </c>
      <c r="E6" s="27">
        <v>54734</v>
      </c>
      <c r="F6" s="28">
        <v>40287</v>
      </c>
      <c r="G6" s="4"/>
    </row>
    <row r="7" spans="1:8" ht="16.5" x14ac:dyDescent="0.2">
      <c r="A7" s="16"/>
      <c r="B7" s="17"/>
      <c r="C7" s="18"/>
      <c r="D7" s="18"/>
      <c r="E7" s="18"/>
      <c r="F7" s="18"/>
      <c r="G7" s="12"/>
    </row>
    <row r="8" spans="1:8" ht="16.5" customHeight="1" x14ac:dyDescent="0.2">
      <c r="A8" s="19" t="s">
        <v>11</v>
      </c>
      <c r="B8" s="20">
        <v>10367</v>
      </c>
      <c r="C8" s="11">
        <v>11480</v>
      </c>
      <c r="D8" s="11">
        <v>9608</v>
      </c>
      <c r="E8" s="11">
        <v>12291</v>
      </c>
      <c r="F8" s="11">
        <v>222</v>
      </c>
      <c r="G8" s="12"/>
    </row>
    <row r="9" spans="1:8" ht="16.5" customHeight="1" x14ac:dyDescent="0.2">
      <c r="A9" s="19" t="s">
        <v>12</v>
      </c>
      <c r="B9" s="20">
        <v>3471</v>
      </c>
      <c r="C9" s="11">
        <v>3814</v>
      </c>
      <c r="D9" s="11">
        <v>3874</v>
      </c>
      <c r="E9" s="11">
        <v>3816</v>
      </c>
      <c r="F9" s="11">
        <v>6</v>
      </c>
      <c r="G9" s="12"/>
    </row>
    <row r="10" spans="1:8" ht="16.5" customHeight="1" x14ac:dyDescent="0.2">
      <c r="A10" s="19" t="s">
        <v>13</v>
      </c>
      <c r="B10" s="20">
        <v>11</v>
      </c>
      <c r="C10" s="11">
        <v>18</v>
      </c>
      <c r="D10" s="11">
        <v>32</v>
      </c>
      <c r="E10" s="11">
        <v>16</v>
      </c>
      <c r="F10" s="11">
        <v>1</v>
      </c>
      <c r="G10" s="12"/>
    </row>
    <row r="11" spans="1:8" ht="16.5" customHeight="1" x14ac:dyDescent="0.2">
      <c r="A11" s="19" t="s">
        <v>14</v>
      </c>
      <c r="B11" s="20">
        <v>10</v>
      </c>
      <c r="C11" s="11">
        <v>45</v>
      </c>
      <c r="D11" s="11">
        <v>23</v>
      </c>
      <c r="E11" s="11">
        <v>9</v>
      </c>
      <c r="F11" s="11">
        <v>0</v>
      </c>
      <c r="G11" s="12"/>
    </row>
    <row r="12" spans="1:8" ht="16.5" customHeight="1" x14ac:dyDescent="0.2">
      <c r="A12" s="19" t="s">
        <v>15</v>
      </c>
      <c r="B12" s="20">
        <v>947</v>
      </c>
      <c r="C12" s="11">
        <v>1150</v>
      </c>
      <c r="D12" s="11">
        <v>1299</v>
      </c>
      <c r="E12" s="11">
        <v>1008</v>
      </c>
      <c r="F12" s="11">
        <v>55</v>
      </c>
      <c r="G12" s="12"/>
    </row>
    <row r="13" spans="1:8" ht="16.5" customHeight="1" x14ac:dyDescent="0.2">
      <c r="A13" s="19" t="s">
        <v>16</v>
      </c>
      <c r="B13" s="20">
        <v>701</v>
      </c>
      <c r="C13" s="11">
        <v>715</v>
      </c>
      <c r="D13" s="11">
        <v>308</v>
      </c>
      <c r="E13" s="11">
        <v>303</v>
      </c>
      <c r="F13" s="11">
        <v>2</v>
      </c>
      <c r="G13" s="12"/>
    </row>
    <row r="14" spans="1:8" ht="16.5" customHeight="1" thickBot="1" x14ac:dyDescent="0.25">
      <c r="A14" s="21" t="s">
        <v>2</v>
      </c>
      <c r="B14" s="20">
        <v>31963</v>
      </c>
      <c r="C14" s="22">
        <v>34982</v>
      </c>
      <c r="D14" s="22">
        <v>37295</v>
      </c>
      <c r="E14" s="22">
        <v>37291</v>
      </c>
      <c r="F14" s="22">
        <v>40001</v>
      </c>
    </row>
    <row r="15" spans="1:8" ht="15.75" customHeight="1" x14ac:dyDescent="0.2">
      <c r="A15" s="23" t="s">
        <v>4</v>
      </c>
      <c r="B15" s="24"/>
      <c r="C15" s="24"/>
      <c r="D15" s="24"/>
      <c r="E15" s="26"/>
    </row>
    <row r="16" spans="1:8" ht="15.75" x14ac:dyDescent="0.3">
      <c r="A16" s="54" t="s">
        <v>69</v>
      </c>
    </row>
    <row r="21" spans="6:6" x14ac:dyDescent="0.2">
      <c r="F21" s="80"/>
    </row>
  </sheetData>
  <mergeCells count="3">
    <mergeCell ref="A3:A4"/>
    <mergeCell ref="B3:F3"/>
    <mergeCell ref="A1:G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9D02-119C-4BF5-A25D-EC611F7B85F9}">
  <sheetPr>
    <tabColor rgb="FF0070C0"/>
  </sheetPr>
  <dimension ref="A1:H24"/>
  <sheetViews>
    <sheetView showGridLines="0" tabSelected="1" zoomScaleNormal="100" workbookViewId="0">
      <selection activeCell="F24" sqref="F24"/>
    </sheetView>
  </sheetViews>
  <sheetFormatPr baseColWidth="10" defaultColWidth="11.42578125" defaultRowHeight="14.25" x14ac:dyDescent="0.2"/>
  <cols>
    <col min="1" max="1" width="54.42578125" style="2" customWidth="1"/>
    <col min="2" max="5" width="15.5703125" style="2" customWidth="1"/>
    <col min="6" max="6" width="12.140625" style="2" customWidth="1"/>
    <col min="7" max="16384" width="11.42578125" style="2"/>
  </cols>
  <sheetData>
    <row r="1" spans="1:8" ht="34.5" customHeight="1" x14ac:dyDescent="0.2">
      <c r="A1" s="79" t="s">
        <v>91</v>
      </c>
      <c r="B1" s="79"/>
      <c r="C1" s="79"/>
      <c r="D1" s="79"/>
      <c r="E1" s="79"/>
      <c r="F1" s="79"/>
      <c r="G1" s="1"/>
      <c r="H1" s="1"/>
    </row>
    <row r="2" spans="1:8" ht="15.75" thickBot="1" x14ac:dyDescent="0.3">
      <c r="A2" s="34"/>
      <c r="B2" s="33"/>
      <c r="F2" s="33"/>
    </row>
    <row r="3" spans="1:8" ht="15" thickBot="1" x14ac:dyDescent="0.25">
      <c r="A3" s="74" t="s">
        <v>0</v>
      </c>
      <c r="B3" s="76" t="s">
        <v>10</v>
      </c>
      <c r="C3" s="77"/>
      <c r="D3" s="77"/>
      <c r="E3" s="77"/>
      <c r="F3" s="78"/>
      <c r="G3" s="32"/>
    </row>
    <row r="4" spans="1:8" ht="17.25" thickBot="1" x14ac:dyDescent="0.25">
      <c r="A4" s="75"/>
      <c r="B4" s="5">
        <v>2018</v>
      </c>
      <c r="C4" s="6">
        <v>2019</v>
      </c>
      <c r="D4" s="6">
        <v>2020</v>
      </c>
      <c r="E4" s="6">
        <v>2021</v>
      </c>
      <c r="F4" s="7" t="s">
        <v>22</v>
      </c>
    </row>
    <row r="5" spans="1:8" ht="17.25" thickBot="1" x14ac:dyDescent="0.35">
      <c r="A5" s="8"/>
      <c r="B5" s="9"/>
      <c r="C5" s="9"/>
      <c r="D5" s="10"/>
      <c r="E5" s="25"/>
      <c r="F5" s="10"/>
    </row>
    <row r="6" spans="1:8" ht="15" thickBot="1" x14ac:dyDescent="0.25">
      <c r="A6" s="13" t="s">
        <v>1</v>
      </c>
      <c r="B6" s="14">
        <v>47470</v>
      </c>
      <c r="C6" s="14">
        <v>52204</v>
      </c>
      <c r="D6" s="15">
        <v>52439</v>
      </c>
      <c r="E6" s="27">
        <v>54734</v>
      </c>
      <c r="F6" s="28">
        <v>40287</v>
      </c>
    </row>
    <row r="7" spans="1:8" ht="16.5" x14ac:dyDescent="0.2">
      <c r="A7" s="16"/>
      <c r="B7" s="17"/>
      <c r="C7" s="18"/>
      <c r="D7" s="18"/>
      <c r="E7" s="18"/>
      <c r="F7" s="18"/>
    </row>
    <row r="8" spans="1:8" ht="16.5" x14ac:dyDescent="0.2">
      <c r="A8" s="29" t="s">
        <v>64</v>
      </c>
      <c r="B8" s="38">
        <v>19014</v>
      </c>
      <c r="C8" s="11">
        <v>19357</v>
      </c>
      <c r="D8" s="11">
        <v>18416</v>
      </c>
      <c r="E8" s="11">
        <v>15827</v>
      </c>
      <c r="F8" s="11">
        <v>15297</v>
      </c>
    </row>
    <row r="9" spans="1:8" ht="16.5" x14ac:dyDescent="0.2">
      <c r="A9" s="29" t="s">
        <v>17</v>
      </c>
      <c r="B9" s="38">
        <v>11406</v>
      </c>
      <c r="C9" s="11">
        <v>10043</v>
      </c>
      <c r="D9" s="11">
        <v>8616</v>
      </c>
      <c r="E9" s="11">
        <v>6056</v>
      </c>
      <c r="F9" s="11">
        <v>8649</v>
      </c>
    </row>
    <row r="10" spans="1:8" ht="16.5" x14ac:dyDescent="0.2">
      <c r="A10" s="29" t="s">
        <v>18</v>
      </c>
      <c r="B10" s="38">
        <v>11262</v>
      </c>
      <c r="C10" s="11">
        <v>12528</v>
      </c>
      <c r="D10" s="11">
        <v>11412</v>
      </c>
      <c r="E10" s="11">
        <v>9613</v>
      </c>
      <c r="F10" s="11">
        <v>8852</v>
      </c>
    </row>
    <row r="11" spans="1:8" ht="16.5" x14ac:dyDescent="0.2">
      <c r="A11" s="29" t="s">
        <v>23</v>
      </c>
      <c r="B11" s="38">
        <v>4963</v>
      </c>
      <c r="C11" s="11">
        <v>9556</v>
      </c>
      <c r="D11" s="11">
        <v>13362</v>
      </c>
      <c r="E11" s="11">
        <v>21788</v>
      </c>
      <c r="F11" s="11">
        <v>5537</v>
      </c>
    </row>
    <row r="12" spans="1:8" ht="16.5" x14ac:dyDescent="0.2">
      <c r="A12" s="29" t="s">
        <v>19</v>
      </c>
      <c r="B12" s="38">
        <v>138</v>
      </c>
      <c r="C12" s="11">
        <v>152</v>
      </c>
      <c r="D12" s="11">
        <v>86</v>
      </c>
      <c r="E12" s="11">
        <v>0</v>
      </c>
      <c r="F12" s="11">
        <v>53</v>
      </c>
    </row>
    <row r="13" spans="1:8" ht="16.5" x14ac:dyDescent="0.2">
      <c r="A13" s="29" t="s">
        <v>8</v>
      </c>
      <c r="B13" s="38">
        <v>127</v>
      </c>
      <c r="C13" s="11">
        <v>121</v>
      </c>
      <c r="D13" s="11">
        <v>108</v>
      </c>
      <c r="E13" s="11">
        <v>123</v>
      </c>
      <c r="F13" s="11">
        <v>93</v>
      </c>
    </row>
    <row r="14" spans="1:8" ht="16.5" x14ac:dyDescent="0.2">
      <c r="A14" s="47" t="s">
        <v>20</v>
      </c>
      <c r="B14" s="38">
        <v>118</v>
      </c>
      <c r="C14" s="11">
        <v>79</v>
      </c>
      <c r="D14" s="11">
        <v>68</v>
      </c>
      <c r="E14" s="11">
        <v>0</v>
      </c>
      <c r="F14" s="11">
        <v>87</v>
      </c>
    </row>
    <row r="15" spans="1:8" ht="17.25" thickBot="1" x14ac:dyDescent="0.25">
      <c r="A15" s="51" t="s">
        <v>9</v>
      </c>
      <c r="B15" s="35">
        <v>0</v>
      </c>
      <c r="C15" s="11">
        <v>0</v>
      </c>
      <c r="D15" s="11">
        <v>136</v>
      </c>
      <c r="E15" s="11">
        <v>117</v>
      </c>
      <c r="F15" s="11">
        <v>100</v>
      </c>
    </row>
    <row r="16" spans="1:8" ht="16.5" x14ac:dyDescent="0.2">
      <c r="A16" s="53" t="s">
        <v>21</v>
      </c>
      <c r="B16" s="35">
        <v>0</v>
      </c>
      <c r="C16" s="11">
        <v>0</v>
      </c>
      <c r="D16" s="11">
        <v>127</v>
      </c>
      <c r="E16" s="11">
        <v>0</v>
      </c>
      <c r="F16" s="11">
        <v>103</v>
      </c>
    </row>
    <row r="17" spans="1:6" ht="16.5" x14ac:dyDescent="0.2">
      <c r="A17" s="47" t="s">
        <v>5</v>
      </c>
      <c r="B17" s="35">
        <v>0</v>
      </c>
      <c r="C17" s="11">
        <v>0</v>
      </c>
      <c r="D17" s="11">
        <v>0</v>
      </c>
      <c r="E17" s="11">
        <v>412</v>
      </c>
      <c r="F17" s="11">
        <v>559</v>
      </c>
    </row>
    <row r="18" spans="1:6" ht="16.5" x14ac:dyDescent="0.2">
      <c r="A18" s="47" t="s">
        <v>6</v>
      </c>
      <c r="B18" s="35">
        <v>0</v>
      </c>
      <c r="C18" s="11">
        <v>0</v>
      </c>
      <c r="D18" s="11">
        <v>0</v>
      </c>
      <c r="E18" s="11">
        <v>226</v>
      </c>
      <c r="F18" s="11">
        <v>413</v>
      </c>
    </row>
    <row r="19" spans="1:6" ht="16.5" x14ac:dyDescent="0.2">
      <c r="A19" s="47"/>
      <c r="B19" s="35"/>
      <c r="C19" s="11"/>
      <c r="D19" s="11"/>
      <c r="E19" s="11"/>
      <c r="F19" s="11"/>
    </row>
    <row r="20" spans="1:6" ht="16.5" x14ac:dyDescent="0.2">
      <c r="A20" s="47" t="s">
        <v>7</v>
      </c>
      <c r="B20" s="35">
        <v>0</v>
      </c>
      <c r="C20" s="11">
        <v>0</v>
      </c>
      <c r="D20" s="11">
        <v>0</v>
      </c>
      <c r="E20" s="11">
        <v>211</v>
      </c>
      <c r="F20" s="11">
        <v>277</v>
      </c>
    </row>
    <row r="21" spans="1:6" ht="17.25" thickBot="1" x14ac:dyDescent="0.25">
      <c r="A21" s="21" t="s">
        <v>3</v>
      </c>
      <c r="B21" s="38">
        <v>442</v>
      </c>
      <c r="C21" s="22">
        <v>368</v>
      </c>
      <c r="D21" s="22">
        <v>108</v>
      </c>
      <c r="E21" s="22">
        <v>361</v>
      </c>
      <c r="F21" s="22">
        <v>267</v>
      </c>
    </row>
    <row r="22" spans="1:6" x14ac:dyDescent="0.2">
      <c r="A22" s="23" t="s">
        <v>4</v>
      </c>
      <c r="B22" s="24"/>
      <c r="C22" s="24"/>
      <c r="D22" s="24"/>
      <c r="E22" s="26"/>
    </row>
    <row r="23" spans="1:6" ht="15.75" x14ac:dyDescent="0.3">
      <c r="A23" s="54" t="s">
        <v>69</v>
      </c>
    </row>
    <row r="24" spans="1:6" x14ac:dyDescent="0.2">
      <c r="A24" s="48" t="s">
        <v>24</v>
      </c>
    </row>
  </sheetData>
  <mergeCells count="3">
    <mergeCell ref="A3:A4"/>
    <mergeCell ref="B3:F3"/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Índice</vt:lpstr>
      <vt:lpstr>5.8</vt:lpstr>
      <vt:lpstr>5.9</vt:lpstr>
      <vt:lpstr>5.10</vt:lpstr>
      <vt:lpstr>5.11</vt:lpstr>
      <vt:lpstr>5.12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Unidad Genero</cp:lastModifiedBy>
  <dcterms:created xsi:type="dcterms:W3CDTF">2023-04-03T13:31:56Z</dcterms:created>
  <dcterms:modified xsi:type="dcterms:W3CDTF">2023-05-25T18:14:53Z</dcterms:modified>
</cp:coreProperties>
</file>