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egobgt-my.sharepoint.com/personal/unidadgenero_ine_gob_gt/Documents/Documentos/Github/CompendioGenero2023/Codigo/Bases/datos_administrativos/Indicadores_de_Género/SALUD/"/>
    </mc:Choice>
  </mc:AlternateContent>
  <xr:revisionPtr revIDLastSave="95" documentId="13_ncr:1_{F8EB1F38-5D05-441E-AE81-FCDA0826C611}" xr6:coauthVersionLast="47" xr6:coauthVersionMax="47" xr10:uidLastSave="{7DE9EB0E-B500-446C-BCF1-84220C249BC5}"/>
  <bookViews>
    <workbookView xWindow="-120" yWindow="-120" windowWidth="29040" windowHeight="15720" firstSheet="1" activeTab="6" xr2:uid="{00000000-000D-0000-FFFF-FFFF00000000}"/>
  </bookViews>
  <sheets>
    <sheet name="1.1" sheetId="1" r:id="rId1"/>
    <sheet name="1.4" sheetId="9" r:id="rId2"/>
    <sheet name="1.5" sheetId="10" r:id="rId3"/>
    <sheet name="1.8" sheetId="2" r:id="rId4"/>
    <sheet name="1.10" sheetId="3" r:id="rId5"/>
    <sheet name="1.11" sheetId="4" r:id="rId6"/>
    <sheet name="1.12" sheetId="5" r:id="rId7"/>
    <sheet name="5.1" sheetId="6" r:id="rId8"/>
    <sheet name="5.15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9" l="1"/>
  <c r="I21" i="9"/>
  <c r="I22" i="9"/>
  <c r="I23" i="9"/>
  <c r="I24" i="9"/>
  <c r="I25" i="9"/>
  <c r="I26" i="9"/>
  <c r="I27" i="9"/>
  <c r="I28" i="9"/>
  <c r="I19" i="9"/>
  <c r="G20" i="9"/>
  <c r="G21" i="9"/>
  <c r="G22" i="9"/>
  <c r="G23" i="9"/>
  <c r="G24" i="9"/>
  <c r="G25" i="9"/>
  <c r="G26" i="9"/>
  <c r="G27" i="9"/>
  <c r="G28" i="9"/>
  <c r="G19" i="9"/>
  <c r="E20" i="9"/>
  <c r="E21" i="9"/>
  <c r="E22" i="9"/>
  <c r="E23" i="9"/>
  <c r="E24" i="9"/>
  <c r="E25" i="9"/>
  <c r="E26" i="9"/>
  <c r="E27" i="9"/>
  <c r="E28" i="9"/>
  <c r="E19" i="9"/>
  <c r="C19" i="9"/>
  <c r="C20" i="9"/>
  <c r="C21" i="9"/>
  <c r="C22" i="9"/>
  <c r="C23" i="9"/>
  <c r="C24" i="9"/>
  <c r="C25" i="9"/>
  <c r="C26" i="9"/>
  <c r="C27" i="9"/>
  <c r="C28" i="9"/>
</calcChain>
</file>

<file path=xl/sharedStrings.xml><?xml version="1.0" encoding="utf-8"?>
<sst xmlns="http://schemas.openxmlformats.org/spreadsheetml/2006/main" count="533" uniqueCount="172">
  <si>
    <t>Total</t>
  </si>
  <si>
    <t>Maya</t>
  </si>
  <si>
    <t>Garífuna</t>
  </si>
  <si>
    <t>Xinca</t>
  </si>
  <si>
    <t>Ladino / Mestizo</t>
  </si>
  <si>
    <t>Otro</t>
  </si>
  <si>
    <t>Ignorado</t>
  </si>
  <si>
    <t>Sexo</t>
  </si>
  <si>
    <t>Hombre</t>
  </si>
  <si>
    <t>Mujer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</si>
  <si>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</si>
  <si>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</si>
  <si>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</si>
  <si>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</si>
  <si>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</si>
  <si>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</si>
  <si>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</si>
  <si>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</si>
  <si>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</si>
  <si>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</si>
  <si>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</si>
  <si>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</si>
  <si>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</si>
  <si>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</si>
  <si>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</si>
  <si>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</si>
  <si>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y más</t>
  </si>
  <si>
    <t>O00</t>
  </si>
  <si>
    <t>O02</t>
  </si>
  <si>
    <t>O03</t>
  </si>
  <si>
    <t>O06</t>
  </si>
  <si>
    <t>O07</t>
  </si>
  <si>
    <t>O14</t>
  </si>
  <si>
    <t>O15</t>
  </si>
  <si>
    <t>O23</t>
  </si>
  <si>
    <t>O24</t>
  </si>
  <si>
    <t>O26</t>
  </si>
  <si>
    <t>O36</t>
  </si>
  <si>
    <t>O41</t>
  </si>
  <si>
    <t>O43</t>
  </si>
  <si>
    <t>O44</t>
  </si>
  <si>
    <t>O45</t>
  </si>
  <si>
    <t>O46</t>
  </si>
  <si>
    <t>O62</t>
  </si>
  <si>
    <t>O67</t>
  </si>
  <si>
    <t>O71</t>
  </si>
  <si>
    <t>O72</t>
  </si>
  <si>
    <t>O75</t>
  </si>
  <si>
    <t>O85</t>
  </si>
  <si>
    <t>O88</t>
  </si>
  <si>
    <t>O90</t>
  </si>
  <si>
    <t>O95</t>
  </si>
  <si>
    <t>O98</t>
  </si>
  <si>
    <t>O99</t>
  </si>
  <si>
    <t>O01</t>
  </si>
  <si>
    <t>O13</t>
  </si>
  <si>
    <t>O16</t>
  </si>
  <si>
    <t>O29</t>
  </si>
  <si>
    <t>O69</t>
  </si>
  <si>
    <t>O73</t>
  </si>
  <si>
    <t>O21</t>
  </si>
  <si>
    <t>O42</t>
  </si>
  <si>
    <t>O66</t>
  </si>
  <si>
    <t>O86</t>
  </si>
  <si>
    <t>O22</t>
  </si>
  <si>
    <t>O34</t>
  </si>
  <si>
    <t>O60</t>
  </si>
  <si>
    <t>Comadrona</t>
  </si>
  <si>
    <t>Menos de 15</t>
  </si>
  <si>
    <t>50 y más</t>
  </si>
  <si>
    <t>Año</t>
  </si>
  <si>
    <t>Código CIE-10</t>
  </si>
  <si>
    <t>Causa de muerte</t>
  </si>
  <si>
    <t>Pueblo de pertenencia</t>
  </si>
  <si>
    <t>Mestizo, Ladino</t>
  </si>
  <si>
    <t>Todos los sexos</t>
  </si>
  <si>
    <t>Todas las causas</t>
  </si>
  <si>
    <t>J18</t>
  </si>
  <si>
    <t>Neumonía, organismo no especificado</t>
  </si>
  <si>
    <t>I21</t>
  </si>
  <si>
    <t>Infarto agudo del miocardio</t>
  </si>
  <si>
    <t>E14</t>
  </si>
  <si>
    <t>Diabetes mellitus, no especificada</t>
  </si>
  <si>
    <t>X59</t>
  </si>
  <si>
    <t>Exposición a factores no especificados</t>
  </si>
  <si>
    <t>K74</t>
  </si>
  <si>
    <t>Fibrosis y cirrosis del hígado</t>
  </si>
  <si>
    <t>X95</t>
  </si>
  <si>
    <t>Agresión con disparo de otras armas de fuego, y las no especificadas</t>
  </si>
  <si>
    <t>A09</t>
  </si>
  <si>
    <t>Otras gastroenteritis y colitis de origen infeccioso y no especificado</t>
  </si>
  <si>
    <t>I64</t>
  </si>
  <si>
    <t>Accidente vascular encefálico agudo, no especificado como hemorrágico o isquémico</t>
  </si>
  <si>
    <t>E11</t>
  </si>
  <si>
    <t>Diabetes mellitus no insulinodependiente</t>
  </si>
  <si>
    <t>V89</t>
  </si>
  <si>
    <t>Accidente de vehículo de motor o sin motor, tipo de vehículo no especificado</t>
  </si>
  <si>
    <t>R00 - R99</t>
  </si>
  <si>
    <t>Síntomas, signos y hallazgos anormales clínicos y de laboratorio, no clasificados en otra parte</t>
  </si>
  <si>
    <t>Otras causas</t>
  </si>
  <si>
    <t>N18</t>
  </si>
  <si>
    <t>Enfermedad renal crónica</t>
  </si>
  <si>
    <t>C22</t>
  </si>
  <si>
    <t>Tumor maligno del hígado y de las vías biliares intrahepáticas</t>
  </si>
  <si>
    <t>I50</t>
  </si>
  <si>
    <t>Insuficiencia cardíaca</t>
  </si>
  <si>
    <t>U07</t>
  </si>
  <si>
    <t>SARS-CoV2/COVID-19</t>
  </si>
  <si>
    <t>Aborto no especificado</t>
  </si>
  <si>
    <t>Preeclampsia</t>
  </si>
  <si>
    <t>Eclampsia</t>
  </si>
  <si>
    <t>Hipertensión materna, no especificada</t>
  </si>
  <si>
    <t>Atención a la madre por otras complicaciones principalmente relacionadas con el embarazo</t>
  </si>
  <si>
    <t>Ruptura prematura de las membranas</t>
  </si>
  <si>
    <t>Trastornos placentarios</t>
  </si>
  <si>
    <t>Placenta previa</t>
  </si>
  <si>
    <t>Hemorragia anteparto, no clasificada en otra parte</t>
  </si>
  <si>
    <t>Otro trauma obstétrico</t>
  </si>
  <si>
    <t>Hemorragia postparto</t>
  </si>
  <si>
    <t>Otras complicaciones del trabajo de parto y del parto, no clasificadas en otra parte</t>
  </si>
  <si>
    <t>Sepsis puerperal</t>
  </si>
  <si>
    <t>Embolia obstétrica</t>
  </si>
  <si>
    <t>Complicaciones del puerperio, no clasificadas en otra parte</t>
  </si>
  <si>
    <t>Muerte obstétrica de causa no especificada</t>
  </si>
  <si>
    <t>Enfermedades maternas infecciosas y parasitarias clasificables en otra parte, pero que complican el embarazo, el parto y el puerperio</t>
  </si>
  <si>
    <t>Otras enfermedades maternas clasificables en otra parte, pero que complican el embarazo, el parto y el puerperio</t>
  </si>
  <si>
    <t>Embarazo ectópico</t>
  </si>
  <si>
    <t>Otros productos anormales  de la concepción</t>
  </si>
  <si>
    <t>Complicaciones venosas y hemorroides en el embarazo</t>
  </si>
  <si>
    <t>Diabetes mellitus en el embarazo</t>
  </si>
  <si>
    <t>Atención materna por anormalidades conocidas o presuntas de los órganos pelvianos de la madre</t>
  </si>
  <si>
    <t>Atención materna por otros problemas fetales conocidos o presuntos</t>
  </si>
  <si>
    <t>Trabajo de parto prematuro y parto</t>
  </si>
  <si>
    <t>Anormalidades de la dinámica del trabajo de parto</t>
  </si>
  <si>
    <t>Trabajo de parto y parto complicados por hemorragia intraparto, no clasificados en otra parte</t>
  </si>
  <si>
    <t>Mola hidatiforme</t>
  </si>
  <si>
    <t>Vómitos excesivos del embarazo</t>
  </si>
  <si>
    <t>Desprendimiento prematuro de la placenta [Abruptio placentae]</t>
  </si>
  <si>
    <t>Otras obstrucciones del trabajo de parto</t>
  </si>
  <si>
    <t>Retención de la placenta o de las membranas, sin hemorragia</t>
  </si>
  <si>
    <t>Otras infecciones puerperales</t>
  </si>
  <si>
    <t>Aborto espontáneo</t>
  </si>
  <si>
    <t>Intento fallido de aborto</t>
  </si>
  <si>
    <t>Infección de las vías genitourinarias en el embarazo</t>
  </si>
  <si>
    <t>Otros trastornos del líquido amniótico y de las membranas</t>
  </si>
  <si>
    <t>Hipertensión gestacional [inducida por el embarazo]</t>
  </si>
  <si>
    <t>Complicaciones de la anestesia administrada durante el embarazo</t>
  </si>
  <si>
    <t>Trabajo de parto y parto complicados por problemas del cordón umbilical</t>
  </si>
  <si>
    <t>Atenciones consulta externa (hospitalarias sector privado) a mujeres embarazadas edad entre 15 - 49 años, por pueblo de pertenencia. Serie Histórica 2018-2022</t>
  </si>
  <si>
    <t>Fuente: Estadísticas Hospitalarias sector privado, INE.</t>
  </si>
  <si>
    <t>Grupos de edad</t>
  </si>
  <si>
    <t>Todas las edades</t>
  </si>
  <si>
    <r>
      <t xml:space="preserve">2022 </t>
    </r>
    <r>
      <rPr>
        <vertAlign val="superscript"/>
        <sz val="10"/>
        <color theme="0"/>
        <rFont val="Arial Narrow"/>
        <family val="2"/>
      </rPr>
      <t>1</t>
    </r>
  </si>
  <si>
    <r>
      <rPr>
        <vertAlign val="superscript"/>
        <sz val="9"/>
        <color theme="1"/>
        <rFont val="Arial Narrow"/>
        <family val="2"/>
      </rPr>
      <t>1/</t>
    </r>
    <r>
      <rPr>
        <sz val="9"/>
        <color theme="1"/>
        <rFont val="Arial Narrow"/>
        <family val="2"/>
      </rPr>
      <t xml:space="preserve"> Cifras preliminares primer trimestre</t>
    </r>
  </si>
  <si>
    <t>Fuente: Estadísticas Vitales, INE.</t>
  </si>
  <si>
    <t>Nacimientos, según grupos de edad de la madre, año 2018-2022</t>
  </si>
  <si>
    <r>
      <t xml:space="preserve">2022 </t>
    </r>
    <r>
      <rPr>
        <vertAlign val="superscript"/>
        <sz val="10"/>
        <color theme="1"/>
        <rFont val="Arial Narrow"/>
        <family val="2"/>
      </rPr>
      <t>1</t>
    </r>
  </si>
  <si>
    <t>Asistencia recibida</t>
  </si>
  <si>
    <t>Médica</t>
  </si>
  <si>
    <t>Paramédica</t>
  </si>
  <si>
    <t>Empírica</t>
  </si>
  <si>
    <t>Ninguna</t>
  </si>
  <si>
    <t>Defunciones VIH (B20-B24) por grupos de edad, según sexo. Serie Histórica 2018-2022</t>
  </si>
  <si>
    <t>Atenciones consulta interna (hospitalarias sector privado) Pacientes con VIH (B20-B24) por grupos de edad, según sexo. Serie Histórica 2018-2022</t>
  </si>
  <si>
    <t>Atenciones consulta externa (hospitalarias sector privado) Pacientes con VIH (B20-B24) por grupos de edad, según sexo. Serie Histórica 2018-2022</t>
  </si>
  <si>
    <t>Tasa</t>
  </si>
  <si>
    <t>Tasa de Mortalidad Materna. Serie Histórica 2018-2021</t>
  </si>
  <si>
    <t>Mortalidad Materna, según causa de muerte. Años 2018-2022</t>
  </si>
  <si>
    <t>Defunciones por pueblo de pertenencia, según sexo y causas de muerte, año 2018</t>
  </si>
  <si>
    <t>Defunciones por pueblo de pertenencia, según sexo y causas de muerte, año 2021</t>
  </si>
  <si>
    <t>Tasa Mortalidad Femenina. Serie Histórica 2018-2021</t>
  </si>
  <si>
    <t>Porcentaje de Nacimientos por tipo de asistencia recibida. Serie Histórica 2018-2022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</si>
</sst>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0.0"/>
    <numFmt numFmtId="167" formatCode="_(* #,##0_);_(* \(#,##0\);_(* &quot;-&quot;_);_(@_)"/>
    <numFmt numFmtId="168" formatCode="#,##0;#,##0;\ &quot;-&quot;;@"/>
    <numFmt numFmtId="169" formatCode="_(* #,##0.0_);_(* \(#,##0.0\);_(* &quot;-&quot;_);_(@_)"/>
    <numFmt numFmtId="170" formatCode="#,##0;#,##0;&quot;-&quot;;@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sz val="11"/>
      <color indexed="8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b/>
      <sz val="10"/>
      <name val="Arial Narrow"/>
      <family val="2"/>
    </font>
    <font>
      <sz val="10"/>
      <color theme="0"/>
      <name val="Arial Narrow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vertAlign val="superscript"/>
      <sz val="9"/>
      <color theme="1"/>
      <name val="Arial Narrow"/>
      <family val="2"/>
    </font>
    <font>
      <vertAlign val="superscript"/>
      <sz val="10"/>
      <color theme="0"/>
      <name val="Arial Narrow"/>
      <family val="2"/>
    </font>
    <font>
      <sz val="9"/>
      <color theme="1"/>
      <name val="Arial Narrow"/>
      <family val="2"/>
    </font>
    <font>
      <vertAlign val="superscript"/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0" fontId="10" fillId="2" borderId="1" xfId="8" applyFont="1" applyFill="1" applyBorder="1" applyAlignment="1">
      <alignment horizontal="center" wrapText="1"/>
    </xf>
    <xf numFmtId="49" fontId="10" fillId="2" borderId="1" xfId="0" applyNumberFormat="1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 vertical="center"/>
    </xf>
    <xf numFmtId="0" fontId="10" fillId="2" borderId="1" xfId="8" applyFont="1" applyFill="1" applyBorder="1" applyAlignment="1">
      <alignment horizontal="center"/>
    </xf>
    <xf numFmtId="167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 wrapText="1"/>
    </xf>
    <xf numFmtId="0" fontId="0" fillId="3" borderId="0" xfId="0" applyFill="1"/>
    <xf numFmtId="0" fontId="15" fillId="3" borderId="0" xfId="0" applyFont="1" applyFill="1" applyAlignment="1">
      <alignment horizontal="center"/>
    </xf>
    <xf numFmtId="169" fontId="12" fillId="3" borderId="0" xfId="6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/>
    </xf>
    <xf numFmtId="169" fontId="12" fillId="3" borderId="3" xfId="6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left" vertical="center"/>
    </xf>
    <xf numFmtId="167" fontId="5" fillId="3" borderId="0" xfId="6" applyNumberFormat="1" applyFont="1" applyFill="1" applyBorder="1" applyAlignment="1">
      <alignment horizontal="center" vertical="center"/>
    </xf>
    <xf numFmtId="0" fontId="18" fillId="3" borderId="0" xfId="0" applyFont="1" applyFill="1"/>
    <xf numFmtId="0" fontId="3" fillId="3" borderId="0" xfId="0" applyFont="1" applyFill="1"/>
    <xf numFmtId="165" fontId="0" fillId="3" borderId="0" xfId="6" applyNumberFormat="1" applyFont="1" applyFill="1" applyAlignment="1">
      <alignment horizontal="center"/>
    </xf>
    <xf numFmtId="0" fontId="9" fillId="3" borderId="1" xfId="0" applyFont="1" applyFill="1" applyBorder="1" applyAlignment="1">
      <alignment horizontal="left" wrapText="1" indent="1"/>
    </xf>
    <xf numFmtId="167" fontId="9" fillId="3" borderId="1" xfId="0" applyNumberFormat="1" applyFont="1" applyFill="1" applyBorder="1" applyAlignment="1">
      <alignment wrapText="1"/>
    </xf>
    <xf numFmtId="0" fontId="13" fillId="3" borderId="1" xfId="0" applyFont="1" applyFill="1" applyBorder="1" applyAlignment="1">
      <alignment horizontal="left" wrapText="1" indent="1"/>
    </xf>
    <xf numFmtId="167" fontId="13" fillId="3" borderId="1" xfId="0" applyNumberFormat="1" applyFont="1" applyFill="1" applyBorder="1" applyAlignment="1">
      <alignment wrapText="1"/>
    </xf>
    <xf numFmtId="167" fontId="12" fillId="3" borderId="0" xfId="6" applyNumberFormat="1" applyFont="1" applyFill="1" applyBorder="1" applyAlignment="1">
      <alignment horizontal="center" vertical="center"/>
    </xf>
    <xf numFmtId="167" fontId="12" fillId="3" borderId="3" xfId="6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21" fillId="3" borderId="0" xfId="0" applyFont="1" applyFill="1"/>
    <xf numFmtId="0" fontId="10" fillId="2" borderId="3" xfId="0" applyFont="1" applyFill="1" applyBorder="1" applyAlignment="1">
      <alignment horizontal="center" vertical="center"/>
    </xf>
    <xf numFmtId="0" fontId="10" fillId="2" borderId="3" xfId="2" applyFont="1" applyFill="1" applyBorder="1" applyAlignment="1">
      <alignment horizontal="center" vertical="center" wrapText="1"/>
    </xf>
    <xf numFmtId="0" fontId="10" fillId="2" borderId="3" xfId="3" applyFont="1" applyFill="1" applyBorder="1" applyAlignment="1">
      <alignment horizontal="center" vertical="center" wrapText="1"/>
    </xf>
    <xf numFmtId="0" fontId="11" fillId="3" borderId="0" xfId="2" applyFont="1" applyFill="1" applyAlignment="1">
      <alignment horizontal="center" vertical="center" wrapText="1"/>
    </xf>
    <xf numFmtId="0" fontId="12" fillId="3" borderId="0" xfId="2" applyFont="1" applyFill="1" applyAlignment="1">
      <alignment horizontal="center" vertical="center" wrapText="1"/>
    </xf>
    <xf numFmtId="0" fontId="12" fillId="3" borderId="3" xfId="2" applyFont="1" applyFill="1" applyBorder="1" applyAlignment="1">
      <alignment horizontal="center" vertical="center" wrapText="1"/>
    </xf>
    <xf numFmtId="167" fontId="11" fillId="3" borderId="0" xfId="2" applyNumberFormat="1" applyFont="1" applyFill="1" applyAlignment="1">
      <alignment horizontal="center" vertical="center"/>
    </xf>
    <xf numFmtId="167" fontId="11" fillId="3" borderId="0" xfId="3" applyNumberFormat="1" applyFont="1" applyFill="1" applyAlignment="1">
      <alignment horizontal="center" vertical="center"/>
    </xf>
    <xf numFmtId="167" fontId="12" fillId="3" borderId="0" xfId="2" applyNumberFormat="1" applyFont="1" applyFill="1" applyAlignment="1">
      <alignment horizontal="center" vertical="center"/>
    </xf>
    <xf numFmtId="167" fontId="12" fillId="3" borderId="0" xfId="3" applyNumberFormat="1" applyFont="1" applyFill="1" applyAlignment="1">
      <alignment horizontal="center" vertical="center"/>
    </xf>
    <xf numFmtId="167" fontId="12" fillId="3" borderId="3" xfId="2" applyNumberFormat="1" applyFont="1" applyFill="1" applyBorder="1" applyAlignment="1">
      <alignment horizontal="center" vertical="center"/>
    </xf>
    <xf numFmtId="167" fontId="12" fillId="3" borderId="3" xfId="3" applyNumberFormat="1" applyFont="1" applyFill="1" applyBorder="1" applyAlignment="1">
      <alignment horizontal="center" vertical="center"/>
    </xf>
    <xf numFmtId="167" fontId="20" fillId="3" borderId="0" xfId="0" applyNumberFormat="1" applyFont="1" applyFill="1" applyAlignment="1">
      <alignment horizontal="center" vertical="center"/>
    </xf>
    <xf numFmtId="167" fontId="15" fillId="3" borderId="0" xfId="0" applyNumberFormat="1" applyFont="1" applyFill="1" applyAlignment="1">
      <alignment horizontal="center" vertical="center"/>
    </xf>
    <xf numFmtId="167" fontId="15" fillId="3" borderId="3" xfId="0" applyNumberFormat="1" applyFont="1" applyFill="1" applyBorder="1" applyAlignment="1">
      <alignment horizontal="center" vertical="center"/>
    </xf>
    <xf numFmtId="0" fontId="11" fillId="3" borderId="4" xfId="2" applyFont="1" applyFill="1" applyBorder="1" applyAlignment="1">
      <alignment horizontal="center" vertical="center" wrapText="1"/>
    </xf>
    <xf numFmtId="167" fontId="11" fillId="3" borderId="4" xfId="3" applyNumberFormat="1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13" fillId="3" borderId="3" xfId="3" applyNumberFormat="1" applyFont="1" applyFill="1" applyBorder="1" applyAlignment="1">
      <alignment horizontal="center" vertical="center"/>
    </xf>
    <xf numFmtId="0" fontId="6" fillId="3" borderId="0" xfId="1" applyFont="1" applyFill="1" applyAlignment="1">
      <alignment horizontal="center" vertical="center"/>
    </xf>
    <xf numFmtId="2" fontId="5" fillId="3" borderId="0" xfId="6" applyNumberFormat="1" applyFont="1" applyFill="1" applyBorder="1" applyAlignment="1">
      <alignment horizontal="center" vertical="center"/>
    </xf>
    <xf numFmtId="43" fontId="0" fillId="3" borderId="0" xfId="0" applyNumberFormat="1" applyFill="1"/>
    <xf numFmtId="166" fontId="5" fillId="3" borderId="0" xfId="6" applyNumberFormat="1" applyFont="1" applyFill="1" applyBorder="1" applyAlignment="1">
      <alignment horizontal="center" vertical="center"/>
    </xf>
    <xf numFmtId="1" fontId="5" fillId="3" borderId="0" xfId="6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wrapText="1"/>
    </xf>
    <xf numFmtId="2" fontId="5" fillId="3" borderId="3" xfId="6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5" fillId="3" borderId="0" xfId="0" applyFont="1" applyFill="1"/>
    <xf numFmtId="167" fontId="9" fillId="3" borderId="1" xfId="0" applyNumberFormat="1" applyFont="1" applyFill="1" applyBorder="1" applyAlignment="1">
      <alignment horizontal="left" vertical="center"/>
    </xf>
    <xf numFmtId="0" fontId="15" fillId="3" borderId="0" xfId="0" applyFont="1" applyFill="1" applyAlignment="1">
      <alignment horizontal="left"/>
    </xf>
    <xf numFmtId="167" fontId="11" fillId="3" borderId="1" xfId="4" applyNumberFormat="1" applyFont="1" applyFill="1" applyBorder="1" applyAlignment="1">
      <alignment horizontal="center" vertical="center"/>
    </xf>
    <xf numFmtId="0" fontId="11" fillId="3" borderId="1" xfId="8" applyFont="1" applyFill="1" applyBorder="1" applyAlignment="1">
      <alignment vertical="top"/>
    </xf>
    <xf numFmtId="0" fontId="11" fillId="3" borderId="1" xfId="8" applyFont="1" applyFill="1" applyBorder="1" applyAlignment="1">
      <alignment horizontal="left" vertical="top"/>
    </xf>
    <xf numFmtId="167" fontId="9" fillId="3" borderId="1" xfId="0" applyNumberFormat="1" applyFont="1" applyFill="1" applyBorder="1" applyAlignment="1">
      <alignment vertical="center"/>
    </xf>
    <xf numFmtId="170" fontId="11" fillId="3" borderId="1" xfId="8" applyNumberFormat="1" applyFont="1" applyFill="1" applyBorder="1" applyAlignment="1">
      <alignment horizontal="right" vertical="top"/>
    </xf>
    <xf numFmtId="0" fontId="12" fillId="3" borderId="1" xfId="8" applyFont="1" applyFill="1" applyBorder="1" applyAlignment="1">
      <alignment vertical="top"/>
    </xf>
    <xf numFmtId="0" fontId="12" fillId="3" borderId="1" xfId="8" applyFont="1" applyFill="1" applyBorder="1" applyAlignment="1">
      <alignment horizontal="left" vertical="top"/>
    </xf>
    <xf numFmtId="170" fontId="12" fillId="3" borderId="1" xfId="8" applyNumberFormat="1" applyFont="1" applyFill="1" applyBorder="1" applyAlignment="1">
      <alignment horizontal="right" vertical="top"/>
    </xf>
    <xf numFmtId="49" fontId="13" fillId="3" borderId="1" xfId="0" applyNumberFormat="1" applyFont="1" applyFill="1" applyBorder="1" applyAlignment="1">
      <alignment horizontal="left" vertical="center"/>
    </xf>
    <xf numFmtId="168" fontId="13" fillId="3" borderId="1" xfId="0" applyNumberFormat="1" applyFont="1" applyFill="1" applyBorder="1" applyAlignment="1">
      <alignment horizontal="left" vertical="center"/>
    </xf>
    <xf numFmtId="0" fontId="11" fillId="3" borderId="1" xfId="2" applyFont="1" applyFill="1" applyBorder="1" applyAlignment="1">
      <alignment horizontal="left" vertical="top"/>
    </xf>
    <xf numFmtId="170" fontId="11" fillId="3" borderId="1" xfId="2" applyNumberFormat="1" applyFont="1" applyFill="1" applyBorder="1" applyAlignment="1">
      <alignment horizontal="right" vertical="top"/>
    </xf>
    <xf numFmtId="0" fontId="11" fillId="3" borderId="1" xfId="8" applyFont="1" applyFill="1" applyBorder="1" applyAlignment="1">
      <alignment vertical="top" wrapText="1"/>
    </xf>
    <xf numFmtId="0" fontId="11" fillId="3" borderId="1" xfId="8" applyFont="1" applyFill="1" applyBorder="1" applyAlignment="1">
      <alignment horizontal="left" vertical="top" wrapText="1"/>
    </xf>
    <xf numFmtId="0" fontId="12" fillId="3" borderId="1" xfId="8" applyFont="1" applyFill="1" applyBorder="1" applyAlignment="1">
      <alignment vertical="top" wrapText="1"/>
    </xf>
    <xf numFmtId="0" fontId="12" fillId="3" borderId="1" xfId="8" applyFont="1" applyFill="1" applyBorder="1" applyAlignment="1">
      <alignment horizontal="left" vertical="top" wrapText="1"/>
    </xf>
    <xf numFmtId="49" fontId="13" fillId="3" borderId="1" xfId="0" applyNumberFormat="1" applyFont="1" applyFill="1" applyBorder="1" applyAlignment="1">
      <alignment horizontal="left" vertical="center" wrapText="1"/>
    </xf>
    <xf numFmtId="168" fontId="13" fillId="3" borderId="1" xfId="0" applyNumberFormat="1" applyFont="1" applyFill="1" applyBorder="1" applyAlignment="1">
      <alignment horizontal="left" vertical="center" wrapText="1"/>
    </xf>
    <xf numFmtId="0" fontId="11" fillId="3" borderId="1" xfId="2" applyFont="1" applyFill="1" applyBorder="1" applyAlignment="1">
      <alignment horizontal="left" vertical="top" wrapText="1"/>
    </xf>
    <xf numFmtId="0" fontId="12" fillId="0" borderId="1" xfId="4" applyFont="1" applyBorder="1" applyAlignment="1">
      <alignment horizontal="center" vertical="center"/>
    </xf>
    <xf numFmtId="0" fontId="12" fillId="0" borderId="1" xfId="4" applyFont="1" applyBorder="1" applyAlignment="1">
      <alignment horizontal="left" vertical="center"/>
    </xf>
    <xf numFmtId="167" fontId="12" fillId="0" borderId="1" xfId="4" applyNumberFormat="1" applyFont="1" applyBorder="1" applyAlignment="1">
      <alignment horizontal="center" vertical="center"/>
    </xf>
    <xf numFmtId="167" fontId="12" fillId="0" borderId="1" xfId="5" applyNumberFormat="1" applyFont="1" applyBorder="1" applyAlignment="1">
      <alignment horizontal="center" vertical="center"/>
    </xf>
    <xf numFmtId="0" fontId="15" fillId="0" borderId="0" xfId="0" applyFont="1"/>
    <xf numFmtId="0" fontId="12" fillId="0" borderId="1" xfId="5" applyFont="1" applyBorder="1" applyAlignment="1">
      <alignment horizontal="center" vertical="center"/>
    </xf>
    <xf numFmtId="2" fontId="0" fillId="3" borderId="0" xfId="6" applyNumberFormat="1" applyFont="1" applyFill="1" applyAlignment="1">
      <alignment horizontal="center"/>
    </xf>
    <xf numFmtId="0" fontId="9" fillId="3" borderId="7" xfId="0" applyFont="1" applyFill="1" applyBorder="1" applyAlignment="1">
      <alignment horizontal="left" wrapText="1" indent="1"/>
    </xf>
    <xf numFmtId="167" fontId="9" fillId="3" borderId="7" xfId="0" applyNumberFormat="1" applyFont="1" applyFill="1" applyBorder="1" applyAlignment="1">
      <alignment wrapText="1"/>
    </xf>
    <xf numFmtId="2" fontId="0" fillId="3" borderId="1" xfId="9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67" fontId="7" fillId="3" borderId="0" xfId="0" applyNumberFormat="1" applyFont="1" applyFill="1" applyAlignment="1">
      <alignment horizontal="center" wrapText="1"/>
    </xf>
    <xf numFmtId="0" fontId="10" fillId="2" borderId="4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49" fontId="10" fillId="2" borderId="1" xfId="0" applyNumberFormat="1" applyFont="1" applyFill="1" applyBorder="1" applyAlignment="1">
      <alignment horizontal="center" vertical="center" wrapText="1"/>
    </xf>
    <xf numFmtId="167" fontId="10" fillId="2" borderId="1" xfId="0" applyNumberFormat="1" applyFont="1" applyFill="1" applyBorder="1" applyAlignment="1">
      <alignment horizontal="center" vertical="center" wrapText="1"/>
    </xf>
    <xf numFmtId="167" fontId="9" fillId="3" borderId="0" xfId="0" applyNumberFormat="1" applyFont="1" applyFill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167" fontId="10" fillId="2" borderId="1" xfId="0" applyNumberFormat="1" applyFont="1" applyFill="1" applyBorder="1" applyAlignment="1">
      <alignment horizontal="center" vertical="center"/>
    </xf>
    <xf numFmtId="167" fontId="9" fillId="3" borderId="0" xfId="0" applyNumberFormat="1" applyFont="1" applyFill="1" applyAlignment="1">
      <alignment horizontal="center" vertical="center" wrapText="1"/>
    </xf>
  </cellXfs>
  <cellStyles count="10">
    <cellStyle name="Millares" xfId="6" builtinId="3"/>
    <cellStyle name="Normal" xfId="0" builtinId="0"/>
    <cellStyle name="Normal 2" xfId="7" xr:uid="{00000000-0005-0000-0000-000002000000}"/>
    <cellStyle name="Normal_1,11" xfId="4" xr:uid="{00000000-0005-0000-0000-000003000000}"/>
    <cellStyle name="Normal_1,8" xfId="3" xr:uid="{00000000-0005-0000-0000-000005000000}"/>
    <cellStyle name="Normal_Hoja1" xfId="1" xr:uid="{00000000-0005-0000-0000-000006000000}"/>
    <cellStyle name="Normal_Hoja2" xfId="2" xr:uid="{00000000-0005-0000-0000-000007000000}"/>
    <cellStyle name="Normal_Hoja3" xfId="8" xr:uid="{82C77C03-DDF4-4FF2-909D-CA17B75EF554}"/>
    <cellStyle name="Normal_Hoja5" xfId="5" xr:uid="{00000000-0005-0000-0000-000008000000}"/>
    <cellStyle name="Porcentaje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7</xdr:col>
      <xdr:colOff>190500</xdr:colOff>
      <xdr:row>45</xdr:row>
      <xdr:rowOff>66675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7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825" y="85725"/>
          <a:ext cx="5400675" cy="8553450"/>
        </a:xfrm>
        <a:prstGeom prst="rect">
          <a:avLst/>
        </a:prstGeom>
        <a:noFill/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C4" sqref="C4:H8"/>
    </sheetView>
  </sheetViews>
  <sheetFormatPr baseColWidth="10" defaultRowHeight="15" x14ac:dyDescent="0.25"/>
  <cols>
    <col min="1" max="1" width="19.42578125" style="11" customWidth="1"/>
    <col min="2" max="8" width="13.7109375" style="11" customWidth="1"/>
    <col min="9" max="16384" width="11.42578125" style="11"/>
  </cols>
  <sheetData>
    <row r="1" spans="1:8" x14ac:dyDescent="0.25">
      <c r="A1" s="88" t="s">
        <v>148</v>
      </c>
      <c r="B1" s="88"/>
      <c r="C1" s="88"/>
      <c r="D1" s="88"/>
      <c r="E1" s="88"/>
      <c r="F1" s="88"/>
      <c r="G1" s="88"/>
      <c r="H1" s="88"/>
    </row>
    <row r="2" spans="1:8" x14ac:dyDescent="0.25">
      <c r="A2" s="89"/>
      <c r="B2" s="89"/>
      <c r="C2" s="89"/>
      <c r="D2" s="89"/>
      <c r="E2" s="89"/>
      <c r="F2" s="89"/>
      <c r="G2" s="89"/>
      <c r="H2" s="89"/>
    </row>
    <row r="3" spans="1:8" x14ac:dyDescent="0.25">
      <c r="A3" s="9" t="s">
        <v>70</v>
      </c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</row>
    <row r="4" spans="1:8" ht="15.75" x14ac:dyDescent="0.25">
      <c r="A4" s="12" t="s">
        <v>156</v>
      </c>
      <c r="B4" s="25">
        <v>12528</v>
      </c>
      <c r="C4" s="25">
        <v>2430</v>
      </c>
      <c r="D4" s="25">
        <v>363</v>
      </c>
      <c r="E4" s="25">
        <v>2</v>
      </c>
      <c r="F4" s="25">
        <v>8939</v>
      </c>
      <c r="G4" s="25">
        <v>3</v>
      </c>
      <c r="H4" s="25">
        <v>791</v>
      </c>
    </row>
    <row r="5" spans="1:8" x14ac:dyDescent="0.25">
      <c r="A5" s="12">
        <v>2021</v>
      </c>
      <c r="B5" s="25">
        <v>49770</v>
      </c>
      <c r="C5" s="25">
        <v>10444</v>
      </c>
      <c r="D5" s="25">
        <v>37</v>
      </c>
      <c r="E5" s="25">
        <v>2</v>
      </c>
      <c r="F5" s="25">
        <v>35672</v>
      </c>
      <c r="G5" s="25">
        <v>5</v>
      </c>
      <c r="H5" s="25">
        <v>3610</v>
      </c>
    </row>
    <row r="6" spans="1:8" x14ac:dyDescent="0.25">
      <c r="A6" s="12">
        <v>2020</v>
      </c>
      <c r="B6" s="25">
        <v>45466</v>
      </c>
      <c r="C6" s="25">
        <v>8805</v>
      </c>
      <c r="D6" s="25">
        <v>16</v>
      </c>
      <c r="E6" s="25">
        <v>0</v>
      </c>
      <c r="F6" s="25">
        <v>33581</v>
      </c>
      <c r="G6" s="25">
        <v>6</v>
      </c>
      <c r="H6" s="25">
        <v>3058</v>
      </c>
    </row>
    <row r="7" spans="1:8" x14ac:dyDescent="0.25">
      <c r="A7" s="12">
        <v>2019</v>
      </c>
      <c r="B7" s="25">
        <v>50414</v>
      </c>
      <c r="C7" s="25">
        <v>10064</v>
      </c>
      <c r="D7" s="25">
        <v>5</v>
      </c>
      <c r="E7" s="25">
        <v>3</v>
      </c>
      <c r="F7" s="25">
        <v>37637</v>
      </c>
      <c r="G7" s="25">
        <v>8</v>
      </c>
      <c r="H7" s="25">
        <v>2697</v>
      </c>
    </row>
    <row r="8" spans="1:8" x14ac:dyDescent="0.25">
      <c r="A8" s="14">
        <v>2018</v>
      </c>
      <c r="B8" s="26">
        <v>56514</v>
      </c>
      <c r="C8" s="26">
        <v>8961</v>
      </c>
      <c r="D8" s="26">
        <v>4</v>
      </c>
      <c r="E8" s="26">
        <v>0</v>
      </c>
      <c r="F8" s="26">
        <v>43189</v>
      </c>
      <c r="G8" s="26">
        <v>3</v>
      </c>
      <c r="H8" s="26">
        <v>4357</v>
      </c>
    </row>
    <row r="9" spans="1:8" ht="16.5" x14ac:dyDescent="0.25">
      <c r="A9" s="16" t="s">
        <v>149</v>
      </c>
      <c r="B9" s="17"/>
      <c r="C9" s="17"/>
      <c r="D9" s="17"/>
      <c r="E9" s="17"/>
      <c r="F9" s="17"/>
      <c r="G9" s="17"/>
      <c r="H9" s="17"/>
    </row>
    <row r="10" spans="1:8" ht="16.5" x14ac:dyDescent="0.3">
      <c r="A10" s="18" t="s">
        <v>153</v>
      </c>
      <c r="B10" s="19"/>
      <c r="C10" s="19"/>
      <c r="D10" s="19"/>
      <c r="E10" s="19"/>
      <c r="F10" s="19"/>
      <c r="G10" s="19"/>
      <c r="H10" s="19"/>
    </row>
  </sheetData>
  <mergeCells count="1">
    <mergeCell ref="A1:H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8"/>
  <sheetViews>
    <sheetView workbookViewId="0">
      <selection activeCell="A14" sqref="A14"/>
    </sheetView>
  </sheetViews>
  <sheetFormatPr baseColWidth="10" defaultRowHeight="15" x14ac:dyDescent="0.25"/>
  <cols>
    <col min="1" max="1" width="17.42578125" style="20" customWidth="1"/>
    <col min="2" max="2" width="11.7109375" style="20" customWidth="1"/>
    <col min="3" max="3" width="22.28515625" style="20" customWidth="1"/>
    <col min="4" max="11" width="11.7109375" style="20" customWidth="1"/>
    <col min="12" max="16384" width="11.42578125" style="11"/>
  </cols>
  <sheetData>
    <row r="1" spans="1:6" ht="16.5" x14ac:dyDescent="0.3">
      <c r="A1" s="90" t="s">
        <v>155</v>
      </c>
      <c r="B1" s="90"/>
      <c r="C1" s="90"/>
      <c r="D1" s="90"/>
      <c r="E1" s="90"/>
      <c r="F1" s="90"/>
    </row>
    <row r="2" spans="1:6" x14ac:dyDescent="0.25">
      <c r="A2" s="5" t="s">
        <v>150</v>
      </c>
      <c r="B2" s="6">
        <v>2018</v>
      </c>
      <c r="C2" s="6">
        <v>2019</v>
      </c>
      <c r="D2" s="6">
        <v>2020</v>
      </c>
      <c r="E2" s="6">
        <v>2021</v>
      </c>
      <c r="F2" s="6" t="s">
        <v>152</v>
      </c>
    </row>
    <row r="3" spans="1:6" x14ac:dyDescent="0.25">
      <c r="A3" s="21" t="s">
        <v>151</v>
      </c>
      <c r="B3" s="22">
        <v>383263</v>
      </c>
      <c r="C3" s="22">
        <v>366855</v>
      </c>
      <c r="D3" s="22">
        <v>341212</v>
      </c>
      <c r="E3" s="22">
        <v>345149</v>
      </c>
      <c r="F3" s="22">
        <v>78718</v>
      </c>
    </row>
    <row r="4" spans="1:6" x14ac:dyDescent="0.25">
      <c r="A4" s="23" t="s">
        <v>68</v>
      </c>
      <c r="B4" s="24">
        <v>2004</v>
      </c>
      <c r="C4" s="24">
        <v>1914</v>
      </c>
      <c r="D4" s="24">
        <v>1578</v>
      </c>
      <c r="E4" s="24">
        <v>1805</v>
      </c>
      <c r="F4" s="24">
        <v>390</v>
      </c>
    </row>
    <row r="5" spans="1:6" x14ac:dyDescent="0.25">
      <c r="A5" s="23" t="s">
        <v>13</v>
      </c>
      <c r="B5" s="24">
        <v>72615</v>
      </c>
      <c r="C5" s="24">
        <v>67984</v>
      </c>
      <c r="D5" s="24">
        <v>60410</v>
      </c>
      <c r="E5" s="24">
        <v>60731</v>
      </c>
      <c r="F5" s="24">
        <v>13252</v>
      </c>
    </row>
    <row r="6" spans="1:6" x14ac:dyDescent="0.25">
      <c r="A6" s="23" t="s">
        <v>14</v>
      </c>
      <c r="B6" s="24">
        <v>117125</v>
      </c>
      <c r="C6" s="24">
        <v>112059</v>
      </c>
      <c r="D6" s="24">
        <v>105610</v>
      </c>
      <c r="E6" s="24">
        <v>105003</v>
      </c>
      <c r="F6" s="24">
        <v>23924</v>
      </c>
    </row>
    <row r="7" spans="1:6" x14ac:dyDescent="0.25">
      <c r="A7" s="23" t="s">
        <v>15</v>
      </c>
      <c r="B7" s="24">
        <v>89425</v>
      </c>
      <c r="C7" s="24">
        <v>87019</v>
      </c>
      <c r="D7" s="24">
        <v>82401</v>
      </c>
      <c r="E7" s="24">
        <v>83683</v>
      </c>
      <c r="F7" s="24">
        <v>19498</v>
      </c>
    </row>
    <row r="8" spans="1:6" x14ac:dyDescent="0.25">
      <c r="A8" s="23" t="s">
        <v>16</v>
      </c>
      <c r="B8" s="24">
        <v>59125</v>
      </c>
      <c r="C8" s="24">
        <v>57213</v>
      </c>
      <c r="D8" s="24">
        <v>53221</v>
      </c>
      <c r="E8" s="24">
        <v>54809</v>
      </c>
      <c r="F8" s="24">
        <v>12816</v>
      </c>
    </row>
    <row r="9" spans="1:6" x14ac:dyDescent="0.25">
      <c r="A9" s="23" t="s">
        <v>17</v>
      </c>
      <c r="B9" s="24">
        <v>32409</v>
      </c>
      <c r="C9" s="24">
        <v>30783</v>
      </c>
      <c r="D9" s="24">
        <v>28846</v>
      </c>
      <c r="E9" s="24">
        <v>29583</v>
      </c>
      <c r="F9" s="24">
        <v>6653</v>
      </c>
    </row>
    <row r="10" spans="1:6" x14ac:dyDescent="0.25">
      <c r="A10" s="23" t="s">
        <v>18</v>
      </c>
      <c r="B10" s="24">
        <v>9744</v>
      </c>
      <c r="C10" s="24">
        <v>9161</v>
      </c>
      <c r="D10" s="24">
        <v>8513</v>
      </c>
      <c r="E10" s="24">
        <v>8840</v>
      </c>
      <c r="F10" s="24">
        <v>2047</v>
      </c>
    </row>
    <row r="11" spans="1:6" x14ac:dyDescent="0.25">
      <c r="A11" s="23" t="s">
        <v>19</v>
      </c>
      <c r="B11" s="24">
        <v>633</v>
      </c>
      <c r="C11" s="24">
        <v>594</v>
      </c>
      <c r="D11" s="24">
        <v>521</v>
      </c>
      <c r="E11" s="24">
        <v>577</v>
      </c>
      <c r="F11" s="24">
        <v>119</v>
      </c>
    </row>
    <row r="12" spans="1:6" x14ac:dyDescent="0.25">
      <c r="A12" s="23" t="s">
        <v>69</v>
      </c>
      <c r="B12" s="24">
        <v>44</v>
      </c>
      <c r="C12" s="24">
        <v>36</v>
      </c>
      <c r="D12" s="24">
        <v>31</v>
      </c>
      <c r="E12" s="24">
        <v>36</v>
      </c>
      <c r="F12" s="24">
        <v>9</v>
      </c>
    </row>
    <row r="13" spans="1:6" x14ac:dyDescent="0.25">
      <c r="A13" s="23" t="s">
        <v>6</v>
      </c>
      <c r="B13" s="24">
        <v>139</v>
      </c>
      <c r="C13" s="24">
        <v>92</v>
      </c>
      <c r="D13" s="24">
        <v>81</v>
      </c>
      <c r="E13" s="24">
        <v>82</v>
      </c>
      <c r="F13" s="24">
        <v>10</v>
      </c>
    </row>
    <row r="14" spans="1:6" x14ac:dyDescent="0.25">
      <c r="A14" s="16" t="s">
        <v>154</v>
      </c>
    </row>
    <row r="15" spans="1:6" ht="15.75" x14ac:dyDescent="0.25">
      <c r="A15" s="18" t="s">
        <v>153</v>
      </c>
    </row>
    <row r="18" spans="1:10" x14ac:dyDescent="0.25">
      <c r="A18" s="85" t="s">
        <v>151</v>
      </c>
      <c r="B18" s="86">
        <v>383263</v>
      </c>
      <c r="C18" s="84"/>
      <c r="D18" s="86">
        <v>366855</v>
      </c>
      <c r="F18" s="86">
        <v>341212</v>
      </c>
      <c r="H18" s="86">
        <v>345149</v>
      </c>
      <c r="J18" s="86">
        <v>78718</v>
      </c>
    </row>
    <row r="19" spans="1:10" x14ac:dyDescent="0.25">
      <c r="A19" s="23" t="s">
        <v>68</v>
      </c>
      <c r="B19" s="24">
        <v>2004</v>
      </c>
      <c r="C19" s="87">
        <f>(B19/B$18)*100</f>
        <v>0.52287854554183411</v>
      </c>
      <c r="D19" s="24">
        <v>1914</v>
      </c>
      <c r="E19" s="87">
        <f>(D19/D$18)*100</f>
        <v>0.52173201946273051</v>
      </c>
      <c r="F19" s="24">
        <v>1578</v>
      </c>
      <c r="G19" s="87">
        <f>(F19/F$18)*100</f>
        <v>0.4624690808060678</v>
      </c>
      <c r="H19" s="24">
        <v>1805</v>
      </c>
      <c r="I19" s="87">
        <f>(H19/H$18)*100</f>
        <v>0.5229625466103045</v>
      </c>
      <c r="J19" s="24">
        <v>390</v>
      </c>
    </row>
    <row r="20" spans="1:10" x14ac:dyDescent="0.25">
      <c r="A20" s="23" t="s">
        <v>13</v>
      </c>
      <c r="B20" s="24">
        <v>72615</v>
      </c>
      <c r="C20" s="87">
        <f t="shared" ref="C20:C28" si="0">(B20/B$18)*100</f>
        <v>18.946519752754636</v>
      </c>
      <c r="D20" s="24">
        <v>67984</v>
      </c>
      <c r="E20" s="87">
        <f t="shared" ref="E20:E28" si="1">(D20/D$18)*100</f>
        <v>18.531572419620833</v>
      </c>
      <c r="F20" s="24">
        <v>60410</v>
      </c>
      <c r="G20" s="87">
        <f t="shared" ref="G20:G28" si="2">(F20/F$18)*100</f>
        <v>17.704535596637868</v>
      </c>
      <c r="H20" s="24">
        <v>60731</v>
      </c>
      <c r="I20" s="87">
        <f t="shared" ref="I20:I28" si="3">(H20/H$18)*100</f>
        <v>17.595589151352026</v>
      </c>
      <c r="J20" s="24">
        <v>13252</v>
      </c>
    </row>
    <row r="21" spans="1:10" x14ac:dyDescent="0.25">
      <c r="A21" s="23" t="s">
        <v>14</v>
      </c>
      <c r="B21" s="24">
        <v>117125</v>
      </c>
      <c r="C21" s="87">
        <f t="shared" si="0"/>
        <v>30.559954913466729</v>
      </c>
      <c r="D21" s="24">
        <v>112059</v>
      </c>
      <c r="E21" s="87">
        <f t="shared" si="1"/>
        <v>30.545855992149484</v>
      </c>
      <c r="F21" s="24">
        <v>105610</v>
      </c>
      <c r="G21" s="87">
        <f t="shared" si="2"/>
        <v>30.951431954327514</v>
      </c>
      <c r="H21" s="24">
        <v>105003</v>
      </c>
      <c r="I21" s="87">
        <f t="shared" si="3"/>
        <v>30.422513175469145</v>
      </c>
      <c r="J21" s="24">
        <v>23924</v>
      </c>
    </row>
    <row r="22" spans="1:10" x14ac:dyDescent="0.25">
      <c r="A22" s="23" t="s">
        <v>15</v>
      </c>
      <c r="B22" s="24">
        <v>89425</v>
      </c>
      <c r="C22" s="87">
        <f t="shared" si="0"/>
        <v>23.332541883771718</v>
      </c>
      <c r="D22" s="24">
        <v>87019</v>
      </c>
      <c r="E22" s="87">
        <f t="shared" si="1"/>
        <v>23.720270951738424</v>
      </c>
      <c r="F22" s="24">
        <v>82401</v>
      </c>
      <c r="G22" s="87">
        <f t="shared" si="2"/>
        <v>24.149502362167802</v>
      </c>
      <c r="H22" s="24">
        <v>83683</v>
      </c>
      <c r="I22" s="87">
        <f t="shared" si="3"/>
        <v>24.245470796670425</v>
      </c>
      <c r="J22" s="24">
        <v>19498</v>
      </c>
    </row>
    <row r="23" spans="1:10" x14ac:dyDescent="0.25">
      <c r="A23" s="23" t="s">
        <v>16</v>
      </c>
      <c r="B23" s="24">
        <v>59125</v>
      </c>
      <c r="C23" s="87">
        <f t="shared" si="0"/>
        <v>15.426743515549374</v>
      </c>
      <c r="D23" s="24">
        <v>57213</v>
      </c>
      <c r="E23" s="87">
        <f t="shared" si="1"/>
        <v>15.595535020648486</v>
      </c>
      <c r="F23" s="24">
        <v>53221</v>
      </c>
      <c r="G23" s="87">
        <f t="shared" si="2"/>
        <v>15.597634315323026</v>
      </c>
      <c r="H23" s="24">
        <v>54809</v>
      </c>
      <c r="I23" s="87">
        <f t="shared" si="3"/>
        <v>15.879808430561873</v>
      </c>
      <c r="J23" s="24">
        <v>12816</v>
      </c>
    </row>
    <row r="24" spans="1:10" x14ac:dyDescent="0.25">
      <c r="A24" s="23" t="s">
        <v>17</v>
      </c>
      <c r="B24" s="24">
        <v>32409</v>
      </c>
      <c r="C24" s="87">
        <f t="shared" si="0"/>
        <v>8.4560732447431661</v>
      </c>
      <c r="D24" s="24">
        <v>30783</v>
      </c>
      <c r="E24" s="87">
        <f t="shared" si="1"/>
        <v>8.3910536860612499</v>
      </c>
      <c r="F24" s="24">
        <v>28846</v>
      </c>
      <c r="G24" s="87">
        <f t="shared" si="2"/>
        <v>8.4539816888034416</v>
      </c>
      <c r="H24" s="24">
        <v>29583</v>
      </c>
      <c r="I24" s="87">
        <f t="shared" si="3"/>
        <v>8.5710808954973068</v>
      </c>
      <c r="J24" s="24">
        <v>6653</v>
      </c>
    </row>
    <row r="25" spans="1:10" x14ac:dyDescent="0.25">
      <c r="A25" s="23" t="s">
        <v>18</v>
      </c>
      <c r="B25" s="24">
        <v>9744</v>
      </c>
      <c r="C25" s="87">
        <f t="shared" si="0"/>
        <v>2.5423795148501158</v>
      </c>
      <c r="D25" s="24">
        <v>9161</v>
      </c>
      <c r="E25" s="87">
        <f t="shared" si="1"/>
        <v>2.4971719071567788</v>
      </c>
      <c r="F25" s="24">
        <v>8513</v>
      </c>
      <c r="G25" s="87">
        <f t="shared" si="2"/>
        <v>2.494929838340973</v>
      </c>
      <c r="H25" s="24">
        <v>8840</v>
      </c>
      <c r="I25" s="87">
        <f t="shared" si="3"/>
        <v>2.5612126936482507</v>
      </c>
      <c r="J25" s="24">
        <v>2047</v>
      </c>
    </row>
    <row r="26" spans="1:10" x14ac:dyDescent="0.25">
      <c r="A26" s="23" t="s">
        <v>19</v>
      </c>
      <c r="B26" s="24">
        <v>633</v>
      </c>
      <c r="C26" s="87">
        <f t="shared" si="0"/>
        <v>0.16516073818761529</v>
      </c>
      <c r="D26" s="24">
        <v>594</v>
      </c>
      <c r="E26" s="87">
        <f t="shared" si="1"/>
        <v>0.16191683362636464</v>
      </c>
      <c r="F26" s="24">
        <v>521</v>
      </c>
      <c r="G26" s="87">
        <f t="shared" si="2"/>
        <v>0.15269099562735192</v>
      </c>
      <c r="H26" s="24">
        <v>577</v>
      </c>
      <c r="I26" s="87">
        <f t="shared" si="3"/>
        <v>0.16717417694966522</v>
      </c>
      <c r="J26" s="24">
        <v>119</v>
      </c>
    </row>
    <row r="27" spans="1:10" x14ac:dyDescent="0.25">
      <c r="A27" s="23" t="s">
        <v>69</v>
      </c>
      <c r="B27" s="24">
        <v>44</v>
      </c>
      <c r="C27" s="87">
        <f t="shared" si="0"/>
        <v>1.1480367267385582E-2</v>
      </c>
      <c r="D27" s="24">
        <v>36</v>
      </c>
      <c r="E27" s="87">
        <f t="shared" si="1"/>
        <v>9.8131414319008875E-3</v>
      </c>
      <c r="F27" s="24">
        <v>31</v>
      </c>
      <c r="G27" s="87">
        <f t="shared" si="2"/>
        <v>9.0852607762915722E-3</v>
      </c>
      <c r="H27" s="24">
        <v>36</v>
      </c>
      <c r="I27" s="87">
        <f t="shared" si="3"/>
        <v>1.0430277937934052E-2</v>
      </c>
      <c r="J27" s="24">
        <v>9</v>
      </c>
    </row>
    <row r="28" spans="1:10" x14ac:dyDescent="0.25">
      <c r="A28" s="23" t="s">
        <v>6</v>
      </c>
      <c r="B28" s="24">
        <v>139</v>
      </c>
      <c r="C28" s="87">
        <f t="shared" si="0"/>
        <v>3.626752386742263E-2</v>
      </c>
      <c r="D28" s="24">
        <v>92</v>
      </c>
      <c r="E28" s="87">
        <f t="shared" si="1"/>
        <v>2.5078028103746708E-2</v>
      </c>
      <c r="F28" s="24">
        <v>81</v>
      </c>
      <c r="G28" s="87">
        <f t="shared" si="2"/>
        <v>2.3738907189665075E-2</v>
      </c>
      <c r="H28" s="24">
        <v>82</v>
      </c>
      <c r="I28" s="87">
        <f t="shared" si="3"/>
        <v>2.3757855303072006E-2</v>
      </c>
      <c r="J28" s="24">
        <v>10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1BBF-90A5-46DB-9C18-B06434835B2F}">
  <dimension ref="A1:G10"/>
  <sheetViews>
    <sheetView workbookViewId="0">
      <selection activeCell="A2" sqref="A2:G8"/>
    </sheetView>
  </sheetViews>
  <sheetFormatPr baseColWidth="10" defaultRowHeight="15" x14ac:dyDescent="0.25"/>
  <cols>
    <col min="1" max="1" width="19.42578125" style="11" customWidth="1"/>
    <col min="2" max="7" width="13.7109375" style="11" customWidth="1"/>
    <col min="8" max="16384" width="11.42578125" style="11"/>
  </cols>
  <sheetData>
    <row r="1" spans="1:7" ht="15" customHeight="1" x14ac:dyDescent="0.25">
      <c r="A1" s="88" t="s">
        <v>171</v>
      </c>
      <c r="B1" s="88"/>
      <c r="C1" s="88"/>
      <c r="D1" s="88"/>
      <c r="E1" s="88"/>
      <c r="F1" s="88"/>
      <c r="G1" s="88"/>
    </row>
    <row r="2" spans="1:7" ht="16.5" customHeight="1" x14ac:dyDescent="0.25">
      <c r="A2" s="91" t="s">
        <v>70</v>
      </c>
      <c r="B2" s="93" t="s">
        <v>157</v>
      </c>
      <c r="C2" s="93"/>
      <c r="D2" s="93"/>
      <c r="E2" s="93"/>
      <c r="F2" s="93"/>
      <c r="G2" s="93"/>
    </row>
    <row r="3" spans="1:7" x14ac:dyDescent="0.25">
      <c r="A3" s="92"/>
      <c r="B3" s="10" t="s">
        <v>158</v>
      </c>
      <c r="C3" s="10" t="s">
        <v>159</v>
      </c>
      <c r="D3" s="10" t="s">
        <v>67</v>
      </c>
      <c r="E3" s="10" t="s">
        <v>160</v>
      </c>
      <c r="F3" s="10" t="s">
        <v>161</v>
      </c>
      <c r="G3" s="10" t="s">
        <v>6</v>
      </c>
    </row>
    <row r="4" spans="1:7" ht="15.75" x14ac:dyDescent="0.25">
      <c r="A4" s="12" t="s">
        <v>156</v>
      </c>
      <c r="B4" s="13">
        <v>73.059528951446936</v>
      </c>
      <c r="C4" s="13">
        <v>0.33537437434894179</v>
      </c>
      <c r="D4" s="13">
        <v>23.050636449096775</v>
      </c>
      <c r="E4" s="13">
        <v>0.80286592647170907</v>
      </c>
      <c r="F4" s="13">
        <v>0.36078152392083129</v>
      </c>
      <c r="G4" s="13">
        <v>2.3908127747148047</v>
      </c>
    </row>
    <row r="5" spans="1:7" x14ac:dyDescent="0.25">
      <c r="A5" s="12">
        <v>2021</v>
      </c>
      <c r="B5" s="13">
        <v>68.792608409701316</v>
      </c>
      <c r="C5" s="13">
        <v>0.30218833025736708</v>
      </c>
      <c r="D5" s="13">
        <v>26.548823841297526</v>
      </c>
      <c r="E5" s="13">
        <v>1.0259337271729021</v>
      </c>
      <c r="F5" s="13">
        <v>0.41112678872023384</v>
      </c>
      <c r="G5" s="13">
        <v>2.919318902850653</v>
      </c>
    </row>
    <row r="6" spans="1:7" x14ac:dyDescent="0.25">
      <c r="A6" s="12">
        <v>2020</v>
      </c>
      <c r="B6" s="13">
        <v>68.894411685403796</v>
      </c>
      <c r="C6" s="13">
        <v>0.27285089621701464</v>
      </c>
      <c r="D6" s="13">
        <v>26.575560062365923</v>
      </c>
      <c r="E6" s="13">
        <v>0.95160779808447538</v>
      </c>
      <c r="F6" s="13">
        <v>0.36604808740607014</v>
      </c>
      <c r="G6" s="13">
        <v>2.9395214705227248</v>
      </c>
    </row>
    <row r="7" spans="1:7" x14ac:dyDescent="0.25">
      <c r="A7" s="12">
        <v>2019</v>
      </c>
      <c r="B7" s="13">
        <v>73.830259911954315</v>
      </c>
      <c r="C7" s="13">
        <v>0.25377874091943681</v>
      </c>
      <c r="D7" s="13">
        <v>23.534366439056303</v>
      </c>
      <c r="E7" s="13">
        <v>0.76542503168826925</v>
      </c>
      <c r="F7" s="13">
        <v>0.26958880211527714</v>
      </c>
      <c r="G7" s="13">
        <v>1.3465810742663995</v>
      </c>
    </row>
    <row r="8" spans="1:7" x14ac:dyDescent="0.25">
      <c r="A8" s="14">
        <v>2018</v>
      </c>
      <c r="B8" s="15">
        <v>71.608529912879675</v>
      </c>
      <c r="C8" s="15">
        <v>0.3848532208953121</v>
      </c>
      <c r="D8" s="15">
        <v>26.644627840412461</v>
      </c>
      <c r="E8" s="15">
        <v>0.28831376887411519</v>
      </c>
      <c r="F8" s="15">
        <v>0.11897835168017785</v>
      </c>
      <c r="G8" s="15">
        <v>0.954696905258269</v>
      </c>
    </row>
    <row r="9" spans="1:7" ht="16.5" x14ac:dyDescent="0.25">
      <c r="A9" s="16" t="s">
        <v>154</v>
      </c>
      <c r="B9" s="17"/>
      <c r="C9" s="17"/>
      <c r="D9" s="17"/>
      <c r="E9" s="17"/>
      <c r="F9" s="17"/>
      <c r="G9" s="17"/>
    </row>
    <row r="10" spans="1:7" ht="16.5" x14ac:dyDescent="0.3">
      <c r="A10" s="18" t="s">
        <v>153</v>
      </c>
      <c r="B10" s="19"/>
      <c r="C10" s="19"/>
      <c r="D10" s="19"/>
      <c r="E10" s="19"/>
      <c r="F10" s="19"/>
      <c r="G10" s="19"/>
    </row>
  </sheetData>
  <mergeCells count="3">
    <mergeCell ref="A2:A3"/>
    <mergeCell ref="B2:G2"/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0"/>
  <sheetViews>
    <sheetView zoomScale="90" zoomScaleNormal="90" workbookViewId="0">
      <selection sqref="A1:U2"/>
    </sheetView>
  </sheetViews>
  <sheetFormatPr baseColWidth="10" defaultRowHeight="15" x14ac:dyDescent="0.25"/>
  <cols>
    <col min="1" max="1" width="7.7109375" style="11" customWidth="1"/>
    <col min="2" max="2" width="9.5703125" style="11" customWidth="1"/>
    <col min="3" max="21" width="8.140625" style="11" customWidth="1"/>
    <col min="22" max="16384" width="11.42578125" style="11"/>
  </cols>
  <sheetData>
    <row r="1" spans="1:21" x14ac:dyDescent="0.25">
      <c r="A1" s="97" t="s">
        <v>164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</row>
    <row r="2" spans="1:21" x14ac:dyDescent="0.25">
      <c r="A2" s="98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1" x14ac:dyDescent="0.25">
      <c r="A3" s="29" t="s">
        <v>70</v>
      </c>
      <c r="B3" s="29" t="s">
        <v>7</v>
      </c>
      <c r="C3" s="30" t="s">
        <v>0</v>
      </c>
      <c r="D3" s="30" t="s">
        <v>10</v>
      </c>
      <c r="E3" s="30" t="s">
        <v>11</v>
      </c>
      <c r="F3" s="30" t="s">
        <v>12</v>
      </c>
      <c r="G3" s="30" t="s">
        <v>13</v>
      </c>
      <c r="H3" s="30" t="s">
        <v>14</v>
      </c>
      <c r="I3" s="30" t="s">
        <v>15</v>
      </c>
      <c r="J3" s="30" t="s">
        <v>16</v>
      </c>
      <c r="K3" s="30" t="s">
        <v>17</v>
      </c>
      <c r="L3" s="30" t="s">
        <v>18</v>
      </c>
      <c r="M3" s="30" t="s">
        <v>19</v>
      </c>
      <c r="N3" s="30" t="s">
        <v>20</v>
      </c>
      <c r="O3" s="30" t="s">
        <v>21</v>
      </c>
      <c r="P3" s="30" t="s">
        <v>22</v>
      </c>
      <c r="Q3" s="30" t="s">
        <v>23</v>
      </c>
      <c r="R3" s="30" t="s">
        <v>24</v>
      </c>
      <c r="S3" s="30" t="s">
        <v>25</v>
      </c>
      <c r="T3" s="31" t="s">
        <v>26</v>
      </c>
      <c r="U3" s="31" t="s">
        <v>6</v>
      </c>
    </row>
    <row r="4" spans="1:21" s="27" customFormat="1" x14ac:dyDescent="0.25">
      <c r="A4" s="96" t="s">
        <v>156</v>
      </c>
      <c r="B4" s="44" t="s">
        <v>0</v>
      </c>
      <c r="C4" s="45">
        <v>10</v>
      </c>
      <c r="D4" s="45">
        <v>1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5</v>
      </c>
      <c r="K4" s="45">
        <v>0</v>
      </c>
      <c r="L4" s="45">
        <v>0</v>
      </c>
      <c r="M4" s="45">
        <v>4</v>
      </c>
      <c r="N4" s="45">
        <v>0</v>
      </c>
      <c r="O4" s="45">
        <v>0</v>
      </c>
      <c r="P4" s="45">
        <v>0</v>
      </c>
      <c r="Q4" s="45">
        <v>0</v>
      </c>
      <c r="R4" s="45">
        <v>0</v>
      </c>
      <c r="S4" s="45">
        <v>0</v>
      </c>
      <c r="T4" s="45">
        <v>0</v>
      </c>
      <c r="U4" s="45">
        <v>0</v>
      </c>
    </row>
    <row r="5" spans="1:21" x14ac:dyDescent="0.25">
      <c r="A5" s="94"/>
      <c r="B5" s="33" t="s">
        <v>8</v>
      </c>
      <c r="C5" s="38">
        <v>2</v>
      </c>
      <c r="D5" s="38">
        <v>0</v>
      </c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2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</row>
    <row r="6" spans="1:21" x14ac:dyDescent="0.25">
      <c r="A6" s="95"/>
      <c r="B6" s="34" t="s">
        <v>9</v>
      </c>
      <c r="C6" s="40">
        <v>8</v>
      </c>
      <c r="D6" s="40">
        <v>1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5</v>
      </c>
      <c r="K6" s="40">
        <v>0</v>
      </c>
      <c r="L6" s="40">
        <v>0</v>
      </c>
      <c r="M6" s="40">
        <v>2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</row>
    <row r="7" spans="1:21" s="27" customFormat="1" x14ac:dyDescent="0.25">
      <c r="A7" s="96">
        <v>2021</v>
      </c>
      <c r="B7" s="44" t="s">
        <v>0</v>
      </c>
      <c r="C7" s="45">
        <v>21</v>
      </c>
      <c r="D7" s="45">
        <v>1</v>
      </c>
      <c r="E7" s="46">
        <v>0</v>
      </c>
      <c r="F7" s="46">
        <v>0</v>
      </c>
      <c r="G7" s="45">
        <v>1</v>
      </c>
      <c r="H7" s="45">
        <v>2</v>
      </c>
      <c r="I7" s="45">
        <v>4</v>
      </c>
      <c r="J7" s="45">
        <v>2</v>
      </c>
      <c r="K7" s="45">
        <v>3</v>
      </c>
      <c r="L7" s="46">
        <v>0</v>
      </c>
      <c r="M7" s="45">
        <v>4</v>
      </c>
      <c r="N7" s="45">
        <v>2</v>
      </c>
      <c r="O7" s="45">
        <v>1</v>
      </c>
      <c r="P7" s="46">
        <v>0</v>
      </c>
      <c r="Q7" s="46">
        <v>0</v>
      </c>
      <c r="R7" s="45">
        <v>1</v>
      </c>
      <c r="S7" s="45">
        <v>0</v>
      </c>
      <c r="T7" s="45">
        <v>0</v>
      </c>
      <c r="U7" s="45">
        <v>0</v>
      </c>
    </row>
    <row r="8" spans="1:21" x14ac:dyDescent="0.25">
      <c r="A8" s="94"/>
      <c r="B8" s="33" t="s">
        <v>8</v>
      </c>
      <c r="C8" s="38">
        <v>6</v>
      </c>
      <c r="D8" s="38">
        <v>0</v>
      </c>
      <c r="E8" s="42">
        <v>0</v>
      </c>
      <c r="F8" s="42">
        <v>0</v>
      </c>
      <c r="G8" s="38">
        <v>0</v>
      </c>
      <c r="H8" s="38">
        <v>1</v>
      </c>
      <c r="I8" s="38">
        <v>0</v>
      </c>
      <c r="J8" s="38">
        <v>0</v>
      </c>
      <c r="K8" s="38">
        <v>0</v>
      </c>
      <c r="L8" s="42">
        <v>0</v>
      </c>
      <c r="M8" s="38">
        <v>1</v>
      </c>
      <c r="N8" s="38">
        <v>2</v>
      </c>
      <c r="O8" s="38">
        <v>1</v>
      </c>
      <c r="P8" s="42">
        <v>0</v>
      </c>
      <c r="Q8" s="42">
        <v>0</v>
      </c>
      <c r="R8" s="38">
        <v>1</v>
      </c>
      <c r="S8" s="38">
        <v>0</v>
      </c>
      <c r="T8" s="42">
        <v>0</v>
      </c>
      <c r="U8" s="38">
        <v>0</v>
      </c>
    </row>
    <row r="9" spans="1:21" x14ac:dyDescent="0.25">
      <c r="A9" s="95"/>
      <c r="B9" s="34" t="s">
        <v>9</v>
      </c>
      <c r="C9" s="40">
        <v>15</v>
      </c>
      <c r="D9" s="40">
        <v>1</v>
      </c>
      <c r="E9" s="43">
        <v>0</v>
      </c>
      <c r="F9" s="43">
        <v>0</v>
      </c>
      <c r="G9" s="40">
        <v>1</v>
      </c>
      <c r="H9" s="40">
        <v>1</v>
      </c>
      <c r="I9" s="40">
        <v>4</v>
      </c>
      <c r="J9" s="40">
        <v>2</v>
      </c>
      <c r="K9" s="40">
        <v>3</v>
      </c>
      <c r="L9" s="43">
        <v>0</v>
      </c>
      <c r="M9" s="40">
        <v>3</v>
      </c>
      <c r="N9" s="40">
        <v>0</v>
      </c>
      <c r="O9" s="40">
        <v>0</v>
      </c>
      <c r="P9" s="43">
        <v>0</v>
      </c>
      <c r="Q9" s="43">
        <v>0</v>
      </c>
      <c r="R9" s="40">
        <v>0</v>
      </c>
      <c r="S9" s="40">
        <v>0</v>
      </c>
      <c r="T9" s="40">
        <v>0</v>
      </c>
      <c r="U9" s="40">
        <v>0</v>
      </c>
    </row>
    <row r="10" spans="1:21" s="27" customFormat="1" x14ac:dyDescent="0.25">
      <c r="A10" s="96">
        <v>2020</v>
      </c>
      <c r="B10" s="44" t="s">
        <v>0</v>
      </c>
      <c r="C10" s="45">
        <v>26</v>
      </c>
      <c r="D10" s="45">
        <v>1</v>
      </c>
      <c r="E10" s="45">
        <v>1</v>
      </c>
      <c r="F10" s="45">
        <v>0</v>
      </c>
      <c r="G10" s="45">
        <v>0</v>
      </c>
      <c r="H10" s="45">
        <v>1</v>
      </c>
      <c r="I10" s="45">
        <v>2</v>
      </c>
      <c r="J10" s="45">
        <v>5</v>
      </c>
      <c r="K10" s="45">
        <v>4</v>
      </c>
      <c r="L10" s="45">
        <v>2</v>
      </c>
      <c r="M10" s="45">
        <v>3</v>
      </c>
      <c r="N10" s="45">
        <v>0</v>
      </c>
      <c r="O10" s="45">
        <v>2</v>
      </c>
      <c r="P10" s="45">
        <v>1</v>
      </c>
      <c r="Q10" s="45">
        <v>1</v>
      </c>
      <c r="R10" s="45">
        <v>2</v>
      </c>
      <c r="S10" s="45">
        <v>0</v>
      </c>
      <c r="T10" s="45">
        <v>1</v>
      </c>
      <c r="U10" s="45">
        <v>0</v>
      </c>
    </row>
    <row r="11" spans="1:21" x14ac:dyDescent="0.25">
      <c r="A11" s="94"/>
      <c r="B11" s="33" t="s">
        <v>8</v>
      </c>
      <c r="C11" s="38">
        <v>19</v>
      </c>
      <c r="D11" s="38">
        <v>1</v>
      </c>
      <c r="E11" s="38">
        <v>1</v>
      </c>
      <c r="F11" s="38">
        <v>0</v>
      </c>
      <c r="G11" s="38">
        <v>0</v>
      </c>
      <c r="H11" s="38">
        <v>1</v>
      </c>
      <c r="I11" s="38">
        <v>2</v>
      </c>
      <c r="J11" s="38">
        <v>3</v>
      </c>
      <c r="K11" s="38">
        <v>3</v>
      </c>
      <c r="L11" s="38">
        <v>1</v>
      </c>
      <c r="M11" s="38">
        <v>2</v>
      </c>
      <c r="N11" s="38">
        <v>0</v>
      </c>
      <c r="O11" s="38">
        <v>1</v>
      </c>
      <c r="P11" s="38">
        <v>1</v>
      </c>
      <c r="Q11" s="38">
        <v>1</v>
      </c>
      <c r="R11" s="38">
        <v>2</v>
      </c>
      <c r="S11" s="38">
        <v>0</v>
      </c>
      <c r="T11" s="38">
        <v>0</v>
      </c>
      <c r="U11" s="38">
        <v>0</v>
      </c>
    </row>
    <row r="12" spans="1:21" x14ac:dyDescent="0.25">
      <c r="A12" s="95"/>
      <c r="B12" s="34" t="s">
        <v>9</v>
      </c>
      <c r="C12" s="40">
        <v>7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2</v>
      </c>
      <c r="K12" s="40">
        <v>1</v>
      </c>
      <c r="L12" s="40">
        <v>1</v>
      </c>
      <c r="M12" s="40">
        <v>1</v>
      </c>
      <c r="N12" s="40">
        <v>0</v>
      </c>
      <c r="O12" s="40">
        <v>1</v>
      </c>
      <c r="P12" s="40">
        <v>0</v>
      </c>
      <c r="Q12" s="40">
        <v>0</v>
      </c>
      <c r="R12" s="40">
        <v>0</v>
      </c>
      <c r="S12" s="40">
        <v>0</v>
      </c>
      <c r="T12" s="40">
        <v>1</v>
      </c>
      <c r="U12" s="40">
        <v>0</v>
      </c>
    </row>
    <row r="13" spans="1:21" s="27" customFormat="1" x14ac:dyDescent="0.25">
      <c r="A13" s="96">
        <v>2019</v>
      </c>
      <c r="B13" s="44" t="s">
        <v>0</v>
      </c>
      <c r="C13" s="45">
        <v>52</v>
      </c>
      <c r="D13" s="45">
        <v>1</v>
      </c>
      <c r="E13" s="46">
        <v>0</v>
      </c>
      <c r="F13" s="46">
        <v>0</v>
      </c>
      <c r="G13" s="45">
        <v>2</v>
      </c>
      <c r="H13" s="45">
        <v>5</v>
      </c>
      <c r="I13" s="45">
        <v>11</v>
      </c>
      <c r="J13" s="45">
        <v>4</v>
      </c>
      <c r="K13" s="45">
        <v>7</v>
      </c>
      <c r="L13" s="45">
        <v>6</v>
      </c>
      <c r="M13" s="45">
        <v>3</v>
      </c>
      <c r="N13" s="45">
        <v>4</v>
      </c>
      <c r="O13" s="45">
        <v>4</v>
      </c>
      <c r="P13" s="45">
        <v>3</v>
      </c>
      <c r="Q13" s="45">
        <v>2</v>
      </c>
      <c r="R13" s="45">
        <v>0</v>
      </c>
      <c r="S13" s="45">
        <v>0</v>
      </c>
      <c r="T13" s="45">
        <v>0</v>
      </c>
      <c r="U13" s="45">
        <v>0</v>
      </c>
    </row>
    <row r="14" spans="1:21" x14ac:dyDescent="0.25">
      <c r="A14" s="94"/>
      <c r="B14" s="33" t="s">
        <v>8</v>
      </c>
      <c r="C14" s="38">
        <v>29</v>
      </c>
      <c r="D14" s="38">
        <v>1</v>
      </c>
      <c r="E14" s="42">
        <v>0</v>
      </c>
      <c r="F14" s="42">
        <v>0</v>
      </c>
      <c r="G14" s="38">
        <v>2</v>
      </c>
      <c r="H14" s="38">
        <v>3</v>
      </c>
      <c r="I14" s="38">
        <v>5</v>
      </c>
      <c r="J14" s="38">
        <v>2</v>
      </c>
      <c r="K14" s="38">
        <v>3</v>
      </c>
      <c r="L14" s="38">
        <v>6</v>
      </c>
      <c r="M14" s="38">
        <v>2</v>
      </c>
      <c r="N14" s="38">
        <v>0</v>
      </c>
      <c r="O14" s="38">
        <v>1</v>
      </c>
      <c r="P14" s="38">
        <v>2</v>
      </c>
      <c r="Q14" s="38">
        <v>2</v>
      </c>
      <c r="R14" s="38">
        <v>0</v>
      </c>
      <c r="S14" s="38">
        <v>0</v>
      </c>
      <c r="T14" s="38">
        <v>0</v>
      </c>
      <c r="U14" s="38">
        <v>0</v>
      </c>
    </row>
    <row r="15" spans="1:21" x14ac:dyDescent="0.25">
      <c r="A15" s="95"/>
      <c r="B15" s="34" t="s">
        <v>9</v>
      </c>
      <c r="C15" s="40">
        <v>23</v>
      </c>
      <c r="D15" s="40">
        <v>0</v>
      </c>
      <c r="E15" s="43">
        <v>0</v>
      </c>
      <c r="F15" s="43">
        <v>0</v>
      </c>
      <c r="G15" s="40">
        <v>0</v>
      </c>
      <c r="H15" s="40">
        <v>2</v>
      </c>
      <c r="I15" s="40">
        <v>6</v>
      </c>
      <c r="J15" s="40">
        <v>2</v>
      </c>
      <c r="K15" s="40">
        <v>4</v>
      </c>
      <c r="L15" s="40">
        <v>0</v>
      </c>
      <c r="M15" s="40">
        <v>1</v>
      </c>
      <c r="N15" s="40">
        <v>4</v>
      </c>
      <c r="O15" s="40">
        <v>3</v>
      </c>
      <c r="P15" s="40">
        <v>1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</row>
    <row r="16" spans="1:21" s="27" customFormat="1" x14ac:dyDescent="0.25">
      <c r="A16" s="94">
        <v>2018</v>
      </c>
      <c r="B16" s="32" t="s">
        <v>0</v>
      </c>
      <c r="C16" s="35">
        <v>84</v>
      </c>
      <c r="D16" s="35">
        <v>27</v>
      </c>
      <c r="E16" s="35">
        <v>7</v>
      </c>
      <c r="F16" s="35">
        <v>3</v>
      </c>
      <c r="G16" s="35">
        <v>2</v>
      </c>
      <c r="H16" s="35">
        <v>4</v>
      </c>
      <c r="I16" s="35">
        <v>7</v>
      </c>
      <c r="J16" s="35">
        <v>7</v>
      </c>
      <c r="K16" s="35">
        <v>10</v>
      </c>
      <c r="L16" s="35">
        <v>3</v>
      </c>
      <c r="M16" s="35">
        <v>4</v>
      </c>
      <c r="N16" s="35">
        <v>2</v>
      </c>
      <c r="O16" s="35">
        <v>1</v>
      </c>
      <c r="P16" s="35">
        <v>2</v>
      </c>
      <c r="Q16" s="35">
        <v>2</v>
      </c>
      <c r="R16" s="35">
        <v>1</v>
      </c>
      <c r="S16" s="35">
        <v>2</v>
      </c>
      <c r="T16" s="35">
        <v>0</v>
      </c>
      <c r="U16" s="36">
        <v>0</v>
      </c>
    </row>
    <row r="17" spans="1:21" x14ac:dyDescent="0.25">
      <c r="A17" s="94"/>
      <c r="B17" s="33" t="s">
        <v>8</v>
      </c>
      <c r="C17" s="37">
        <v>47</v>
      </c>
      <c r="D17" s="37">
        <v>16</v>
      </c>
      <c r="E17" s="37">
        <v>4</v>
      </c>
      <c r="F17" s="37">
        <v>2</v>
      </c>
      <c r="G17" s="37">
        <v>1</v>
      </c>
      <c r="H17" s="37">
        <v>2</v>
      </c>
      <c r="I17" s="37">
        <v>5</v>
      </c>
      <c r="J17" s="37">
        <v>6</v>
      </c>
      <c r="K17" s="37">
        <v>5</v>
      </c>
      <c r="L17" s="37">
        <v>1</v>
      </c>
      <c r="M17" s="37">
        <v>2</v>
      </c>
      <c r="N17" s="37">
        <v>1</v>
      </c>
      <c r="O17" s="37">
        <v>0</v>
      </c>
      <c r="P17" s="37">
        <v>0</v>
      </c>
      <c r="Q17" s="37">
        <v>1</v>
      </c>
      <c r="R17" s="37">
        <v>0</v>
      </c>
      <c r="S17" s="37">
        <v>1</v>
      </c>
      <c r="T17" s="37">
        <v>0</v>
      </c>
      <c r="U17" s="38">
        <v>0</v>
      </c>
    </row>
    <row r="18" spans="1:21" x14ac:dyDescent="0.25">
      <c r="A18" s="95"/>
      <c r="B18" s="34" t="s">
        <v>9</v>
      </c>
      <c r="C18" s="39">
        <v>37</v>
      </c>
      <c r="D18" s="39">
        <v>11</v>
      </c>
      <c r="E18" s="39">
        <v>3</v>
      </c>
      <c r="F18" s="39">
        <v>1</v>
      </c>
      <c r="G18" s="39">
        <v>1</v>
      </c>
      <c r="H18" s="39">
        <v>2</v>
      </c>
      <c r="I18" s="39">
        <v>2</v>
      </c>
      <c r="J18" s="39">
        <v>1</v>
      </c>
      <c r="K18" s="39">
        <v>5</v>
      </c>
      <c r="L18" s="39">
        <v>2</v>
      </c>
      <c r="M18" s="39">
        <v>2</v>
      </c>
      <c r="N18" s="39">
        <v>1</v>
      </c>
      <c r="O18" s="39">
        <v>1</v>
      </c>
      <c r="P18" s="39">
        <v>2</v>
      </c>
      <c r="Q18" s="39">
        <v>1</v>
      </c>
      <c r="R18" s="39">
        <v>1</v>
      </c>
      <c r="S18" s="39">
        <v>1</v>
      </c>
      <c r="T18" s="39">
        <v>0</v>
      </c>
      <c r="U18" s="40">
        <v>0</v>
      </c>
    </row>
    <row r="19" spans="1:21" x14ac:dyDescent="0.25">
      <c r="A19" s="16" t="s">
        <v>149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1:21" ht="15.75" x14ac:dyDescent="0.25">
      <c r="A20" s="18" t="s">
        <v>153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x14ac:dyDescent="0.25">
      <c r="A21" s="97" t="s">
        <v>163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</row>
    <row r="22" spans="1:21" x14ac:dyDescent="0.25">
      <c r="A22" s="9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x14ac:dyDescent="0.25">
      <c r="A23" s="29" t="s">
        <v>70</v>
      </c>
      <c r="B23" s="29" t="s">
        <v>7</v>
      </c>
      <c r="C23" s="30" t="s">
        <v>0</v>
      </c>
      <c r="D23" s="30" t="s">
        <v>10</v>
      </c>
      <c r="E23" s="30" t="s">
        <v>11</v>
      </c>
      <c r="F23" s="30" t="s">
        <v>12</v>
      </c>
      <c r="G23" s="30" t="s">
        <v>13</v>
      </c>
      <c r="H23" s="30" t="s">
        <v>14</v>
      </c>
      <c r="I23" s="30" t="s">
        <v>15</v>
      </c>
      <c r="J23" s="30" t="s">
        <v>16</v>
      </c>
      <c r="K23" s="30" t="s">
        <v>17</v>
      </c>
      <c r="L23" s="30" t="s">
        <v>18</v>
      </c>
      <c r="M23" s="30" t="s">
        <v>19</v>
      </c>
      <c r="N23" s="30" t="s">
        <v>20</v>
      </c>
      <c r="O23" s="30" t="s">
        <v>21</v>
      </c>
      <c r="P23" s="30" t="s">
        <v>22</v>
      </c>
      <c r="Q23" s="30" t="s">
        <v>23</v>
      </c>
      <c r="R23" s="30" t="s">
        <v>24</v>
      </c>
      <c r="S23" s="30" t="s">
        <v>25</v>
      </c>
      <c r="T23" s="31" t="s">
        <v>26</v>
      </c>
      <c r="U23" s="31" t="s">
        <v>6</v>
      </c>
    </row>
    <row r="24" spans="1:21" s="27" customFormat="1" x14ac:dyDescent="0.25">
      <c r="A24" s="96" t="s">
        <v>156</v>
      </c>
      <c r="B24" s="44" t="s">
        <v>0</v>
      </c>
      <c r="C24" s="45">
        <v>8</v>
      </c>
      <c r="D24" s="45">
        <v>0</v>
      </c>
      <c r="E24" s="45">
        <v>0</v>
      </c>
      <c r="F24" s="45">
        <v>0</v>
      </c>
      <c r="G24" s="45">
        <v>0</v>
      </c>
      <c r="H24" s="45">
        <v>1</v>
      </c>
      <c r="I24" s="45">
        <v>1</v>
      </c>
      <c r="J24" s="45">
        <v>0</v>
      </c>
      <c r="K24" s="45">
        <v>0</v>
      </c>
      <c r="L24" s="45">
        <v>3</v>
      </c>
      <c r="M24" s="45">
        <v>0</v>
      </c>
      <c r="N24" s="45">
        <v>1</v>
      </c>
      <c r="O24" s="45">
        <v>0</v>
      </c>
      <c r="P24" s="45">
        <v>1</v>
      </c>
      <c r="Q24" s="45">
        <v>0</v>
      </c>
      <c r="R24" s="45">
        <v>0</v>
      </c>
      <c r="S24" s="45">
        <v>1</v>
      </c>
      <c r="T24" s="45">
        <v>0</v>
      </c>
      <c r="U24" s="45">
        <v>0</v>
      </c>
    </row>
    <row r="25" spans="1:21" x14ac:dyDescent="0.25">
      <c r="A25" s="94"/>
      <c r="B25" s="33" t="s">
        <v>8</v>
      </c>
      <c r="C25" s="38">
        <v>8</v>
      </c>
      <c r="D25" s="38">
        <v>0</v>
      </c>
      <c r="E25" s="38">
        <v>0</v>
      </c>
      <c r="F25" s="38">
        <v>0</v>
      </c>
      <c r="G25" s="38">
        <v>0</v>
      </c>
      <c r="H25" s="38">
        <v>1</v>
      </c>
      <c r="I25" s="38">
        <v>1</v>
      </c>
      <c r="J25" s="38">
        <v>0</v>
      </c>
      <c r="K25" s="38">
        <v>0</v>
      </c>
      <c r="L25" s="38">
        <v>3</v>
      </c>
      <c r="M25" s="38">
        <v>0</v>
      </c>
      <c r="N25" s="38">
        <v>1</v>
      </c>
      <c r="O25" s="38">
        <v>0</v>
      </c>
      <c r="P25" s="38">
        <v>1</v>
      </c>
      <c r="Q25" s="38">
        <v>0</v>
      </c>
      <c r="R25" s="38">
        <v>0</v>
      </c>
      <c r="S25" s="38">
        <v>1</v>
      </c>
      <c r="T25" s="38">
        <v>0</v>
      </c>
      <c r="U25" s="38">
        <v>0</v>
      </c>
    </row>
    <row r="26" spans="1:21" x14ac:dyDescent="0.25">
      <c r="A26" s="95"/>
      <c r="B26" s="34" t="s">
        <v>9</v>
      </c>
      <c r="C26" s="47">
        <v>0</v>
      </c>
      <c r="D26" s="40">
        <v>0</v>
      </c>
      <c r="E26" s="40">
        <v>0</v>
      </c>
      <c r="F26" s="40">
        <v>0</v>
      </c>
      <c r="G26" s="40">
        <v>0</v>
      </c>
      <c r="H26" s="47">
        <v>0</v>
      </c>
      <c r="I26" s="47">
        <v>0</v>
      </c>
      <c r="J26" s="40">
        <v>0</v>
      </c>
      <c r="K26" s="40">
        <v>0</v>
      </c>
      <c r="L26" s="47">
        <v>0</v>
      </c>
      <c r="M26" s="40">
        <v>0</v>
      </c>
      <c r="N26" s="47">
        <v>0</v>
      </c>
      <c r="O26" s="40">
        <v>0</v>
      </c>
      <c r="P26" s="47">
        <v>0</v>
      </c>
      <c r="Q26" s="40">
        <v>0</v>
      </c>
      <c r="R26" s="40">
        <v>0</v>
      </c>
      <c r="S26" s="47">
        <v>0</v>
      </c>
      <c r="T26" s="40">
        <v>0</v>
      </c>
      <c r="U26" s="40">
        <v>0</v>
      </c>
    </row>
    <row r="27" spans="1:21" s="27" customFormat="1" x14ac:dyDescent="0.25">
      <c r="A27" s="96">
        <v>2021</v>
      </c>
      <c r="B27" s="44" t="s">
        <v>0</v>
      </c>
      <c r="C27" s="45">
        <v>41</v>
      </c>
      <c r="D27" s="45">
        <v>0</v>
      </c>
      <c r="E27" s="45">
        <v>0</v>
      </c>
      <c r="F27" s="45">
        <v>0</v>
      </c>
      <c r="G27" s="45">
        <v>0</v>
      </c>
      <c r="H27" s="45">
        <v>3</v>
      </c>
      <c r="I27" s="45">
        <v>8</v>
      </c>
      <c r="J27" s="45">
        <v>4</v>
      </c>
      <c r="K27" s="45">
        <v>10</v>
      </c>
      <c r="L27" s="45">
        <v>6</v>
      </c>
      <c r="M27" s="45">
        <v>1</v>
      </c>
      <c r="N27" s="45">
        <v>4</v>
      </c>
      <c r="O27" s="45">
        <v>2</v>
      </c>
      <c r="P27" s="45">
        <v>2</v>
      </c>
      <c r="Q27" s="45">
        <v>0</v>
      </c>
      <c r="R27" s="45">
        <v>1</v>
      </c>
      <c r="S27" s="45">
        <v>0</v>
      </c>
      <c r="T27" s="45">
        <v>0</v>
      </c>
      <c r="U27" s="45">
        <v>0</v>
      </c>
    </row>
    <row r="28" spans="1:21" x14ac:dyDescent="0.25">
      <c r="A28" s="94"/>
      <c r="B28" s="33" t="s">
        <v>8</v>
      </c>
      <c r="C28" s="38">
        <v>37</v>
      </c>
      <c r="D28" s="38">
        <v>0</v>
      </c>
      <c r="E28" s="38">
        <v>0</v>
      </c>
      <c r="F28" s="38">
        <v>0</v>
      </c>
      <c r="G28" s="38">
        <v>0</v>
      </c>
      <c r="H28" s="38">
        <v>3</v>
      </c>
      <c r="I28" s="38">
        <v>8</v>
      </c>
      <c r="J28" s="38">
        <v>4</v>
      </c>
      <c r="K28" s="38">
        <v>8</v>
      </c>
      <c r="L28" s="38">
        <v>5</v>
      </c>
      <c r="M28" s="38">
        <v>1</v>
      </c>
      <c r="N28" s="38">
        <v>3</v>
      </c>
      <c r="O28" s="38">
        <v>2</v>
      </c>
      <c r="P28" s="38">
        <v>2</v>
      </c>
      <c r="Q28" s="38">
        <v>0</v>
      </c>
      <c r="R28" s="38">
        <v>1</v>
      </c>
      <c r="S28" s="38">
        <v>0</v>
      </c>
      <c r="T28" s="38">
        <v>0</v>
      </c>
      <c r="U28" s="38">
        <v>0</v>
      </c>
    </row>
    <row r="29" spans="1:21" x14ac:dyDescent="0.25">
      <c r="A29" s="95"/>
      <c r="B29" s="34" t="s">
        <v>9</v>
      </c>
      <c r="C29" s="40">
        <v>4</v>
      </c>
      <c r="D29" s="40">
        <v>0</v>
      </c>
      <c r="E29" s="40">
        <v>0</v>
      </c>
      <c r="F29" s="4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2</v>
      </c>
      <c r="L29" s="40">
        <v>1</v>
      </c>
      <c r="M29" s="40">
        <v>0</v>
      </c>
      <c r="N29" s="40">
        <v>1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</row>
    <row r="30" spans="1:21" s="27" customFormat="1" x14ac:dyDescent="0.25">
      <c r="A30" s="96">
        <v>2020</v>
      </c>
      <c r="B30" s="44" t="s">
        <v>0</v>
      </c>
      <c r="C30" s="45">
        <v>32</v>
      </c>
      <c r="D30" s="45">
        <v>0</v>
      </c>
      <c r="E30" s="45">
        <v>0</v>
      </c>
      <c r="F30" s="45">
        <v>1</v>
      </c>
      <c r="G30" s="45">
        <v>1</v>
      </c>
      <c r="H30" s="45">
        <v>0</v>
      </c>
      <c r="I30" s="45">
        <v>10</v>
      </c>
      <c r="J30" s="45">
        <v>7</v>
      </c>
      <c r="K30" s="45">
        <v>2</v>
      </c>
      <c r="L30" s="45">
        <v>6</v>
      </c>
      <c r="M30" s="45">
        <v>1</v>
      </c>
      <c r="N30" s="45">
        <v>1</v>
      </c>
      <c r="O30" s="45">
        <v>0</v>
      </c>
      <c r="P30" s="45">
        <v>1</v>
      </c>
      <c r="Q30" s="45">
        <v>1</v>
      </c>
      <c r="R30" s="45">
        <v>1</v>
      </c>
      <c r="S30" s="45">
        <v>0</v>
      </c>
      <c r="T30" s="45">
        <v>0</v>
      </c>
      <c r="U30" s="45">
        <v>0</v>
      </c>
    </row>
    <row r="31" spans="1:21" x14ac:dyDescent="0.25">
      <c r="A31" s="94"/>
      <c r="B31" s="33" t="s">
        <v>8</v>
      </c>
      <c r="C31" s="38">
        <v>26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8</v>
      </c>
      <c r="J31" s="38">
        <v>6</v>
      </c>
      <c r="K31" s="38">
        <v>2</v>
      </c>
      <c r="L31" s="38">
        <v>5</v>
      </c>
      <c r="M31" s="38">
        <v>1</v>
      </c>
      <c r="N31" s="38">
        <v>1</v>
      </c>
      <c r="O31" s="38">
        <v>0</v>
      </c>
      <c r="P31" s="38">
        <v>1</v>
      </c>
      <c r="Q31" s="38">
        <v>1</v>
      </c>
      <c r="R31" s="38">
        <v>1</v>
      </c>
      <c r="S31" s="38">
        <v>0</v>
      </c>
      <c r="T31" s="38">
        <v>0</v>
      </c>
      <c r="U31" s="38">
        <v>0</v>
      </c>
    </row>
    <row r="32" spans="1:21" x14ac:dyDescent="0.25">
      <c r="A32" s="95"/>
      <c r="B32" s="34" t="s">
        <v>9</v>
      </c>
      <c r="C32" s="40">
        <v>6</v>
      </c>
      <c r="D32" s="40">
        <v>0</v>
      </c>
      <c r="E32" s="40">
        <v>0</v>
      </c>
      <c r="F32" s="40">
        <v>1</v>
      </c>
      <c r="G32" s="40">
        <v>1</v>
      </c>
      <c r="H32" s="40">
        <v>0</v>
      </c>
      <c r="I32" s="40">
        <v>2</v>
      </c>
      <c r="J32" s="40">
        <v>1</v>
      </c>
      <c r="K32" s="40">
        <v>0</v>
      </c>
      <c r="L32" s="40">
        <v>1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</row>
    <row r="33" spans="1:21" s="27" customFormat="1" x14ac:dyDescent="0.25">
      <c r="A33" s="96">
        <v>2019</v>
      </c>
      <c r="B33" s="44" t="s">
        <v>0</v>
      </c>
      <c r="C33" s="45">
        <v>14</v>
      </c>
      <c r="D33" s="45">
        <v>2</v>
      </c>
      <c r="E33" s="45">
        <v>0</v>
      </c>
      <c r="F33" s="45">
        <v>0</v>
      </c>
      <c r="G33" s="45">
        <v>5</v>
      </c>
      <c r="H33" s="45">
        <v>0</v>
      </c>
      <c r="I33" s="45">
        <v>0</v>
      </c>
      <c r="J33" s="45">
        <v>1</v>
      </c>
      <c r="K33" s="45">
        <v>1</v>
      </c>
      <c r="L33" s="45">
        <v>4</v>
      </c>
      <c r="M33" s="45">
        <v>0</v>
      </c>
      <c r="N33" s="45">
        <v>1</v>
      </c>
      <c r="O33" s="45">
        <v>0</v>
      </c>
      <c r="P33" s="45">
        <v>0</v>
      </c>
      <c r="Q33" s="45">
        <v>0</v>
      </c>
      <c r="R33" s="45">
        <v>0</v>
      </c>
      <c r="S33" s="45">
        <v>0</v>
      </c>
      <c r="T33" s="45">
        <v>0</v>
      </c>
      <c r="U33" s="45">
        <v>0</v>
      </c>
    </row>
    <row r="34" spans="1:21" x14ac:dyDescent="0.25">
      <c r="A34" s="94"/>
      <c r="B34" s="33" t="s">
        <v>8</v>
      </c>
      <c r="C34" s="38">
        <v>14</v>
      </c>
      <c r="D34" s="38">
        <v>2</v>
      </c>
      <c r="E34" s="38">
        <v>0</v>
      </c>
      <c r="F34" s="38">
        <v>0</v>
      </c>
      <c r="G34" s="38">
        <v>5</v>
      </c>
      <c r="H34" s="38">
        <v>0</v>
      </c>
      <c r="I34" s="38">
        <v>0</v>
      </c>
      <c r="J34" s="38">
        <v>1</v>
      </c>
      <c r="K34" s="38">
        <v>1</v>
      </c>
      <c r="L34" s="38">
        <v>4</v>
      </c>
      <c r="M34" s="38">
        <v>0</v>
      </c>
      <c r="N34" s="38">
        <v>1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</row>
    <row r="35" spans="1:21" x14ac:dyDescent="0.25">
      <c r="A35" s="95"/>
      <c r="B35" s="34" t="s">
        <v>9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</row>
    <row r="36" spans="1:21" s="27" customFormat="1" x14ac:dyDescent="0.25">
      <c r="A36" s="94">
        <v>2018</v>
      </c>
      <c r="B36" s="32" t="s">
        <v>0</v>
      </c>
      <c r="C36" s="36">
        <v>14</v>
      </c>
      <c r="D36" s="41">
        <v>0</v>
      </c>
      <c r="E36" s="41">
        <v>0</v>
      </c>
      <c r="F36" s="41">
        <v>0</v>
      </c>
      <c r="G36" s="41">
        <v>0</v>
      </c>
      <c r="H36" s="36">
        <v>2</v>
      </c>
      <c r="I36" s="36">
        <v>0</v>
      </c>
      <c r="J36" s="36">
        <v>4</v>
      </c>
      <c r="K36" s="36">
        <v>2</v>
      </c>
      <c r="L36" s="36">
        <v>0</v>
      </c>
      <c r="M36" s="36">
        <v>3</v>
      </c>
      <c r="N36" s="36">
        <v>1</v>
      </c>
      <c r="O36" s="36">
        <v>1</v>
      </c>
      <c r="P36" s="36">
        <v>0</v>
      </c>
      <c r="Q36" s="36">
        <v>0</v>
      </c>
      <c r="R36" s="36">
        <v>0</v>
      </c>
      <c r="S36" s="36">
        <v>0</v>
      </c>
      <c r="T36" s="36">
        <v>1</v>
      </c>
      <c r="U36" s="36">
        <v>0</v>
      </c>
    </row>
    <row r="37" spans="1:21" x14ac:dyDescent="0.25">
      <c r="A37" s="94"/>
      <c r="B37" s="33" t="s">
        <v>8</v>
      </c>
      <c r="C37" s="38">
        <v>13</v>
      </c>
      <c r="D37" s="42">
        <v>0</v>
      </c>
      <c r="E37" s="42">
        <v>0</v>
      </c>
      <c r="F37" s="42">
        <v>0</v>
      </c>
      <c r="G37" s="42">
        <v>0</v>
      </c>
      <c r="H37" s="38">
        <v>2</v>
      </c>
      <c r="I37" s="38">
        <v>0</v>
      </c>
      <c r="J37" s="38">
        <v>3</v>
      </c>
      <c r="K37" s="38">
        <v>2</v>
      </c>
      <c r="L37" s="38">
        <v>0</v>
      </c>
      <c r="M37" s="38">
        <v>3</v>
      </c>
      <c r="N37" s="38">
        <v>1</v>
      </c>
      <c r="O37" s="38">
        <v>1</v>
      </c>
      <c r="P37" s="38">
        <v>0</v>
      </c>
      <c r="Q37" s="38">
        <v>0</v>
      </c>
      <c r="R37" s="38">
        <v>0</v>
      </c>
      <c r="S37" s="42">
        <v>0</v>
      </c>
      <c r="T37" s="38">
        <v>1</v>
      </c>
      <c r="U37" s="38">
        <v>0</v>
      </c>
    </row>
    <row r="38" spans="1:21" x14ac:dyDescent="0.25">
      <c r="A38" s="95"/>
      <c r="B38" s="34" t="s">
        <v>9</v>
      </c>
      <c r="C38" s="40">
        <v>1</v>
      </c>
      <c r="D38" s="43">
        <v>0</v>
      </c>
      <c r="E38" s="43">
        <v>0</v>
      </c>
      <c r="F38" s="43">
        <v>0</v>
      </c>
      <c r="G38" s="43">
        <v>0</v>
      </c>
      <c r="H38" s="40">
        <v>0</v>
      </c>
      <c r="I38" s="40">
        <v>0</v>
      </c>
      <c r="J38" s="40">
        <v>1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</row>
    <row r="39" spans="1:21" x14ac:dyDescent="0.25">
      <c r="A39" s="16" t="s">
        <v>149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</row>
    <row r="40" spans="1:21" ht="15.75" x14ac:dyDescent="0.25">
      <c r="A40" s="18" t="s">
        <v>153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</row>
    <row r="41" spans="1:21" x14ac:dyDescent="0.25">
      <c r="A41" s="97" t="s">
        <v>162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</row>
    <row r="42" spans="1:21" x14ac:dyDescent="0.25">
      <c r="A42" s="98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</row>
    <row r="43" spans="1:21" x14ac:dyDescent="0.25">
      <c r="A43" s="29" t="s">
        <v>70</v>
      </c>
      <c r="B43" s="29" t="s">
        <v>7</v>
      </c>
      <c r="C43" s="30" t="s">
        <v>0</v>
      </c>
      <c r="D43" s="30" t="s">
        <v>10</v>
      </c>
      <c r="E43" s="30" t="s">
        <v>11</v>
      </c>
      <c r="F43" s="30" t="s">
        <v>12</v>
      </c>
      <c r="G43" s="30" t="s">
        <v>13</v>
      </c>
      <c r="H43" s="30" t="s">
        <v>14</v>
      </c>
      <c r="I43" s="30" t="s">
        <v>15</v>
      </c>
      <c r="J43" s="30" t="s">
        <v>16</v>
      </c>
      <c r="K43" s="30" t="s">
        <v>17</v>
      </c>
      <c r="L43" s="30" t="s">
        <v>18</v>
      </c>
      <c r="M43" s="30" t="s">
        <v>19</v>
      </c>
      <c r="N43" s="30" t="s">
        <v>20</v>
      </c>
      <c r="O43" s="30" t="s">
        <v>21</v>
      </c>
      <c r="P43" s="30" t="s">
        <v>22</v>
      </c>
      <c r="Q43" s="30" t="s">
        <v>23</v>
      </c>
      <c r="R43" s="30" t="s">
        <v>24</v>
      </c>
      <c r="S43" s="30" t="s">
        <v>25</v>
      </c>
      <c r="T43" s="31" t="s">
        <v>26</v>
      </c>
      <c r="U43" s="31" t="s">
        <v>6</v>
      </c>
    </row>
    <row r="44" spans="1:21" s="27" customFormat="1" x14ac:dyDescent="0.25">
      <c r="A44" s="94" t="s">
        <v>156</v>
      </c>
      <c r="B44" s="32" t="s">
        <v>0</v>
      </c>
      <c r="C44" s="36">
        <v>38</v>
      </c>
      <c r="D44" s="41">
        <v>0</v>
      </c>
      <c r="E44" s="41">
        <v>0</v>
      </c>
      <c r="F44" s="41">
        <v>0</v>
      </c>
      <c r="G44" s="36">
        <v>1</v>
      </c>
      <c r="H44" s="36">
        <v>2</v>
      </c>
      <c r="I44" s="36">
        <v>3</v>
      </c>
      <c r="J44" s="36">
        <v>6</v>
      </c>
      <c r="K44" s="36">
        <v>4</v>
      </c>
      <c r="L44" s="36">
        <v>8</v>
      </c>
      <c r="M44" s="36">
        <v>3</v>
      </c>
      <c r="N44" s="36">
        <v>2</v>
      </c>
      <c r="O44" s="36">
        <v>3</v>
      </c>
      <c r="P44" s="36">
        <v>3</v>
      </c>
      <c r="Q44" s="36">
        <v>1</v>
      </c>
      <c r="R44" s="36">
        <v>0</v>
      </c>
      <c r="S44" s="36">
        <v>1</v>
      </c>
      <c r="T44" s="36">
        <v>1</v>
      </c>
      <c r="U44" s="36">
        <v>0</v>
      </c>
    </row>
    <row r="45" spans="1:21" x14ac:dyDescent="0.25">
      <c r="A45" s="94"/>
      <c r="B45" s="33" t="s">
        <v>8</v>
      </c>
      <c r="C45" s="38">
        <v>23</v>
      </c>
      <c r="D45" s="42">
        <v>0</v>
      </c>
      <c r="E45" s="42">
        <v>0</v>
      </c>
      <c r="F45" s="42">
        <v>0</v>
      </c>
      <c r="G45" s="38">
        <v>1</v>
      </c>
      <c r="H45" s="38">
        <v>1</v>
      </c>
      <c r="I45" s="38">
        <v>0</v>
      </c>
      <c r="J45" s="38">
        <v>5</v>
      </c>
      <c r="K45" s="38">
        <v>2</v>
      </c>
      <c r="L45" s="38">
        <v>5</v>
      </c>
      <c r="M45" s="38">
        <v>2</v>
      </c>
      <c r="N45" s="38">
        <v>1</v>
      </c>
      <c r="O45" s="38">
        <v>2</v>
      </c>
      <c r="P45" s="38">
        <v>1</v>
      </c>
      <c r="Q45" s="38">
        <v>1</v>
      </c>
      <c r="R45" s="38">
        <v>0</v>
      </c>
      <c r="S45" s="38">
        <v>1</v>
      </c>
      <c r="T45" s="38">
        <v>1</v>
      </c>
      <c r="U45" s="38">
        <v>0</v>
      </c>
    </row>
    <row r="46" spans="1:21" x14ac:dyDescent="0.25">
      <c r="A46" s="95"/>
      <c r="B46" s="34" t="s">
        <v>9</v>
      </c>
      <c r="C46" s="40">
        <v>15</v>
      </c>
      <c r="D46" s="43">
        <v>0</v>
      </c>
      <c r="E46" s="43">
        <v>0</v>
      </c>
      <c r="F46" s="43">
        <v>0</v>
      </c>
      <c r="G46" s="40">
        <v>0</v>
      </c>
      <c r="H46" s="40">
        <v>1</v>
      </c>
      <c r="I46" s="40">
        <v>3</v>
      </c>
      <c r="J46" s="40">
        <v>1</v>
      </c>
      <c r="K46" s="40">
        <v>2</v>
      </c>
      <c r="L46" s="40">
        <v>3</v>
      </c>
      <c r="M46" s="40">
        <v>1</v>
      </c>
      <c r="N46" s="40">
        <v>1</v>
      </c>
      <c r="O46" s="40">
        <v>1</v>
      </c>
      <c r="P46" s="40">
        <v>2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</row>
    <row r="47" spans="1:21" s="27" customFormat="1" x14ac:dyDescent="0.25">
      <c r="A47" s="96">
        <v>2021</v>
      </c>
      <c r="B47" s="44" t="s">
        <v>0</v>
      </c>
      <c r="C47" s="45">
        <v>183</v>
      </c>
      <c r="D47" s="45">
        <v>1</v>
      </c>
      <c r="E47" s="46">
        <v>0</v>
      </c>
      <c r="F47" s="45">
        <v>1</v>
      </c>
      <c r="G47" s="45">
        <v>4</v>
      </c>
      <c r="H47" s="45">
        <v>11</v>
      </c>
      <c r="I47" s="45">
        <v>22</v>
      </c>
      <c r="J47" s="45">
        <v>15</v>
      </c>
      <c r="K47" s="45">
        <v>33</v>
      </c>
      <c r="L47" s="45">
        <v>21</v>
      </c>
      <c r="M47" s="45">
        <v>24</v>
      </c>
      <c r="N47" s="45">
        <v>16</v>
      </c>
      <c r="O47" s="45">
        <v>8</v>
      </c>
      <c r="P47" s="45">
        <v>12</v>
      </c>
      <c r="Q47" s="45">
        <v>5</v>
      </c>
      <c r="R47" s="45">
        <v>6</v>
      </c>
      <c r="S47" s="45">
        <v>1</v>
      </c>
      <c r="T47" s="45">
        <v>2</v>
      </c>
      <c r="U47" s="45">
        <v>1</v>
      </c>
    </row>
    <row r="48" spans="1:21" x14ac:dyDescent="0.25">
      <c r="A48" s="94"/>
      <c r="B48" s="33" t="s">
        <v>8</v>
      </c>
      <c r="C48" s="38">
        <v>136</v>
      </c>
      <c r="D48" s="38">
        <v>1</v>
      </c>
      <c r="E48" s="42">
        <v>0</v>
      </c>
      <c r="F48" s="38">
        <v>0</v>
      </c>
      <c r="G48" s="38">
        <v>1</v>
      </c>
      <c r="H48" s="38">
        <v>8</v>
      </c>
      <c r="I48" s="38">
        <v>17</v>
      </c>
      <c r="J48" s="38">
        <v>11</v>
      </c>
      <c r="K48" s="38">
        <v>22</v>
      </c>
      <c r="L48" s="38">
        <v>18</v>
      </c>
      <c r="M48" s="38">
        <v>15</v>
      </c>
      <c r="N48" s="38">
        <v>14</v>
      </c>
      <c r="O48" s="38">
        <v>6</v>
      </c>
      <c r="P48" s="38">
        <v>12</v>
      </c>
      <c r="Q48" s="38">
        <v>3</v>
      </c>
      <c r="R48" s="38">
        <v>5</v>
      </c>
      <c r="S48" s="38">
        <v>0</v>
      </c>
      <c r="T48" s="38">
        <v>2</v>
      </c>
      <c r="U48" s="38">
        <v>1</v>
      </c>
    </row>
    <row r="49" spans="1:21" x14ac:dyDescent="0.25">
      <c r="A49" s="95"/>
      <c r="B49" s="34" t="s">
        <v>9</v>
      </c>
      <c r="C49" s="40">
        <v>47</v>
      </c>
      <c r="D49" s="40">
        <v>0</v>
      </c>
      <c r="E49" s="43">
        <v>0</v>
      </c>
      <c r="F49" s="40">
        <v>1</v>
      </c>
      <c r="G49" s="40">
        <v>3</v>
      </c>
      <c r="H49" s="40">
        <v>3</v>
      </c>
      <c r="I49" s="40">
        <v>5</v>
      </c>
      <c r="J49" s="40">
        <v>4</v>
      </c>
      <c r="K49" s="40">
        <v>11</v>
      </c>
      <c r="L49" s="40">
        <v>3</v>
      </c>
      <c r="M49" s="40">
        <v>9</v>
      </c>
      <c r="N49" s="40">
        <v>2</v>
      </c>
      <c r="O49" s="40">
        <v>2</v>
      </c>
      <c r="P49" s="40">
        <v>0</v>
      </c>
      <c r="Q49" s="40">
        <v>2</v>
      </c>
      <c r="R49" s="40">
        <v>1</v>
      </c>
      <c r="S49" s="40">
        <v>1</v>
      </c>
      <c r="T49" s="40">
        <v>0</v>
      </c>
      <c r="U49" s="40">
        <v>0</v>
      </c>
    </row>
    <row r="50" spans="1:21" s="27" customFormat="1" x14ac:dyDescent="0.25">
      <c r="A50" s="96">
        <v>2020</v>
      </c>
      <c r="B50" s="44" t="s">
        <v>0</v>
      </c>
      <c r="C50" s="45">
        <v>228</v>
      </c>
      <c r="D50" s="45">
        <v>1</v>
      </c>
      <c r="E50" s="45">
        <v>1</v>
      </c>
      <c r="F50" s="45">
        <v>2</v>
      </c>
      <c r="G50" s="45">
        <v>4</v>
      </c>
      <c r="H50" s="45">
        <v>19</v>
      </c>
      <c r="I50" s="45">
        <v>24</v>
      </c>
      <c r="J50" s="45">
        <v>29</v>
      </c>
      <c r="K50" s="45">
        <v>37</v>
      </c>
      <c r="L50" s="45">
        <v>38</v>
      </c>
      <c r="M50" s="45">
        <v>18</v>
      </c>
      <c r="N50" s="45">
        <v>17</v>
      </c>
      <c r="O50" s="45">
        <v>12</v>
      </c>
      <c r="P50" s="45">
        <v>10</v>
      </c>
      <c r="Q50" s="45">
        <v>8</v>
      </c>
      <c r="R50" s="45">
        <v>4</v>
      </c>
      <c r="S50" s="45">
        <v>2</v>
      </c>
      <c r="T50" s="45">
        <v>1</v>
      </c>
      <c r="U50" s="45">
        <v>1</v>
      </c>
    </row>
    <row r="51" spans="1:21" x14ac:dyDescent="0.25">
      <c r="A51" s="94"/>
      <c r="B51" s="33" t="s">
        <v>8</v>
      </c>
      <c r="C51" s="38">
        <v>167</v>
      </c>
      <c r="D51" s="38">
        <v>1</v>
      </c>
      <c r="E51" s="38">
        <v>0</v>
      </c>
      <c r="F51" s="38">
        <v>1</v>
      </c>
      <c r="G51" s="38">
        <v>2</v>
      </c>
      <c r="H51" s="38">
        <v>14</v>
      </c>
      <c r="I51" s="38">
        <v>18</v>
      </c>
      <c r="J51" s="38">
        <v>15</v>
      </c>
      <c r="K51" s="38">
        <v>26</v>
      </c>
      <c r="L51" s="38">
        <v>31</v>
      </c>
      <c r="M51" s="38">
        <v>14</v>
      </c>
      <c r="N51" s="38">
        <v>14</v>
      </c>
      <c r="O51" s="38">
        <v>9</v>
      </c>
      <c r="P51" s="38">
        <v>8</v>
      </c>
      <c r="Q51" s="38">
        <v>6</v>
      </c>
      <c r="R51" s="38">
        <v>4</v>
      </c>
      <c r="S51" s="38">
        <v>2</v>
      </c>
      <c r="T51" s="38">
        <v>1</v>
      </c>
      <c r="U51" s="38">
        <v>1</v>
      </c>
    </row>
    <row r="52" spans="1:21" x14ac:dyDescent="0.25">
      <c r="A52" s="95"/>
      <c r="B52" s="34" t="s">
        <v>9</v>
      </c>
      <c r="C52" s="40">
        <v>61</v>
      </c>
      <c r="D52" s="40">
        <v>0</v>
      </c>
      <c r="E52" s="40">
        <v>1</v>
      </c>
      <c r="F52" s="40">
        <v>1</v>
      </c>
      <c r="G52" s="40">
        <v>2</v>
      </c>
      <c r="H52" s="40">
        <v>5</v>
      </c>
      <c r="I52" s="40">
        <v>6</v>
      </c>
      <c r="J52" s="40">
        <v>14</v>
      </c>
      <c r="K52" s="40">
        <v>11</v>
      </c>
      <c r="L52" s="40">
        <v>7</v>
      </c>
      <c r="M52" s="40">
        <v>4</v>
      </c>
      <c r="N52" s="40">
        <v>3</v>
      </c>
      <c r="O52" s="40">
        <v>3</v>
      </c>
      <c r="P52" s="40">
        <v>2</v>
      </c>
      <c r="Q52" s="40">
        <v>2</v>
      </c>
      <c r="R52" s="40">
        <v>0</v>
      </c>
      <c r="S52" s="40">
        <v>0</v>
      </c>
      <c r="T52" s="40">
        <v>0</v>
      </c>
      <c r="U52" s="40">
        <v>0</v>
      </c>
    </row>
    <row r="53" spans="1:21" s="27" customFormat="1" x14ac:dyDescent="0.25">
      <c r="A53" s="96">
        <v>2019</v>
      </c>
      <c r="B53" s="44" t="s">
        <v>0</v>
      </c>
      <c r="C53" s="45">
        <v>292</v>
      </c>
      <c r="D53" s="45">
        <v>8</v>
      </c>
      <c r="E53" s="45">
        <v>1</v>
      </c>
      <c r="F53" s="45">
        <v>3</v>
      </c>
      <c r="G53" s="45">
        <v>4</v>
      </c>
      <c r="H53" s="45">
        <v>15</v>
      </c>
      <c r="I53" s="45">
        <v>32</v>
      </c>
      <c r="J53" s="45">
        <v>40</v>
      </c>
      <c r="K53" s="45">
        <v>44</v>
      </c>
      <c r="L53" s="45">
        <v>36</v>
      </c>
      <c r="M53" s="45">
        <v>30</v>
      </c>
      <c r="N53" s="45">
        <v>21</v>
      </c>
      <c r="O53" s="45">
        <v>20</v>
      </c>
      <c r="P53" s="45">
        <v>17</v>
      </c>
      <c r="Q53" s="45">
        <v>9</v>
      </c>
      <c r="R53" s="45">
        <v>3</v>
      </c>
      <c r="S53" s="45">
        <v>2</v>
      </c>
      <c r="T53" s="45">
        <v>4</v>
      </c>
      <c r="U53" s="45">
        <v>3</v>
      </c>
    </row>
    <row r="54" spans="1:21" x14ac:dyDescent="0.25">
      <c r="A54" s="94"/>
      <c r="B54" s="33" t="s">
        <v>8</v>
      </c>
      <c r="C54" s="38">
        <v>199</v>
      </c>
      <c r="D54" s="38">
        <v>4</v>
      </c>
      <c r="E54" s="38">
        <v>0</v>
      </c>
      <c r="F54" s="38">
        <v>3</v>
      </c>
      <c r="G54" s="38">
        <v>3</v>
      </c>
      <c r="H54" s="38">
        <v>11</v>
      </c>
      <c r="I54" s="38">
        <v>22</v>
      </c>
      <c r="J54" s="38">
        <v>26</v>
      </c>
      <c r="K54" s="38">
        <v>28</v>
      </c>
      <c r="L54" s="38">
        <v>22</v>
      </c>
      <c r="M54" s="38">
        <v>18</v>
      </c>
      <c r="N54" s="38">
        <v>16</v>
      </c>
      <c r="O54" s="38">
        <v>13</v>
      </c>
      <c r="P54" s="38">
        <v>13</v>
      </c>
      <c r="Q54" s="38">
        <v>9</v>
      </c>
      <c r="R54" s="38">
        <v>3</v>
      </c>
      <c r="S54" s="38">
        <v>2</v>
      </c>
      <c r="T54" s="38">
        <v>4</v>
      </c>
      <c r="U54" s="38">
        <v>2</v>
      </c>
    </row>
    <row r="55" spans="1:21" x14ac:dyDescent="0.25">
      <c r="A55" s="95"/>
      <c r="B55" s="34" t="s">
        <v>9</v>
      </c>
      <c r="C55" s="40">
        <v>93</v>
      </c>
      <c r="D55" s="40">
        <v>4</v>
      </c>
      <c r="E55" s="40">
        <v>1</v>
      </c>
      <c r="F55" s="40">
        <v>0</v>
      </c>
      <c r="G55" s="40">
        <v>1</v>
      </c>
      <c r="H55" s="40">
        <v>4</v>
      </c>
      <c r="I55" s="40">
        <v>10</v>
      </c>
      <c r="J55" s="40">
        <v>14</v>
      </c>
      <c r="K55" s="40">
        <v>16</v>
      </c>
      <c r="L55" s="40">
        <v>14</v>
      </c>
      <c r="M55" s="40">
        <v>12</v>
      </c>
      <c r="N55" s="40">
        <v>5</v>
      </c>
      <c r="O55" s="40">
        <v>7</v>
      </c>
      <c r="P55" s="40">
        <v>4</v>
      </c>
      <c r="Q55" s="40">
        <v>0</v>
      </c>
      <c r="R55" s="40">
        <v>0</v>
      </c>
      <c r="S55" s="40">
        <v>0</v>
      </c>
      <c r="T55" s="40">
        <v>0</v>
      </c>
      <c r="U55" s="40">
        <v>1</v>
      </c>
    </row>
    <row r="56" spans="1:21" s="27" customFormat="1" x14ac:dyDescent="0.25">
      <c r="A56" s="94">
        <v>2018</v>
      </c>
      <c r="B56" s="32" t="s">
        <v>0</v>
      </c>
      <c r="C56" s="36">
        <v>290</v>
      </c>
      <c r="D56" s="36">
        <v>8</v>
      </c>
      <c r="E56" s="36">
        <v>1</v>
      </c>
      <c r="F56" s="36">
        <v>0</v>
      </c>
      <c r="G56" s="36">
        <v>3</v>
      </c>
      <c r="H56" s="36">
        <v>23</v>
      </c>
      <c r="I56" s="36">
        <v>27</v>
      </c>
      <c r="J56" s="36">
        <v>34</v>
      </c>
      <c r="K56" s="36">
        <v>54</v>
      </c>
      <c r="L56" s="36">
        <v>47</v>
      </c>
      <c r="M56" s="36">
        <v>27</v>
      </c>
      <c r="N56" s="36">
        <v>23</v>
      </c>
      <c r="O56" s="36">
        <v>15</v>
      </c>
      <c r="P56" s="36">
        <v>10</v>
      </c>
      <c r="Q56" s="36">
        <v>7</v>
      </c>
      <c r="R56" s="36">
        <v>7</v>
      </c>
      <c r="S56" s="36">
        <v>2</v>
      </c>
      <c r="T56" s="36">
        <v>0</v>
      </c>
      <c r="U56" s="36">
        <v>2</v>
      </c>
    </row>
    <row r="57" spans="1:21" x14ac:dyDescent="0.25">
      <c r="A57" s="94"/>
      <c r="B57" s="33" t="s">
        <v>8</v>
      </c>
      <c r="C57" s="38">
        <v>202</v>
      </c>
      <c r="D57" s="38">
        <v>2</v>
      </c>
      <c r="E57" s="38">
        <v>0</v>
      </c>
      <c r="F57" s="38">
        <v>0</v>
      </c>
      <c r="G57" s="38">
        <v>3</v>
      </c>
      <c r="H57" s="38">
        <v>13</v>
      </c>
      <c r="I57" s="38">
        <v>21</v>
      </c>
      <c r="J57" s="38">
        <v>24</v>
      </c>
      <c r="K57" s="38">
        <v>33</v>
      </c>
      <c r="L57" s="38">
        <v>36</v>
      </c>
      <c r="M57" s="38">
        <v>19</v>
      </c>
      <c r="N57" s="38">
        <v>19</v>
      </c>
      <c r="O57" s="38">
        <v>10</v>
      </c>
      <c r="P57" s="38">
        <v>7</v>
      </c>
      <c r="Q57" s="38">
        <v>5</v>
      </c>
      <c r="R57" s="38">
        <v>7</v>
      </c>
      <c r="S57" s="38">
        <v>2</v>
      </c>
      <c r="T57" s="38">
        <v>0</v>
      </c>
      <c r="U57" s="38">
        <v>1</v>
      </c>
    </row>
    <row r="58" spans="1:21" x14ac:dyDescent="0.25">
      <c r="A58" s="95"/>
      <c r="B58" s="34" t="s">
        <v>9</v>
      </c>
      <c r="C58" s="40">
        <v>88</v>
      </c>
      <c r="D58" s="40">
        <v>6</v>
      </c>
      <c r="E58" s="40">
        <v>1</v>
      </c>
      <c r="F58" s="40">
        <v>0</v>
      </c>
      <c r="G58" s="40">
        <v>0</v>
      </c>
      <c r="H58" s="40">
        <v>10</v>
      </c>
      <c r="I58" s="40">
        <v>6</v>
      </c>
      <c r="J58" s="40">
        <v>10</v>
      </c>
      <c r="K58" s="40">
        <v>21</v>
      </c>
      <c r="L58" s="40">
        <v>11</v>
      </c>
      <c r="M58" s="40">
        <v>8</v>
      </c>
      <c r="N58" s="40">
        <v>4</v>
      </c>
      <c r="O58" s="40">
        <v>5</v>
      </c>
      <c r="P58" s="40">
        <v>3</v>
      </c>
      <c r="Q58" s="40">
        <v>2</v>
      </c>
      <c r="R58" s="40">
        <v>0</v>
      </c>
      <c r="S58" s="40">
        <v>0</v>
      </c>
      <c r="T58" s="40">
        <v>0</v>
      </c>
      <c r="U58" s="40">
        <v>1</v>
      </c>
    </row>
    <row r="59" spans="1:21" x14ac:dyDescent="0.25">
      <c r="A59" s="16" t="s">
        <v>154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</row>
    <row r="60" spans="1:21" ht="15.75" x14ac:dyDescent="0.25">
      <c r="A60" s="18" t="s">
        <v>153</v>
      </c>
    </row>
  </sheetData>
  <mergeCells count="18">
    <mergeCell ref="A33:A35"/>
    <mergeCell ref="A36:A38"/>
    <mergeCell ref="A41:U42"/>
    <mergeCell ref="A16:A18"/>
    <mergeCell ref="A21:U22"/>
    <mergeCell ref="A24:A26"/>
    <mergeCell ref="A27:A29"/>
    <mergeCell ref="A30:A32"/>
    <mergeCell ref="A1:U2"/>
    <mergeCell ref="A4:A6"/>
    <mergeCell ref="A7:A9"/>
    <mergeCell ref="A10:A12"/>
    <mergeCell ref="A13:A15"/>
    <mergeCell ref="A44:A46"/>
    <mergeCell ref="A47:A49"/>
    <mergeCell ref="A50:A52"/>
    <mergeCell ref="A53:A55"/>
    <mergeCell ref="A56:A5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workbookViewId="0">
      <selection sqref="A1:B7"/>
    </sheetView>
  </sheetViews>
  <sheetFormatPr baseColWidth="10" defaultRowHeight="15" x14ac:dyDescent="0.25"/>
  <cols>
    <col min="1" max="2" width="30.7109375" style="11" customWidth="1"/>
    <col min="3" max="16384" width="11.42578125" style="11"/>
  </cols>
  <sheetData>
    <row r="1" spans="1:6" ht="16.5" x14ac:dyDescent="0.25">
      <c r="A1" s="89" t="s">
        <v>166</v>
      </c>
      <c r="B1" s="89"/>
    </row>
    <row r="2" spans="1:6" ht="16.5" x14ac:dyDescent="0.25">
      <c r="A2" s="7" t="s">
        <v>70</v>
      </c>
      <c r="B2" s="8" t="s">
        <v>165</v>
      </c>
    </row>
    <row r="3" spans="1:6" ht="16.5" x14ac:dyDescent="0.25">
      <c r="A3" s="48">
        <v>2021</v>
      </c>
      <c r="B3" s="49">
        <v>0.84021683400000002</v>
      </c>
      <c r="F3" s="50"/>
    </row>
    <row r="4" spans="1:6" ht="16.5" x14ac:dyDescent="0.25">
      <c r="A4" s="48">
        <v>2020</v>
      </c>
      <c r="B4" s="49">
        <v>0.75905888399999999</v>
      </c>
    </row>
    <row r="5" spans="1:6" ht="16.5" x14ac:dyDescent="0.25">
      <c r="A5" s="48">
        <v>2019</v>
      </c>
      <c r="B5" s="49">
        <v>0.670564665</v>
      </c>
    </row>
    <row r="6" spans="1:6" ht="16.5" x14ac:dyDescent="0.25">
      <c r="A6" s="53">
        <v>2018</v>
      </c>
      <c r="B6" s="54">
        <v>0.76187891900000004</v>
      </c>
    </row>
    <row r="7" spans="1:6" x14ac:dyDescent="0.25">
      <c r="A7" s="16" t="s">
        <v>154</v>
      </c>
    </row>
    <row r="10" spans="1:6" ht="33" customHeight="1" x14ac:dyDescent="0.25"/>
    <row r="12" spans="1:6" ht="16.5" x14ac:dyDescent="0.25">
      <c r="C12" s="51"/>
    </row>
    <row r="13" spans="1:6" ht="16.5" x14ac:dyDescent="0.25">
      <c r="C13" s="52"/>
    </row>
    <row r="14" spans="1:6" ht="16.5" x14ac:dyDescent="0.25">
      <c r="C14" s="51"/>
    </row>
    <row r="15" spans="1:6" ht="16.5" x14ac:dyDescent="0.25">
      <c r="C15" s="51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45"/>
  <sheetViews>
    <sheetView zoomScale="82" zoomScaleNormal="82" workbookViewId="0">
      <selection activeCell="B14" sqref="B14"/>
    </sheetView>
  </sheetViews>
  <sheetFormatPr baseColWidth="10" defaultRowHeight="12.75" x14ac:dyDescent="0.2"/>
  <cols>
    <col min="1" max="1" width="17.5703125" style="56" customWidth="1"/>
    <col min="2" max="2" width="62.5703125" style="58" customWidth="1"/>
    <col min="3" max="3" width="15.140625" style="56" customWidth="1"/>
    <col min="4" max="16384" width="11.42578125" style="56"/>
  </cols>
  <sheetData>
    <row r="1" spans="1:7" ht="16.5" x14ac:dyDescent="0.3">
      <c r="A1" s="99" t="s">
        <v>167</v>
      </c>
      <c r="B1" s="99"/>
      <c r="C1" s="99"/>
      <c r="D1" s="99"/>
      <c r="E1" s="99"/>
      <c r="F1" s="99"/>
      <c r="G1" s="99"/>
    </row>
    <row r="2" spans="1:7" ht="15" x14ac:dyDescent="0.2">
      <c r="A2" s="2" t="s">
        <v>71</v>
      </c>
      <c r="B2" s="3" t="s">
        <v>72</v>
      </c>
      <c r="C2" s="55">
        <v>2018</v>
      </c>
      <c r="D2" s="55">
        <v>2019</v>
      </c>
      <c r="E2" s="55">
        <v>2020</v>
      </c>
      <c r="F2" s="55">
        <v>2021</v>
      </c>
      <c r="G2" s="55" t="s">
        <v>152</v>
      </c>
    </row>
    <row r="3" spans="1:7" x14ac:dyDescent="0.2">
      <c r="A3" s="57" t="s">
        <v>76</v>
      </c>
      <c r="B3" s="57" t="s">
        <v>76</v>
      </c>
      <c r="C3" s="59">
        <v>292</v>
      </c>
      <c r="D3" s="59">
        <v>246</v>
      </c>
      <c r="E3" s="59">
        <v>259</v>
      </c>
      <c r="F3" s="59">
        <v>290</v>
      </c>
      <c r="G3" s="59">
        <v>60</v>
      </c>
    </row>
    <row r="4" spans="1:7" s="82" customFormat="1" x14ac:dyDescent="0.2">
      <c r="A4" s="78" t="s">
        <v>27</v>
      </c>
      <c r="B4" s="79" t="s">
        <v>126</v>
      </c>
      <c r="C4" s="80">
        <v>4</v>
      </c>
      <c r="D4" s="80">
        <v>5</v>
      </c>
      <c r="E4" s="81">
        <v>1</v>
      </c>
      <c r="F4" s="81">
        <v>1</v>
      </c>
      <c r="G4" s="80">
        <v>0</v>
      </c>
    </row>
    <row r="5" spans="1:7" s="82" customFormat="1" x14ac:dyDescent="0.2">
      <c r="A5" s="78" t="s">
        <v>54</v>
      </c>
      <c r="B5" s="79" t="s">
        <v>135</v>
      </c>
      <c r="C5" s="80">
        <v>2</v>
      </c>
      <c r="D5" s="80">
        <v>0</v>
      </c>
      <c r="E5" s="81">
        <v>2</v>
      </c>
      <c r="F5" s="80">
        <v>0</v>
      </c>
      <c r="G5" s="80">
        <v>0</v>
      </c>
    </row>
    <row r="6" spans="1:7" s="82" customFormat="1" x14ac:dyDescent="0.2">
      <c r="A6" s="78" t="s">
        <v>28</v>
      </c>
      <c r="B6" s="79" t="s">
        <v>127</v>
      </c>
      <c r="C6" s="80">
        <v>0</v>
      </c>
      <c r="D6" s="80">
        <v>1</v>
      </c>
      <c r="E6" s="81">
        <v>1</v>
      </c>
      <c r="F6" s="81">
        <v>2</v>
      </c>
      <c r="G6" s="80">
        <v>0</v>
      </c>
    </row>
    <row r="7" spans="1:7" s="82" customFormat="1" x14ac:dyDescent="0.2">
      <c r="A7" s="78" t="s">
        <v>29</v>
      </c>
      <c r="B7" s="79" t="s">
        <v>141</v>
      </c>
      <c r="C7" s="80">
        <v>0</v>
      </c>
      <c r="D7" s="80">
        <v>1</v>
      </c>
      <c r="E7" s="80">
        <v>0</v>
      </c>
      <c r="F7" s="80">
        <v>0</v>
      </c>
      <c r="G7" s="80">
        <v>0</v>
      </c>
    </row>
    <row r="8" spans="1:7" s="82" customFormat="1" x14ac:dyDescent="0.2">
      <c r="A8" s="78" t="s">
        <v>30</v>
      </c>
      <c r="B8" s="79" t="s">
        <v>108</v>
      </c>
      <c r="C8" s="80">
        <v>13</v>
      </c>
      <c r="D8" s="80">
        <v>15</v>
      </c>
      <c r="E8" s="81">
        <v>6</v>
      </c>
      <c r="F8" s="81">
        <v>11</v>
      </c>
      <c r="G8" s="81">
        <v>2</v>
      </c>
    </row>
    <row r="9" spans="1:7" s="82" customFormat="1" x14ac:dyDescent="0.2">
      <c r="A9" s="78" t="s">
        <v>31</v>
      </c>
      <c r="B9" s="79" t="s">
        <v>142</v>
      </c>
      <c r="C9" s="80">
        <v>0</v>
      </c>
      <c r="D9" s="80">
        <v>1</v>
      </c>
      <c r="E9" s="80">
        <v>0</v>
      </c>
      <c r="F9" s="80">
        <v>0</v>
      </c>
      <c r="G9" s="80">
        <v>0</v>
      </c>
    </row>
    <row r="10" spans="1:7" s="82" customFormat="1" x14ac:dyDescent="0.2">
      <c r="A10" s="78" t="s">
        <v>55</v>
      </c>
      <c r="B10" s="79" t="s">
        <v>145</v>
      </c>
      <c r="C10" s="80">
        <v>1</v>
      </c>
      <c r="D10" s="80">
        <v>0</v>
      </c>
      <c r="E10" s="80">
        <v>0</v>
      </c>
      <c r="F10" s="80">
        <v>0</v>
      </c>
      <c r="G10" s="80">
        <v>0</v>
      </c>
    </row>
    <row r="11" spans="1:7" s="82" customFormat="1" x14ac:dyDescent="0.2">
      <c r="A11" s="78" t="s">
        <v>32</v>
      </c>
      <c r="B11" s="79" t="s">
        <v>109</v>
      </c>
      <c r="C11" s="80">
        <v>38</v>
      </c>
      <c r="D11" s="80">
        <v>21</v>
      </c>
      <c r="E11" s="81">
        <v>31</v>
      </c>
      <c r="F11" s="81">
        <v>25</v>
      </c>
      <c r="G11" s="81">
        <v>7</v>
      </c>
    </row>
    <row r="12" spans="1:7" s="82" customFormat="1" x14ac:dyDescent="0.2">
      <c r="A12" s="78" t="s">
        <v>33</v>
      </c>
      <c r="B12" s="79" t="s">
        <v>110</v>
      </c>
      <c r="C12" s="80">
        <v>32</v>
      </c>
      <c r="D12" s="80">
        <v>18</v>
      </c>
      <c r="E12" s="81">
        <v>32</v>
      </c>
      <c r="F12" s="81">
        <v>25</v>
      </c>
      <c r="G12" s="81">
        <v>10</v>
      </c>
    </row>
    <row r="13" spans="1:7" s="82" customFormat="1" x14ac:dyDescent="0.2">
      <c r="A13" s="78" t="s">
        <v>56</v>
      </c>
      <c r="B13" s="79" t="s">
        <v>111</v>
      </c>
      <c r="C13" s="80">
        <v>1</v>
      </c>
      <c r="D13" s="80">
        <v>0</v>
      </c>
      <c r="E13" s="80">
        <v>0</v>
      </c>
      <c r="F13" s="81">
        <v>3</v>
      </c>
      <c r="G13" s="81">
        <v>1</v>
      </c>
    </row>
    <row r="14" spans="1:7" s="82" customFormat="1" x14ac:dyDescent="0.2">
      <c r="A14" s="83" t="s">
        <v>60</v>
      </c>
      <c r="B14" s="79" t="s">
        <v>136</v>
      </c>
      <c r="C14" s="80">
        <v>0</v>
      </c>
      <c r="D14" s="80">
        <v>0</v>
      </c>
      <c r="E14" s="81">
        <v>1</v>
      </c>
      <c r="F14" s="80">
        <v>0</v>
      </c>
      <c r="G14" s="80">
        <v>0</v>
      </c>
    </row>
    <row r="15" spans="1:7" s="82" customFormat="1" x14ac:dyDescent="0.2">
      <c r="A15" s="83" t="s">
        <v>64</v>
      </c>
      <c r="B15" s="79" t="s">
        <v>128</v>
      </c>
      <c r="C15" s="80">
        <v>0</v>
      </c>
      <c r="D15" s="80">
        <v>0</v>
      </c>
      <c r="E15" s="81">
        <v>0</v>
      </c>
      <c r="F15" s="81">
        <v>1</v>
      </c>
      <c r="G15" s="80">
        <v>0</v>
      </c>
    </row>
    <row r="16" spans="1:7" s="82" customFormat="1" x14ac:dyDescent="0.2">
      <c r="A16" s="78" t="s">
        <v>34</v>
      </c>
      <c r="B16" s="79" t="s">
        <v>143</v>
      </c>
      <c r="C16" s="80">
        <v>0</v>
      </c>
      <c r="D16" s="80">
        <v>2</v>
      </c>
      <c r="E16" s="80">
        <v>0</v>
      </c>
      <c r="F16" s="80">
        <v>0</v>
      </c>
      <c r="G16" s="80">
        <v>0</v>
      </c>
    </row>
    <row r="17" spans="1:7" s="82" customFormat="1" x14ac:dyDescent="0.2">
      <c r="A17" s="78" t="s">
        <v>35</v>
      </c>
      <c r="B17" s="79" t="s">
        <v>129</v>
      </c>
      <c r="C17" s="80">
        <v>1</v>
      </c>
      <c r="D17" s="80">
        <v>1</v>
      </c>
      <c r="E17" s="81">
        <v>6</v>
      </c>
      <c r="F17" s="81">
        <v>6</v>
      </c>
      <c r="G17" s="80">
        <v>0</v>
      </c>
    </row>
    <row r="18" spans="1:7" s="82" customFormat="1" x14ac:dyDescent="0.2">
      <c r="A18" s="78" t="s">
        <v>36</v>
      </c>
      <c r="B18" s="79" t="s">
        <v>112</v>
      </c>
      <c r="C18" s="80">
        <v>6</v>
      </c>
      <c r="D18" s="80">
        <v>3</v>
      </c>
      <c r="E18" s="81">
        <v>5</v>
      </c>
      <c r="F18" s="81">
        <v>2</v>
      </c>
      <c r="G18" s="81">
        <v>2</v>
      </c>
    </row>
    <row r="19" spans="1:7" s="82" customFormat="1" x14ac:dyDescent="0.2">
      <c r="A19" s="78" t="s">
        <v>57</v>
      </c>
      <c r="B19" s="79" t="s">
        <v>146</v>
      </c>
      <c r="C19" s="80">
        <v>1</v>
      </c>
      <c r="D19" s="80">
        <v>0</v>
      </c>
      <c r="E19" s="80">
        <v>0</v>
      </c>
      <c r="F19" s="80">
        <v>0</v>
      </c>
      <c r="G19" s="80">
        <v>0</v>
      </c>
    </row>
    <row r="20" spans="1:7" s="82" customFormat="1" x14ac:dyDescent="0.2">
      <c r="A20" s="83" t="s">
        <v>65</v>
      </c>
      <c r="B20" s="79" t="s">
        <v>130</v>
      </c>
      <c r="C20" s="80">
        <v>0</v>
      </c>
      <c r="D20" s="80">
        <v>0</v>
      </c>
      <c r="E20" s="80">
        <v>0</v>
      </c>
      <c r="F20" s="80">
        <v>1</v>
      </c>
      <c r="G20" s="80">
        <v>0</v>
      </c>
    </row>
    <row r="21" spans="1:7" s="82" customFormat="1" x14ac:dyDescent="0.2">
      <c r="A21" s="78" t="s">
        <v>37</v>
      </c>
      <c r="B21" s="79" t="s">
        <v>131</v>
      </c>
      <c r="C21" s="80">
        <v>1</v>
      </c>
      <c r="D21" s="80">
        <v>4</v>
      </c>
      <c r="E21" s="80">
        <v>0</v>
      </c>
      <c r="F21" s="81">
        <v>1</v>
      </c>
      <c r="G21" s="80">
        <v>0</v>
      </c>
    </row>
    <row r="22" spans="1:7" s="82" customFormat="1" x14ac:dyDescent="0.2">
      <c r="A22" s="78" t="s">
        <v>38</v>
      </c>
      <c r="B22" s="79" t="s">
        <v>144</v>
      </c>
      <c r="C22" s="80">
        <v>4</v>
      </c>
      <c r="D22" s="80">
        <v>1</v>
      </c>
      <c r="E22" s="80">
        <v>0</v>
      </c>
      <c r="F22" s="80">
        <v>0</v>
      </c>
      <c r="G22" s="80">
        <v>0</v>
      </c>
    </row>
    <row r="23" spans="1:7" s="82" customFormat="1" x14ac:dyDescent="0.2">
      <c r="A23" s="83" t="s">
        <v>61</v>
      </c>
      <c r="B23" s="79" t="s">
        <v>113</v>
      </c>
      <c r="C23" s="80">
        <v>0</v>
      </c>
      <c r="D23" s="80">
        <v>0</v>
      </c>
      <c r="E23" s="81">
        <v>2</v>
      </c>
      <c r="F23" s="81">
        <v>1</v>
      </c>
      <c r="G23" s="81">
        <v>1</v>
      </c>
    </row>
    <row r="24" spans="1:7" s="82" customFormat="1" x14ac:dyDescent="0.2">
      <c r="A24" s="78" t="s">
        <v>39</v>
      </c>
      <c r="B24" s="79" t="s">
        <v>114</v>
      </c>
      <c r="C24" s="80">
        <v>8</v>
      </c>
      <c r="D24" s="80">
        <v>5</v>
      </c>
      <c r="E24" s="81">
        <v>7</v>
      </c>
      <c r="F24" s="81">
        <v>5</v>
      </c>
      <c r="G24" s="81">
        <v>2</v>
      </c>
    </row>
    <row r="25" spans="1:7" s="82" customFormat="1" x14ac:dyDescent="0.2">
      <c r="A25" s="78" t="s">
        <v>40</v>
      </c>
      <c r="B25" s="79" t="s">
        <v>115</v>
      </c>
      <c r="C25" s="80">
        <v>6</v>
      </c>
      <c r="D25" s="80">
        <v>10</v>
      </c>
      <c r="E25" s="81">
        <v>2</v>
      </c>
      <c r="F25" s="81">
        <v>3</v>
      </c>
      <c r="G25" s="81">
        <v>2</v>
      </c>
    </row>
    <row r="26" spans="1:7" s="82" customFormat="1" x14ac:dyDescent="0.2">
      <c r="A26" s="78" t="s">
        <v>41</v>
      </c>
      <c r="B26" s="79" t="s">
        <v>137</v>
      </c>
      <c r="C26" s="80">
        <v>2</v>
      </c>
      <c r="D26" s="80">
        <v>2</v>
      </c>
      <c r="E26" s="81">
        <v>3</v>
      </c>
      <c r="F26" s="80">
        <v>0</v>
      </c>
      <c r="G26" s="80">
        <v>0</v>
      </c>
    </row>
    <row r="27" spans="1:7" s="82" customFormat="1" x14ac:dyDescent="0.2">
      <c r="A27" s="78" t="s">
        <v>42</v>
      </c>
      <c r="B27" s="79" t="s">
        <v>116</v>
      </c>
      <c r="C27" s="80">
        <v>0</v>
      </c>
      <c r="D27" s="80">
        <v>5</v>
      </c>
      <c r="E27" s="81">
        <v>1</v>
      </c>
      <c r="F27" s="81">
        <v>3</v>
      </c>
      <c r="G27" s="81">
        <v>2</v>
      </c>
    </row>
    <row r="28" spans="1:7" s="82" customFormat="1" x14ac:dyDescent="0.2">
      <c r="A28" s="83" t="s">
        <v>66</v>
      </c>
      <c r="B28" s="79" t="s">
        <v>132</v>
      </c>
      <c r="C28" s="80">
        <v>0</v>
      </c>
      <c r="D28" s="80">
        <v>0</v>
      </c>
      <c r="E28" s="81">
        <v>0</v>
      </c>
      <c r="F28" s="81">
        <v>1</v>
      </c>
      <c r="G28" s="80">
        <v>0</v>
      </c>
    </row>
    <row r="29" spans="1:7" s="82" customFormat="1" x14ac:dyDescent="0.2">
      <c r="A29" s="78" t="s">
        <v>43</v>
      </c>
      <c r="B29" s="79" t="s">
        <v>133</v>
      </c>
      <c r="C29" s="80">
        <v>0</v>
      </c>
      <c r="D29" s="80">
        <v>1</v>
      </c>
      <c r="E29" s="81">
        <v>2</v>
      </c>
      <c r="F29" s="81">
        <v>4</v>
      </c>
      <c r="G29" s="80">
        <v>0</v>
      </c>
    </row>
    <row r="30" spans="1:7" s="82" customFormat="1" x14ac:dyDescent="0.2">
      <c r="A30" s="83" t="s">
        <v>62</v>
      </c>
      <c r="B30" s="79" t="s">
        <v>138</v>
      </c>
      <c r="C30" s="80">
        <v>0</v>
      </c>
      <c r="D30" s="80">
        <v>0</v>
      </c>
      <c r="E30" s="81">
        <v>1</v>
      </c>
      <c r="F30" s="80">
        <v>0</v>
      </c>
      <c r="G30" s="80">
        <v>0</v>
      </c>
    </row>
    <row r="31" spans="1:7" s="82" customFormat="1" x14ac:dyDescent="0.2">
      <c r="A31" s="78" t="s">
        <v>44</v>
      </c>
      <c r="B31" s="79" t="s">
        <v>134</v>
      </c>
      <c r="C31" s="80">
        <v>4</v>
      </c>
      <c r="D31" s="80">
        <v>4</v>
      </c>
      <c r="E31" s="81">
        <v>3</v>
      </c>
      <c r="F31" s="81">
        <v>1</v>
      </c>
      <c r="G31" s="80">
        <v>0</v>
      </c>
    </row>
    <row r="32" spans="1:7" s="82" customFormat="1" x14ac:dyDescent="0.2">
      <c r="A32" s="78" t="s">
        <v>58</v>
      </c>
      <c r="B32" s="79" t="s">
        <v>147</v>
      </c>
      <c r="C32" s="80">
        <v>2</v>
      </c>
      <c r="D32" s="80">
        <v>0</v>
      </c>
      <c r="E32" s="80">
        <v>0</v>
      </c>
      <c r="F32" s="80">
        <v>0</v>
      </c>
      <c r="G32" s="80">
        <v>0</v>
      </c>
    </row>
    <row r="33" spans="1:7" s="82" customFormat="1" x14ac:dyDescent="0.2">
      <c r="A33" s="78" t="s">
        <v>45</v>
      </c>
      <c r="B33" s="79" t="s">
        <v>117</v>
      </c>
      <c r="C33" s="80">
        <v>5</v>
      </c>
      <c r="D33" s="80">
        <v>4</v>
      </c>
      <c r="E33" s="81">
        <v>4</v>
      </c>
      <c r="F33" s="81">
        <v>2</v>
      </c>
      <c r="G33" s="81">
        <v>2</v>
      </c>
    </row>
    <row r="34" spans="1:7" s="82" customFormat="1" x14ac:dyDescent="0.2">
      <c r="A34" s="78" t="s">
        <v>46</v>
      </c>
      <c r="B34" s="79" t="s">
        <v>118</v>
      </c>
      <c r="C34" s="80">
        <v>76</v>
      </c>
      <c r="D34" s="80">
        <v>71</v>
      </c>
      <c r="E34" s="81">
        <v>70</v>
      </c>
      <c r="F34" s="81">
        <v>52</v>
      </c>
      <c r="G34" s="81">
        <v>12</v>
      </c>
    </row>
    <row r="35" spans="1:7" s="82" customFormat="1" x14ac:dyDescent="0.2">
      <c r="A35" s="78" t="s">
        <v>59</v>
      </c>
      <c r="B35" s="79" t="s">
        <v>139</v>
      </c>
      <c r="C35" s="80">
        <v>1</v>
      </c>
      <c r="D35" s="80">
        <v>0</v>
      </c>
      <c r="E35" s="81">
        <v>1</v>
      </c>
      <c r="F35" s="80">
        <v>0</v>
      </c>
      <c r="G35" s="80">
        <v>0</v>
      </c>
    </row>
    <row r="36" spans="1:7" s="82" customFormat="1" x14ac:dyDescent="0.2">
      <c r="A36" s="78" t="s">
        <v>47</v>
      </c>
      <c r="B36" s="79" t="s">
        <v>119</v>
      </c>
      <c r="C36" s="80">
        <v>29</v>
      </c>
      <c r="D36" s="80">
        <v>23</v>
      </c>
      <c r="E36" s="81">
        <v>20</v>
      </c>
      <c r="F36" s="81">
        <v>23</v>
      </c>
      <c r="G36" s="81">
        <v>5</v>
      </c>
    </row>
    <row r="37" spans="1:7" s="82" customFormat="1" x14ac:dyDescent="0.2">
      <c r="A37" s="78" t="s">
        <v>48</v>
      </c>
      <c r="B37" s="79" t="s">
        <v>120</v>
      </c>
      <c r="C37" s="80">
        <v>10</v>
      </c>
      <c r="D37" s="80">
        <v>6</v>
      </c>
      <c r="E37" s="81">
        <v>5</v>
      </c>
      <c r="F37" s="81">
        <v>4</v>
      </c>
      <c r="G37" s="81">
        <v>2</v>
      </c>
    </row>
    <row r="38" spans="1:7" s="82" customFormat="1" x14ac:dyDescent="0.2">
      <c r="A38" s="83" t="s">
        <v>63</v>
      </c>
      <c r="B38" s="79" t="s">
        <v>140</v>
      </c>
      <c r="C38" s="80">
        <v>0</v>
      </c>
      <c r="D38" s="80">
        <v>0</v>
      </c>
      <c r="E38" s="81">
        <v>1</v>
      </c>
      <c r="F38" s="80">
        <v>0</v>
      </c>
      <c r="G38" s="80">
        <v>0</v>
      </c>
    </row>
    <row r="39" spans="1:7" s="82" customFormat="1" x14ac:dyDescent="0.2">
      <c r="A39" s="78" t="s">
        <v>49</v>
      </c>
      <c r="B39" s="79" t="s">
        <v>121</v>
      </c>
      <c r="C39" s="80">
        <v>0</v>
      </c>
      <c r="D39" s="80">
        <v>4</v>
      </c>
      <c r="E39" s="81">
        <v>4</v>
      </c>
      <c r="F39" s="80">
        <v>0</v>
      </c>
      <c r="G39" s="81">
        <v>1</v>
      </c>
    </row>
    <row r="40" spans="1:7" s="82" customFormat="1" x14ac:dyDescent="0.2">
      <c r="A40" s="78" t="s">
        <v>50</v>
      </c>
      <c r="B40" s="79" t="s">
        <v>122</v>
      </c>
      <c r="C40" s="80">
        <v>7</v>
      </c>
      <c r="D40" s="80">
        <v>17</v>
      </c>
      <c r="E40" s="81">
        <v>8</v>
      </c>
      <c r="F40" s="81">
        <v>8</v>
      </c>
      <c r="G40" s="81">
        <v>1</v>
      </c>
    </row>
    <row r="41" spans="1:7" s="82" customFormat="1" x14ac:dyDescent="0.2">
      <c r="A41" s="78" t="s">
        <v>51</v>
      </c>
      <c r="B41" s="79" t="s">
        <v>123</v>
      </c>
      <c r="C41" s="80">
        <v>18</v>
      </c>
      <c r="D41" s="80">
        <v>12</v>
      </c>
      <c r="E41" s="81">
        <v>11</v>
      </c>
      <c r="F41" s="81">
        <v>15</v>
      </c>
      <c r="G41" s="81">
        <v>1</v>
      </c>
    </row>
    <row r="42" spans="1:7" s="82" customFormat="1" x14ac:dyDescent="0.2">
      <c r="A42" s="78" t="s">
        <v>52</v>
      </c>
      <c r="B42" s="79" t="s">
        <v>124</v>
      </c>
      <c r="C42" s="80">
        <v>2</v>
      </c>
      <c r="D42" s="80">
        <v>2</v>
      </c>
      <c r="E42" s="81">
        <v>19</v>
      </c>
      <c r="F42" s="81">
        <v>74</v>
      </c>
      <c r="G42" s="81">
        <v>4</v>
      </c>
    </row>
    <row r="43" spans="1:7" s="82" customFormat="1" x14ac:dyDescent="0.2">
      <c r="A43" s="78" t="s">
        <v>53</v>
      </c>
      <c r="B43" s="79" t="s">
        <v>125</v>
      </c>
      <c r="C43" s="80">
        <v>18</v>
      </c>
      <c r="D43" s="80">
        <v>7</v>
      </c>
      <c r="E43" s="81">
        <v>10</v>
      </c>
      <c r="F43" s="81">
        <v>16</v>
      </c>
      <c r="G43" s="81">
        <v>3</v>
      </c>
    </row>
    <row r="44" spans="1:7" ht="13.5" x14ac:dyDescent="0.2">
      <c r="A44" s="16" t="s">
        <v>154</v>
      </c>
    </row>
    <row r="45" spans="1:7" ht="15.75" x14ac:dyDescent="0.25">
      <c r="A45" s="18" t="s">
        <v>153</v>
      </c>
    </row>
  </sheetData>
  <mergeCells count="1">
    <mergeCell ref="A1:G1"/>
  </mergeCells>
  <pageMargins left="0.7" right="0.7" top="0.75" bottom="0.75" header="0.3" footer="0.3"/>
  <pageSetup scale="87" fitToHeight="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9"/>
  <sheetViews>
    <sheetView tabSelected="1" workbookViewId="0">
      <selection activeCell="D2" sqref="D2:J2"/>
    </sheetView>
  </sheetViews>
  <sheetFormatPr baseColWidth="10" defaultRowHeight="15" x14ac:dyDescent="0.25"/>
  <cols>
    <col min="1" max="1" width="13.28515625" style="11" bestFit="1" customWidth="1"/>
    <col min="2" max="2" width="11.140625" style="11" bestFit="1" customWidth="1"/>
    <col min="3" max="3" width="64.5703125" style="11" bestFit="1" customWidth="1"/>
    <col min="4" max="16384" width="11.42578125" style="11"/>
  </cols>
  <sheetData>
    <row r="1" spans="1:10" x14ac:dyDescent="0.25">
      <c r="A1" s="102" t="s">
        <v>168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x14ac:dyDescent="0.25">
      <c r="A2" s="103" t="s">
        <v>7</v>
      </c>
      <c r="B2" s="103" t="s">
        <v>71</v>
      </c>
      <c r="C2" s="104" t="s">
        <v>72</v>
      </c>
      <c r="D2" s="104" t="s">
        <v>73</v>
      </c>
      <c r="E2" s="104"/>
      <c r="F2" s="104"/>
      <c r="G2" s="104"/>
      <c r="H2" s="104"/>
      <c r="I2" s="104"/>
      <c r="J2" s="104"/>
    </row>
    <row r="3" spans="1:10" x14ac:dyDescent="0.25">
      <c r="A3" s="103"/>
      <c r="B3" s="103"/>
      <c r="C3" s="104"/>
      <c r="D3" s="4" t="s">
        <v>0</v>
      </c>
      <c r="E3" s="4" t="s">
        <v>1</v>
      </c>
      <c r="F3" s="4" t="s">
        <v>2</v>
      </c>
      <c r="G3" s="4" t="s">
        <v>3</v>
      </c>
      <c r="H3" s="4" t="s">
        <v>74</v>
      </c>
      <c r="I3" s="4" t="s">
        <v>5</v>
      </c>
      <c r="J3" s="4" t="s">
        <v>6</v>
      </c>
    </row>
    <row r="4" spans="1:10" ht="14.25" customHeight="1" x14ac:dyDescent="0.25">
      <c r="A4" s="60" t="s">
        <v>75</v>
      </c>
      <c r="B4" s="61" t="s">
        <v>0</v>
      </c>
      <c r="C4" s="62" t="s">
        <v>76</v>
      </c>
      <c r="D4" s="63">
        <v>83071</v>
      </c>
      <c r="E4" s="63">
        <v>23505</v>
      </c>
      <c r="F4" s="63">
        <v>27</v>
      </c>
      <c r="G4" s="63">
        <v>32</v>
      </c>
      <c r="H4" s="63">
        <v>43262</v>
      </c>
      <c r="I4" s="63">
        <v>1299</v>
      </c>
      <c r="J4" s="63">
        <v>14946</v>
      </c>
    </row>
    <row r="5" spans="1:10" x14ac:dyDescent="0.25">
      <c r="A5" s="64" t="s">
        <v>75</v>
      </c>
      <c r="B5" s="65" t="s">
        <v>77</v>
      </c>
      <c r="C5" s="65" t="s">
        <v>78</v>
      </c>
      <c r="D5" s="66">
        <v>6250</v>
      </c>
      <c r="E5" s="66">
        <v>2609</v>
      </c>
      <c r="F5" s="66">
        <v>0</v>
      </c>
      <c r="G5" s="66">
        <v>0</v>
      </c>
      <c r="H5" s="66">
        <v>2078</v>
      </c>
      <c r="I5" s="66">
        <v>52</v>
      </c>
      <c r="J5" s="66">
        <v>1511</v>
      </c>
    </row>
    <row r="6" spans="1:10" x14ac:dyDescent="0.25">
      <c r="A6" s="64" t="s">
        <v>75</v>
      </c>
      <c r="B6" s="65" t="s">
        <v>79</v>
      </c>
      <c r="C6" s="65" t="s">
        <v>80</v>
      </c>
      <c r="D6" s="66">
        <v>5527</v>
      </c>
      <c r="E6" s="66">
        <v>1138</v>
      </c>
      <c r="F6" s="66">
        <v>7</v>
      </c>
      <c r="G6" s="66">
        <v>7</v>
      </c>
      <c r="H6" s="66">
        <v>3890</v>
      </c>
      <c r="I6" s="66">
        <v>82</v>
      </c>
      <c r="J6" s="66">
        <v>403</v>
      </c>
    </row>
    <row r="7" spans="1:10" x14ac:dyDescent="0.25">
      <c r="A7" s="64" t="s">
        <v>75</v>
      </c>
      <c r="B7" s="65" t="s">
        <v>81</v>
      </c>
      <c r="C7" s="65" t="s">
        <v>82</v>
      </c>
      <c r="D7" s="66">
        <v>4637</v>
      </c>
      <c r="E7" s="66">
        <v>1300</v>
      </c>
      <c r="F7" s="66">
        <v>5</v>
      </c>
      <c r="G7" s="66">
        <v>1</v>
      </c>
      <c r="H7" s="66">
        <v>3035</v>
      </c>
      <c r="I7" s="66">
        <v>59</v>
      </c>
      <c r="J7" s="66">
        <v>237</v>
      </c>
    </row>
    <row r="8" spans="1:10" x14ac:dyDescent="0.25">
      <c r="A8" s="64" t="s">
        <v>75</v>
      </c>
      <c r="B8" s="65" t="s">
        <v>83</v>
      </c>
      <c r="C8" s="65" t="s">
        <v>84</v>
      </c>
      <c r="D8" s="66">
        <v>2728</v>
      </c>
      <c r="E8" s="66">
        <v>630</v>
      </c>
      <c r="F8" s="66">
        <v>0</v>
      </c>
      <c r="G8" s="66">
        <v>1</v>
      </c>
      <c r="H8" s="66">
        <v>1586</v>
      </c>
      <c r="I8" s="66">
        <v>61</v>
      </c>
      <c r="J8" s="66">
        <v>450</v>
      </c>
    </row>
    <row r="9" spans="1:10" x14ac:dyDescent="0.25">
      <c r="A9" s="64" t="s">
        <v>75</v>
      </c>
      <c r="B9" s="65" t="s">
        <v>85</v>
      </c>
      <c r="C9" s="65" t="s">
        <v>86</v>
      </c>
      <c r="D9" s="66">
        <v>2601</v>
      </c>
      <c r="E9" s="66">
        <v>767</v>
      </c>
      <c r="F9" s="66">
        <v>0</v>
      </c>
      <c r="G9" s="66">
        <v>1</v>
      </c>
      <c r="H9" s="66">
        <v>1573</v>
      </c>
      <c r="I9" s="66">
        <v>48</v>
      </c>
      <c r="J9" s="66">
        <v>212</v>
      </c>
    </row>
    <row r="10" spans="1:10" x14ac:dyDescent="0.25">
      <c r="A10" s="64" t="s">
        <v>75</v>
      </c>
      <c r="B10" s="65" t="s">
        <v>87</v>
      </c>
      <c r="C10" s="65" t="s">
        <v>88</v>
      </c>
      <c r="D10" s="66">
        <v>2583</v>
      </c>
      <c r="E10" s="66">
        <v>189</v>
      </c>
      <c r="F10" s="66">
        <v>1</v>
      </c>
      <c r="G10" s="66">
        <v>2</v>
      </c>
      <c r="H10" s="66">
        <v>1842</v>
      </c>
      <c r="I10" s="66">
        <v>69</v>
      </c>
      <c r="J10" s="66">
        <v>480</v>
      </c>
    </row>
    <row r="11" spans="1:10" x14ac:dyDescent="0.25">
      <c r="A11" s="64" t="s">
        <v>75</v>
      </c>
      <c r="B11" s="65" t="s">
        <v>89</v>
      </c>
      <c r="C11" s="65" t="s">
        <v>90</v>
      </c>
      <c r="D11" s="66">
        <v>1816</v>
      </c>
      <c r="E11" s="66">
        <v>1021</v>
      </c>
      <c r="F11" s="66">
        <v>0</v>
      </c>
      <c r="G11" s="66">
        <v>1</v>
      </c>
      <c r="H11" s="66">
        <v>205</v>
      </c>
      <c r="I11" s="66">
        <v>12</v>
      </c>
      <c r="J11" s="66">
        <v>577</v>
      </c>
    </row>
    <row r="12" spans="1:10" x14ac:dyDescent="0.25">
      <c r="A12" s="64" t="s">
        <v>75</v>
      </c>
      <c r="B12" s="65" t="s">
        <v>91</v>
      </c>
      <c r="C12" s="65" t="s">
        <v>92</v>
      </c>
      <c r="D12" s="66">
        <v>1670</v>
      </c>
      <c r="E12" s="66">
        <v>491</v>
      </c>
      <c r="F12" s="66">
        <v>1</v>
      </c>
      <c r="G12" s="66">
        <v>1</v>
      </c>
      <c r="H12" s="66">
        <v>1044</v>
      </c>
      <c r="I12" s="66">
        <v>19</v>
      </c>
      <c r="J12" s="66">
        <v>114</v>
      </c>
    </row>
    <row r="13" spans="1:10" x14ac:dyDescent="0.25">
      <c r="A13" s="64" t="s">
        <v>75</v>
      </c>
      <c r="B13" s="65" t="s">
        <v>93</v>
      </c>
      <c r="C13" s="65" t="s">
        <v>94</v>
      </c>
      <c r="D13" s="66">
        <v>1657</v>
      </c>
      <c r="E13" s="66">
        <v>472</v>
      </c>
      <c r="F13" s="66">
        <v>0</v>
      </c>
      <c r="G13" s="66">
        <v>0</v>
      </c>
      <c r="H13" s="66">
        <v>1054</v>
      </c>
      <c r="I13" s="66">
        <v>26</v>
      </c>
      <c r="J13" s="66">
        <v>105</v>
      </c>
    </row>
    <row r="14" spans="1:10" x14ac:dyDescent="0.25">
      <c r="A14" s="64" t="s">
        <v>75</v>
      </c>
      <c r="B14" s="65" t="s">
        <v>95</v>
      </c>
      <c r="C14" s="65" t="s">
        <v>96</v>
      </c>
      <c r="D14" s="66">
        <v>1616</v>
      </c>
      <c r="E14" s="66">
        <v>346</v>
      </c>
      <c r="F14" s="66">
        <v>0</v>
      </c>
      <c r="G14" s="66">
        <v>1</v>
      </c>
      <c r="H14" s="66">
        <v>994</v>
      </c>
      <c r="I14" s="66">
        <v>27</v>
      </c>
      <c r="J14" s="66">
        <v>248</v>
      </c>
    </row>
    <row r="15" spans="1:10" x14ac:dyDescent="0.25">
      <c r="A15" s="64" t="s">
        <v>75</v>
      </c>
      <c r="B15" s="67" t="s">
        <v>97</v>
      </c>
      <c r="C15" s="68" t="s">
        <v>98</v>
      </c>
      <c r="D15" s="66">
        <v>10695</v>
      </c>
      <c r="E15" s="66">
        <v>3812</v>
      </c>
      <c r="F15" s="66">
        <v>1</v>
      </c>
      <c r="G15" s="66">
        <v>1</v>
      </c>
      <c r="H15" s="66">
        <v>4990</v>
      </c>
      <c r="I15" s="66">
        <v>142</v>
      </c>
      <c r="J15" s="66">
        <v>1749</v>
      </c>
    </row>
    <row r="16" spans="1:10" x14ac:dyDescent="0.25">
      <c r="A16" s="64" t="s">
        <v>75</v>
      </c>
      <c r="B16" s="67" t="s">
        <v>99</v>
      </c>
      <c r="C16" s="68" t="s">
        <v>99</v>
      </c>
      <c r="D16" s="66">
        <v>41291</v>
      </c>
      <c r="E16" s="66">
        <v>10730</v>
      </c>
      <c r="F16" s="66">
        <v>12</v>
      </c>
      <c r="G16" s="66">
        <v>16</v>
      </c>
      <c r="H16" s="66">
        <v>20971</v>
      </c>
      <c r="I16" s="66">
        <v>702</v>
      </c>
      <c r="J16" s="66">
        <v>8860</v>
      </c>
    </row>
    <row r="17" spans="1:10" x14ac:dyDescent="0.25">
      <c r="A17" s="60" t="s">
        <v>8</v>
      </c>
      <c r="B17" s="61" t="s">
        <v>0</v>
      </c>
      <c r="C17" s="62" t="s">
        <v>76</v>
      </c>
      <c r="D17" s="63">
        <v>45784</v>
      </c>
      <c r="E17" s="63">
        <v>12345</v>
      </c>
      <c r="F17" s="63">
        <v>13</v>
      </c>
      <c r="G17" s="63">
        <v>19</v>
      </c>
      <c r="H17" s="63">
        <v>24026</v>
      </c>
      <c r="I17" s="63">
        <v>720</v>
      </c>
      <c r="J17" s="63">
        <v>8661</v>
      </c>
    </row>
    <row r="18" spans="1:10" x14ac:dyDescent="0.25">
      <c r="A18" s="64" t="s">
        <v>8</v>
      </c>
      <c r="B18" s="65" t="s">
        <v>77</v>
      </c>
      <c r="C18" s="65" t="s">
        <v>78</v>
      </c>
      <c r="D18" s="66">
        <v>3293</v>
      </c>
      <c r="E18" s="66">
        <v>1276</v>
      </c>
      <c r="F18" s="66">
        <v>0</v>
      </c>
      <c r="G18" s="66">
        <v>0</v>
      </c>
      <c r="H18" s="66">
        <v>1145</v>
      </c>
      <c r="I18" s="66">
        <v>28</v>
      </c>
      <c r="J18" s="66">
        <v>844</v>
      </c>
    </row>
    <row r="19" spans="1:10" x14ac:dyDescent="0.25">
      <c r="A19" s="64" t="s">
        <v>8</v>
      </c>
      <c r="B19" s="65" t="s">
        <v>79</v>
      </c>
      <c r="C19" s="65" t="s">
        <v>80</v>
      </c>
      <c r="D19" s="66">
        <v>2963</v>
      </c>
      <c r="E19" s="66">
        <v>603</v>
      </c>
      <c r="F19" s="66">
        <v>3</v>
      </c>
      <c r="G19" s="66">
        <v>3</v>
      </c>
      <c r="H19" s="66">
        <v>2114</v>
      </c>
      <c r="I19" s="66">
        <v>46</v>
      </c>
      <c r="J19" s="66">
        <v>194</v>
      </c>
    </row>
    <row r="20" spans="1:10" x14ac:dyDescent="0.25">
      <c r="A20" s="64" t="s">
        <v>8</v>
      </c>
      <c r="B20" s="65" t="s">
        <v>87</v>
      </c>
      <c r="C20" s="65" t="s">
        <v>88</v>
      </c>
      <c r="D20" s="66">
        <v>2248</v>
      </c>
      <c r="E20" s="66">
        <v>170</v>
      </c>
      <c r="F20" s="66">
        <v>1</v>
      </c>
      <c r="G20" s="66">
        <v>2</v>
      </c>
      <c r="H20" s="66">
        <v>1597</v>
      </c>
      <c r="I20" s="66">
        <v>59</v>
      </c>
      <c r="J20" s="66">
        <v>419</v>
      </c>
    </row>
    <row r="21" spans="1:10" x14ac:dyDescent="0.25">
      <c r="A21" s="64" t="s">
        <v>8</v>
      </c>
      <c r="B21" s="65" t="s">
        <v>83</v>
      </c>
      <c r="C21" s="65" t="s">
        <v>84</v>
      </c>
      <c r="D21" s="66">
        <v>2175</v>
      </c>
      <c r="E21" s="66">
        <v>514</v>
      </c>
      <c r="F21" s="66">
        <v>0</v>
      </c>
      <c r="G21" s="66">
        <v>1</v>
      </c>
      <c r="H21" s="66">
        <v>1265</v>
      </c>
      <c r="I21" s="66">
        <v>50</v>
      </c>
      <c r="J21" s="66">
        <v>345</v>
      </c>
    </row>
    <row r="22" spans="1:10" x14ac:dyDescent="0.25">
      <c r="A22" s="64" t="s">
        <v>8</v>
      </c>
      <c r="B22" s="65" t="s">
        <v>81</v>
      </c>
      <c r="C22" s="65" t="s">
        <v>82</v>
      </c>
      <c r="D22" s="66">
        <v>1797</v>
      </c>
      <c r="E22" s="66">
        <v>506</v>
      </c>
      <c r="F22" s="66">
        <v>2</v>
      </c>
      <c r="G22" s="66">
        <v>0</v>
      </c>
      <c r="H22" s="66">
        <v>1178</v>
      </c>
      <c r="I22" s="66">
        <v>20</v>
      </c>
      <c r="J22" s="66">
        <v>91</v>
      </c>
    </row>
    <row r="23" spans="1:10" x14ac:dyDescent="0.25">
      <c r="A23" s="64" t="s">
        <v>8</v>
      </c>
      <c r="B23" s="65" t="s">
        <v>85</v>
      </c>
      <c r="C23" s="65" t="s">
        <v>86</v>
      </c>
      <c r="D23" s="66">
        <v>1649</v>
      </c>
      <c r="E23" s="66">
        <v>468</v>
      </c>
      <c r="F23" s="66">
        <v>0</v>
      </c>
      <c r="G23" s="66">
        <v>0</v>
      </c>
      <c r="H23" s="66">
        <v>1000</v>
      </c>
      <c r="I23" s="66">
        <v>29</v>
      </c>
      <c r="J23" s="66">
        <v>152</v>
      </c>
    </row>
    <row r="24" spans="1:10" x14ac:dyDescent="0.25">
      <c r="A24" s="64" t="s">
        <v>8</v>
      </c>
      <c r="B24" s="65" t="s">
        <v>95</v>
      </c>
      <c r="C24" s="65" t="s">
        <v>96</v>
      </c>
      <c r="D24" s="66">
        <v>1327</v>
      </c>
      <c r="E24" s="66">
        <v>291</v>
      </c>
      <c r="F24" s="66">
        <v>0</v>
      </c>
      <c r="G24" s="66">
        <v>1</v>
      </c>
      <c r="H24" s="66">
        <v>824</v>
      </c>
      <c r="I24" s="66">
        <v>23</v>
      </c>
      <c r="J24" s="66">
        <v>188</v>
      </c>
    </row>
    <row r="25" spans="1:10" x14ac:dyDescent="0.25">
      <c r="A25" s="64" t="s">
        <v>8</v>
      </c>
      <c r="B25" s="65" t="s">
        <v>89</v>
      </c>
      <c r="C25" s="65" t="s">
        <v>90</v>
      </c>
      <c r="D25" s="66">
        <v>920</v>
      </c>
      <c r="E25" s="66">
        <v>501</v>
      </c>
      <c r="F25" s="66">
        <v>0</v>
      </c>
      <c r="G25" s="66">
        <v>1</v>
      </c>
      <c r="H25" s="66">
        <v>101</v>
      </c>
      <c r="I25" s="66">
        <v>4</v>
      </c>
      <c r="J25" s="66">
        <v>313</v>
      </c>
    </row>
    <row r="26" spans="1:10" x14ac:dyDescent="0.25">
      <c r="A26" s="64" t="s">
        <v>8</v>
      </c>
      <c r="B26" s="65" t="s">
        <v>91</v>
      </c>
      <c r="C26" s="65" t="s">
        <v>92</v>
      </c>
      <c r="D26" s="66">
        <v>833</v>
      </c>
      <c r="E26" s="66">
        <v>242</v>
      </c>
      <c r="F26" s="66">
        <v>1</v>
      </c>
      <c r="G26" s="66">
        <v>1</v>
      </c>
      <c r="H26" s="66">
        <v>529</v>
      </c>
      <c r="I26" s="66">
        <v>11</v>
      </c>
      <c r="J26" s="66">
        <v>49</v>
      </c>
    </row>
    <row r="27" spans="1:10" x14ac:dyDescent="0.25">
      <c r="A27" s="64" t="s">
        <v>8</v>
      </c>
      <c r="B27" s="65" t="s">
        <v>100</v>
      </c>
      <c r="C27" s="65" t="s">
        <v>101</v>
      </c>
      <c r="D27" s="66">
        <v>823</v>
      </c>
      <c r="E27" s="66">
        <v>138</v>
      </c>
      <c r="F27" s="66">
        <v>0</v>
      </c>
      <c r="G27" s="66">
        <v>0</v>
      </c>
      <c r="H27" s="66">
        <v>594</v>
      </c>
      <c r="I27" s="66">
        <v>16</v>
      </c>
      <c r="J27" s="66">
        <v>75</v>
      </c>
    </row>
    <row r="28" spans="1:10" x14ac:dyDescent="0.25">
      <c r="A28" s="64" t="s">
        <v>8</v>
      </c>
      <c r="B28" s="67" t="s">
        <v>97</v>
      </c>
      <c r="C28" s="68" t="s">
        <v>98</v>
      </c>
      <c r="D28" s="66">
        <v>5561</v>
      </c>
      <c r="E28" s="66">
        <v>1893</v>
      </c>
      <c r="F28" s="66">
        <v>0</v>
      </c>
      <c r="G28" s="66">
        <v>1</v>
      </c>
      <c r="H28" s="66">
        <v>2647</v>
      </c>
      <c r="I28" s="66">
        <v>71</v>
      </c>
      <c r="J28" s="66">
        <v>949</v>
      </c>
    </row>
    <row r="29" spans="1:10" x14ac:dyDescent="0.25">
      <c r="A29" s="64" t="s">
        <v>8</v>
      </c>
      <c r="B29" s="67" t="s">
        <v>99</v>
      </c>
      <c r="C29" s="68" t="s">
        <v>99</v>
      </c>
      <c r="D29" s="66">
        <v>22195</v>
      </c>
      <c r="E29" s="66">
        <v>5743</v>
      </c>
      <c r="F29" s="66">
        <v>6</v>
      </c>
      <c r="G29" s="66">
        <v>9</v>
      </c>
      <c r="H29" s="66">
        <v>11032</v>
      </c>
      <c r="I29" s="66">
        <v>363</v>
      </c>
      <c r="J29" s="66">
        <v>5042</v>
      </c>
    </row>
    <row r="30" spans="1:10" x14ac:dyDescent="0.25">
      <c r="A30" s="60" t="s">
        <v>9</v>
      </c>
      <c r="B30" s="61" t="s">
        <v>0</v>
      </c>
      <c r="C30" s="62" t="s">
        <v>76</v>
      </c>
      <c r="D30" s="63">
        <v>37287</v>
      </c>
      <c r="E30" s="63">
        <v>11160</v>
      </c>
      <c r="F30" s="63">
        <v>14</v>
      </c>
      <c r="G30" s="63">
        <v>13</v>
      </c>
      <c r="H30" s="63">
        <v>19236</v>
      </c>
      <c r="I30" s="63">
        <v>579</v>
      </c>
      <c r="J30" s="63">
        <v>6285</v>
      </c>
    </row>
    <row r="31" spans="1:10" x14ac:dyDescent="0.25">
      <c r="A31" s="64" t="s">
        <v>9</v>
      </c>
      <c r="B31" s="65" t="s">
        <v>77</v>
      </c>
      <c r="C31" s="65" t="s">
        <v>78</v>
      </c>
      <c r="D31" s="66">
        <v>2957</v>
      </c>
      <c r="E31" s="66">
        <v>1333</v>
      </c>
      <c r="F31" s="66">
        <v>0</v>
      </c>
      <c r="G31" s="66">
        <v>0</v>
      </c>
      <c r="H31" s="66">
        <v>933</v>
      </c>
      <c r="I31" s="66">
        <v>24</v>
      </c>
      <c r="J31" s="66">
        <v>667</v>
      </c>
    </row>
    <row r="32" spans="1:10" x14ac:dyDescent="0.25">
      <c r="A32" s="64" t="s">
        <v>9</v>
      </c>
      <c r="B32" s="65" t="s">
        <v>81</v>
      </c>
      <c r="C32" s="65" t="s">
        <v>82</v>
      </c>
      <c r="D32" s="66">
        <v>2840</v>
      </c>
      <c r="E32" s="66">
        <v>794</v>
      </c>
      <c r="F32" s="66">
        <v>3</v>
      </c>
      <c r="G32" s="66">
        <v>1</v>
      </c>
      <c r="H32" s="66">
        <v>1857</v>
      </c>
      <c r="I32" s="66">
        <v>39</v>
      </c>
      <c r="J32" s="66">
        <v>146</v>
      </c>
    </row>
    <row r="33" spans="1:10" x14ac:dyDescent="0.25">
      <c r="A33" s="64" t="s">
        <v>9</v>
      </c>
      <c r="B33" s="65" t="s">
        <v>79</v>
      </c>
      <c r="C33" s="65" t="s">
        <v>80</v>
      </c>
      <c r="D33" s="66">
        <v>2564</v>
      </c>
      <c r="E33" s="66">
        <v>535</v>
      </c>
      <c r="F33" s="66">
        <v>4</v>
      </c>
      <c r="G33" s="66">
        <v>4</v>
      </c>
      <c r="H33" s="66">
        <v>1776</v>
      </c>
      <c r="I33" s="66">
        <v>36</v>
      </c>
      <c r="J33" s="66">
        <v>209</v>
      </c>
    </row>
    <row r="34" spans="1:10" x14ac:dyDescent="0.25">
      <c r="A34" s="64" t="s">
        <v>9</v>
      </c>
      <c r="B34" s="65" t="s">
        <v>93</v>
      </c>
      <c r="C34" s="65" t="s">
        <v>94</v>
      </c>
      <c r="D34" s="66">
        <v>1005</v>
      </c>
      <c r="E34" s="66">
        <v>279</v>
      </c>
      <c r="F34" s="66">
        <v>0</v>
      </c>
      <c r="G34" s="66">
        <v>0</v>
      </c>
      <c r="H34" s="66">
        <v>648</v>
      </c>
      <c r="I34" s="66">
        <v>16</v>
      </c>
      <c r="J34" s="66">
        <v>62</v>
      </c>
    </row>
    <row r="35" spans="1:10" x14ac:dyDescent="0.25">
      <c r="A35" s="64" t="s">
        <v>9</v>
      </c>
      <c r="B35" s="65" t="s">
        <v>85</v>
      </c>
      <c r="C35" s="65" t="s">
        <v>86</v>
      </c>
      <c r="D35" s="66">
        <v>952</v>
      </c>
      <c r="E35" s="66">
        <v>299</v>
      </c>
      <c r="F35" s="66">
        <v>0</v>
      </c>
      <c r="G35" s="66">
        <v>1</v>
      </c>
      <c r="H35" s="66">
        <v>573</v>
      </c>
      <c r="I35" s="66">
        <v>19</v>
      </c>
      <c r="J35" s="66">
        <v>60</v>
      </c>
    </row>
    <row r="36" spans="1:10" x14ac:dyDescent="0.25">
      <c r="A36" s="64" t="s">
        <v>9</v>
      </c>
      <c r="B36" s="65" t="s">
        <v>89</v>
      </c>
      <c r="C36" s="65" t="s">
        <v>90</v>
      </c>
      <c r="D36" s="66">
        <v>896</v>
      </c>
      <c r="E36" s="66">
        <v>520</v>
      </c>
      <c r="F36" s="66">
        <v>0</v>
      </c>
      <c r="G36" s="66">
        <v>0</v>
      </c>
      <c r="H36" s="66">
        <v>104</v>
      </c>
      <c r="I36" s="66">
        <v>8</v>
      </c>
      <c r="J36" s="66">
        <v>264</v>
      </c>
    </row>
    <row r="37" spans="1:10" x14ac:dyDescent="0.25">
      <c r="A37" s="64" t="s">
        <v>9</v>
      </c>
      <c r="B37" s="65" t="s">
        <v>91</v>
      </c>
      <c r="C37" s="65" t="s">
        <v>92</v>
      </c>
      <c r="D37" s="66">
        <v>837</v>
      </c>
      <c r="E37" s="66">
        <v>249</v>
      </c>
      <c r="F37" s="66">
        <v>0</v>
      </c>
      <c r="G37" s="66">
        <v>0</v>
      </c>
      <c r="H37" s="66">
        <v>515</v>
      </c>
      <c r="I37" s="66">
        <v>8</v>
      </c>
      <c r="J37" s="66">
        <v>65</v>
      </c>
    </row>
    <row r="38" spans="1:10" x14ac:dyDescent="0.25">
      <c r="A38" s="64" t="s">
        <v>9</v>
      </c>
      <c r="B38" s="65" t="s">
        <v>100</v>
      </c>
      <c r="C38" s="65" t="s">
        <v>101</v>
      </c>
      <c r="D38" s="66">
        <v>761</v>
      </c>
      <c r="E38" s="66">
        <v>157</v>
      </c>
      <c r="F38" s="66">
        <v>0</v>
      </c>
      <c r="G38" s="66">
        <v>2</v>
      </c>
      <c r="H38" s="66">
        <v>528</v>
      </c>
      <c r="I38" s="66">
        <v>15</v>
      </c>
      <c r="J38" s="66">
        <v>59</v>
      </c>
    </row>
    <row r="39" spans="1:10" x14ac:dyDescent="0.25">
      <c r="A39" s="64" t="s">
        <v>9</v>
      </c>
      <c r="B39" s="65" t="s">
        <v>102</v>
      </c>
      <c r="C39" s="65" t="s">
        <v>103</v>
      </c>
      <c r="D39" s="66">
        <v>756</v>
      </c>
      <c r="E39" s="66">
        <v>236</v>
      </c>
      <c r="F39" s="66">
        <v>0</v>
      </c>
      <c r="G39" s="66">
        <v>0</v>
      </c>
      <c r="H39" s="66">
        <v>469</v>
      </c>
      <c r="I39" s="66">
        <v>11</v>
      </c>
      <c r="J39" s="66">
        <v>40</v>
      </c>
    </row>
    <row r="40" spans="1:10" x14ac:dyDescent="0.25">
      <c r="A40" s="64" t="s">
        <v>9</v>
      </c>
      <c r="B40" s="65" t="s">
        <v>104</v>
      </c>
      <c r="C40" s="65" t="s">
        <v>105</v>
      </c>
      <c r="D40" s="66">
        <v>746</v>
      </c>
      <c r="E40" s="66">
        <v>211</v>
      </c>
      <c r="F40" s="66">
        <v>0</v>
      </c>
      <c r="G40" s="66">
        <v>1</v>
      </c>
      <c r="H40" s="66">
        <v>448</v>
      </c>
      <c r="I40" s="66">
        <v>20</v>
      </c>
      <c r="J40" s="66">
        <v>66</v>
      </c>
    </row>
    <row r="41" spans="1:10" x14ac:dyDescent="0.25">
      <c r="A41" s="64" t="s">
        <v>9</v>
      </c>
      <c r="B41" s="67" t="s">
        <v>97</v>
      </c>
      <c r="C41" s="68" t="s">
        <v>98</v>
      </c>
      <c r="D41" s="66">
        <v>5134</v>
      </c>
      <c r="E41" s="66">
        <v>1919</v>
      </c>
      <c r="F41" s="66">
        <v>1</v>
      </c>
      <c r="G41" s="66">
        <v>0</v>
      </c>
      <c r="H41" s="66">
        <v>2343</v>
      </c>
      <c r="I41" s="66">
        <v>71</v>
      </c>
      <c r="J41" s="66">
        <v>800</v>
      </c>
    </row>
    <row r="42" spans="1:10" x14ac:dyDescent="0.25">
      <c r="A42" s="64" t="s">
        <v>9</v>
      </c>
      <c r="B42" s="67" t="s">
        <v>99</v>
      </c>
      <c r="C42" s="68" t="s">
        <v>99</v>
      </c>
      <c r="D42" s="66">
        <v>17839</v>
      </c>
      <c r="E42" s="66">
        <v>4628</v>
      </c>
      <c r="F42" s="66">
        <v>6</v>
      </c>
      <c r="G42" s="66">
        <v>4</v>
      </c>
      <c r="H42" s="66">
        <v>9042</v>
      </c>
      <c r="I42" s="66">
        <v>312</v>
      </c>
      <c r="J42" s="66">
        <v>3847</v>
      </c>
    </row>
    <row r="43" spans="1:10" x14ac:dyDescent="0.25">
      <c r="A43" s="69" t="s">
        <v>6</v>
      </c>
      <c r="B43" s="69" t="s">
        <v>0</v>
      </c>
      <c r="C43" s="62" t="s">
        <v>76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</row>
    <row r="44" spans="1:10" x14ac:dyDescent="0.25">
      <c r="A44" s="16" t="s">
        <v>154</v>
      </c>
    </row>
    <row r="46" spans="1:10" x14ac:dyDescent="0.25">
      <c r="A46" s="105" t="s">
        <v>169</v>
      </c>
      <c r="B46" s="105"/>
      <c r="C46" s="105"/>
      <c r="D46" s="105"/>
      <c r="E46" s="105"/>
      <c r="F46" s="105"/>
      <c r="G46" s="105"/>
      <c r="H46" s="105"/>
      <c r="I46" s="105"/>
      <c r="J46" s="105"/>
    </row>
    <row r="47" spans="1:10" x14ac:dyDescent="0.25">
      <c r="A47" s="100" t="s">
        <v>7</v>
      </c>
      <c r="B47" s="100" t="s">
        <v>71</v>
      </c>
      <c r="C47" s="101" t="s">
        <v>72</v>
      </c>
      <c r="D47" s="101" t="s">
        <v>73</v>
      </c>
      <c r="E47" s="101"/>
      <c r="F47" s="101"/>
      <c r="G47" s="101"/>
      <c r="H47" s="101"/>
      <c r="I47" s="101"/>
      <c r="J47" s="101"/>
    </row>
    <row r="48" spans="1:10" x14ac:dyDescent="0.25">
      <c r="A48" s="100"/>
      <c r="B48" s="100"/>
      <c r="C48" s="101"/>
      <c r="D48" s="1" t="s">
        <v>0</v>
      </c>
      <c r="E48" s="1" t="s">
        <v>1</v>
      </c>
      <c r="F48" s="1" t="s">
        <v>2</v>
      </c>
      <c r="G48" s="1" t="s">
        <v>3</v>
      </c>
      <c r="H48" s="1" t="s">
        <v>74</v>
      </c>
      <c r="I48" s="1" t="s">
        <v>5</v>
      </c>
      <c r="J48" s="1" t="s">
        <v>6</v>
      </c>
    </row>
    <row r="49" spans="1:10" x14ac:dyDescent="0.25">
      <c r="A49" s="71" t="s">
        <v>75</v>
      </c>
      <c r="B49" s="72" t="s">
        <v>0</v>
      </c>
      <c r="C49" s="62" t="s">
        <v>76</v>
      </c>
      <c r="D49" s="63">
        <v>118465</v>
      </c>
      <c r="E49" s="63">
        <v>34836</v>
      </c>
      <c r="F49" s="63">
        <v>29</v>
      </c>
      <c r="G49" s="63">
        <v>104</v>
      </c>
      <c r="H49" s="63">
        <v>65436</v>
      </c>
      <c r="I49" s="63">
        <v>1821</v>
      </c>
      <c r="J49" s="63">
        <v>16239</v>
      </c>
    </row>
    <row r="50" spans="1:10" x14ac:dyDescent="0.25">
      <c r="A50" s="73" t="s">
        <v>75</v>
      </c>
      <c r="B50" s="74" t="s">
        <v>106</v>
      </c>
      <c r="C50" s="74" t="s">
        <v>107</v>
      </c>
      <c r="D50" s="66">
        <v>14628</v>
      </c>
      <c r="E50" s="66">
        <v>2769</v>
      </c>
      <c r="F50" s="66">
        <v>4</v>
      </c>
      <c r="G50" s="66">
        <v>7</v>
      </c>
      <c r="H50" s="66">
        <v>10649</v>
      </c>
      <c r="I50" s="66">
        <v>221</v>
      </c>
      <c r="J50" s="66">
        <v>978</v>
      </c>
    </row>
    <row r="51" spans="1:10" x14ac:dyDescent="0.25">
      <c r="A51" s="73" t="s">
        <v>75</v>
      </c>
      <c r="B51" s="74" t="s">
        <v>79</v>
      </c>
      <c r="C51" s="74" t="s">
        <v>80</v>
      </c>
      <c r="D51" s="66">
        <v>11083</v>
      </c>
      <c r="E51" s="66">
        <v>3031</v>
      </c>
      <c r="F51" s="66">
        <v>3</v>
      </c>
      <c r="G51" s="66">
        <v>8</v>
      </c>
      <c r="H51" s="66">
        <v>7096</v>
      </c>
      <c r="I51" s="66">
        <v>172</v>
      </c>
      <c r="J51" s="66">
        <v>773</v>
      </c>
    </row>
    <row r="52" spans="1:10" x14ac:dyDescent="0.25">
      <c r="A52" s="73" t="s">
        <v>75</v>
      </c>
      <c r="B52" s="74" t="s">
        <v>81</v>
      </c>
      <c r="C52" s="74" t="s">
        <v>82</v>
      </c>
      <c r="D52" s="66">
        <v>8156</v>
      </c>
      <c r="E52" s="66">
        <v>2584</v>
      </c>
      <c r="F52" s="66">
        <v>3</v>
      </c>
      <c r="G52" s="66">
        <v>12</v>
      </c>
      <c r="H52" s="66">
        <v>5015</v>
      </c>
      <c r="I52" s="66">
        <v>92</v>
      </c>
      <c r="J52" s="66">
        <v>450</v>
      </c>
    </row>
    <row r="53" spans="1:10" x14ac:dyDescent="0.25">
      <c r="A53" s="73" t="s">
        <v>75</v>
      </c>
      <c r="B53" s="74" t="s">
        <v>77</v>
      </c>
      <c r="C53" s="74" t="s">
        <v>78</v>
      </c>
      <c r="D53" s="66">
        <v>4563</v>
      </c>
      <c r="E53" s="66">
        <v>1818</v>
      </c>
      <c r="F53" s="66">
        <v>0</v>
      </c>
      <c r="G53" s="66">
        <v>4</v>
      </c>
      <c r="H53" s="66">
        <v>1680</v>
      </c>
      <c r="I53" s="66">
        <v>52</v>
      </c>
      <c r="J53" s="66">
        <v>1009</v>
      </c>
    </row>
    <row r="54" spans="1:10" x14ac:dyDescent="0.25">
      <c r="A54" s="73" t="s">
        <v>75</v>
      </c>
      <c r="B54" s="74" t="s">
        <v>85</v>
      </c>
      <c r="C54" s="74" t="s">
        <v>86</v>
      </c>
      <c r="D54" s="66">
        <v>3345</v>
      </c>
      <c r="E54" s="66">
        <v>1105</v>
      </c>
      <c r="F54" s="66">
        <v>0</v>
      </c>
      <c r="G54" s="66">
        <v>2</v>
      </c>
      <c r="H54" s="66">
        <v>1922</v>
      </c>
      <c r="I54" s="66">
        <v>61</v>
      </c>
      <c r="J54" s="66">
        <v>255</v>
      </c>
    </row>
    <row r="55" spans="1:10" x14ac:dyDescent="0.25">
      <c r="A55" s="73" t="s">
        <v>75</v>
      </c>
      <c r="B55" s="74" t="s">
        <v>93</v>
      </c>
      <c r="C55" s="74" t="s">
        <v>94</v>
      </c>
      <c r="D55" s="66">
        <v>3281</v>
      </c>
      <c r="E55" s="66">
        <v>1142</v>
      </c>
      <c r="F55" s="66">
        <v>2</v>
      </c>
      <c r="G55" s="66">
        <v>2</v>
      </c>
      <c r="H55" s="66">
        <v>1906</v>
      </c>
      <c r="I55" s="66">
        <v>46</v>
      </c>
      <c r="J55" s="66">
        <v>183</v>
      </c>
    </row>
    <row r="56" spans="1:10" x14ac:dyDescent="0.25">
      <c r="A56" s="73" t="s">
        <v>75</v>
      </c>
      <c r="B56" s="74" t="s">
        <v>83</v>
      </c>
      <c r="C56" s="74" t="s">
        <v>84</v>
      </c>
      <c r="D56" s="66">
        <v>2612</v>
      </c>
      <c r="E56" s="66">
        <v>684</v>
      </c>
      <c r="F56" s="66">
        <v>0</v>
      </c>
      <c r="G56" s="66">
        <v>2</v>
      </c>
      <c r="H56" s="66">
        <v>1458</v>
      </c>
      <c r="I56" s="66">
        <v>65</v>
      </c>
      <c r="J56" s="66">
        <v>403</v>
      </c>
    </row>
    <row r="57" spans="1:10" x14ac:dyDescent="0.25">
      <c r="A57" s="73" t="s">
        <v>75</v>
      </c>
      <c r="B57" s="74" t="s">
        <v>91</v>
      </c>
      <c r="C57" s="74" t="s">
        <v>92</v>
      </c>
      <c r="D57" s="66">
        <v>2250</v>
      </c>
      <c r="E57" s="66">
        <v>743</v>
      </c>
      <c r="F57" s="66">
        <v>1</v>
      </c>
      <c r="G57" s="66">
        <v>5</v>
      </c>
      <c r="H57" s="66">
        <v>1338</v>
      </c>
      <c r="I57" s="66">
        <v>21</v>
      </c>
      <c r="J57" s="66">
        <v>142</v>
      </c>
    </row>
    <row r="58" spans="1:10" x14ac:dyDescent="0.25">
      <c r="A58" s="73" t="s">
        <v>75</v>
      </c>
      <c r="B58" s="74" t="s">
        <v>89</v>
      </c>
      <c r="C58" s="74" t="s">
        <v>90</v>
      </c>
      <c r="D58" s="66">
        <v>2228</v>
      </c>
      <c r="E58" s="66">
        <v>1244</v>
      </c>
      <c r="F58" s="66">
        <v>0</v>
      </c>
      <c r="G58" s="66">
        <v>0</v>
      </c>
      <c r="H58" s="66">
        <v>145</v>
      </c>
      <c r="I58" s="66">
        <v>8</v>
      </c>
      <c r="J58" s="66">
        <v>831</v>
      </c>
    </row>
    <row r="59" spans="1:10" x14ac:dyDescent="0.25">
      <c r="A59" s="73" t="s">
        <v>75</v>
      </c>
      <c r="B59" s="74" t="s">
        <v>87</v>
      </c>
      <c r="C59" s="74" t="s">
        <v>88</v>
      </c>
      <c r="D59" s="66">
        <v>2044</v>
      </c>
      <c r="E59" s="66">
        <v>150</v>
      </c>
      <c r="F59" s="66">
        <v>1</v>
      </c>
      <c r="G59" s="66">
        <v>1</v>
      </c>
      <c r="H59" s="66">
        <v>1460</v>
      </c>
      <c r="I59" s="66">
        <v>84</v>
      </c>
      <c r="J59" s="66">
        <v>348</v>
      </c>
    </row>
    <row r="60" spans="1:10" x14ac:dyDescent="0.25">
      <c r="A60" s="73" t="s">
        <v>75</v>
      </c>
      <c r="B60" s="75" t="s">
        <v>97</v>
      </c>
      <c r="C60" s="76" t="s">
        <v>98</v>
      </c>
      <c r="D60" s="66">
        <v>16287</v>
      </c>
      <c r="E60" s="66">
        <v>5988</v>
      </c>
      <c r="F60" s="66">
        <v>3</v>
      </c>
      <c r="G60" s="66">
        <v>14</v>
      </c>
      <c r="H60" s="66">
        <v>8066</v>
      </c>
      <c r="I60" s="66">
        <v>221</v>
      </c>
      <c r="J60" s="66">
        <v>1995</v>
      </c>
    </row>
    <row r="61" spans="1:10" x14ac:dyDescent="0.25">
      <c r="A61" s="73" t="s">
        <v>75</v>
      </c>
      <c r="B61" s="67" t="s">
        <v>99</v>
      </c>
      <c r="C61" s="68" t="s">
        <v>99</v>
      </c>
      <c r="D61" s="66">
        <v>47988</v>
      </c>
      <c r="E61" s="66">
        <v>13578</v>
      </c>
      <c r="F61" s="66">
        <v>12</v>
      </c>
      <c r="G61" s="66">
        <v>47</v>
      </c>
      <c r="H61" s="66">
        <v>24701</v>
      </c>
      <c r="I61" s="66">
        <v>778</v>
      </c>
      <c r="J61" s="66">
        <v>8872</v>
      </c>
    </row>
    <row r="62" spans="1:10" x14ac:dyDescent="0.25">
      <c r="A62" s="71" t="s">
        <v>8</v>
      </c>
      <c r="B62" s="72" t="s">
        <v>0</v>
      </c>
      <c r="C62" s="62" t="s">
        <v>76</v>
      </c>
      <c r="D62" s="63">
        <v>66951</v>
      </c>
      <c r="E62" s="63">
        <v>19117</v>
      </c>
      <c r="F62" s="63">
        <v>15</v>
      </c>
      <c r="G62" s="63">
        <v>59</v>
      </c>
      <c r="H62" s="63">
        <v>37226</v>
      </c>
      <c r="I62" s="63">
        <v>1061</v>
      </c>
      <c r="J62" s="63">
        <v>9473</v>
      </c>
    </row>
    <row r="63" spans="1:10" x14ac:dyDescent="0.25">
      <c r="A63" s="73" t="s">
        <v>8</v>
      </c>
      <c r="B63" s="74" t="s">
        <v>106</v>
      </c>
      <c r="C63" s="74" t="s">
        <v>107</v>
      </c>
      <c r="D63" s="66">
        <v>9022</v>
      </c>
      <c r="E63" s="66">
        <v>1721</v>
      </c>
      <c r="F63" s="66">
        <v>0</v>
      </c>
      <c r="G63" s="66">
        <v>3</v>
      </c>
      <c r="H63" s="66">
        <v>6542</v>
      </c>
      <c r="I63" s="66">
        <v>130</v>
      </c>
      <c r="J63" s="66">
        <v>626</v>
      </c>
    </row>
    <row r="64" spans="1:10" x14ac:dyDescent="0.25">
      <c r="A64" s="73" t="s">
        <v>8</v>
      </c>
      <c r="B64" s="74" t="s">
        <v>79</v>
      </c>
      <c r="C64" s="74" t="s">
        <v>80</v>
      </c>
      <c r="D64" s="66">
        <v>6262</v>
      </c>
      <c r="E64" s="66">
        <v>1686</v>
      </c>
      <c r="F64" s="66">
        <v>2</v>
      </c>
      <c r="G64" s="66">
        <v>7</v>
      </c>
      <c r="H64" s="66">
        <v>4038</v>
      </c>
      <c r="I64" s="66">
        <v>90</v>
      </c>
      <c r="J64" s="66">
        <v>439</v>
      </c>
    </row>
    <row r="65" spans="1:10" x14ac:dyDescent="0.25">
      <c r="A65" s="73" t="s">
        <v>8</v>
      </c>
      <c r="B65" s="74" t="s">
        <v>81</v>
      </c>
      <c r="C65" s="74" t="s">
        <v>82</v>
      </c>
      <c r="D65" s="66">
        <v>3585</v>
      </c>
      <c r="E65" s="66">
        <v>1090</v>
      </c>
      <c r="F65" s="66">
        <v>1</v>
      </c>
      <c r="G65" s="66">
        <v>5</v>
      </c>
      <c r="H65" s="66">
        <v>2230</v>
      </c>
      <c r="I65" s="66">
        <v>41</v>
      </c>
      <c r="J65" s="66">
        <v>218</v>
      </c>
    </row>
    <row r="66" spans="1:10" x14ac:dyDescent="0.25">
      <c r="A66" s="73" t="s">
        <v>8</v>
      </c>
      <c r="B66" s="74" t="s">
        <v>77</v>
      </c>
      <c r="C66" s="74" t="s">
        <v>78</v>
      </c>
      <c r="D66" s="66">
        <v>2710</v>
      </c>
      <c r="E66" s="66">
        <v>1061</v>
      </c>
      <c r="F66" s="66">
        <v>0</v>
      </c>
      <c r="G66" s="66">
        <v>4</v>
      </c>
      <c r="H66" s="66">
        <v>1033</v>
      </c>
      <c r="I66" s="66">
        <v>31</v>
      </c>
      <c r="J66" s="66">
        <v>581</v>
      </c>
    </row>
    <row r="67" spans="1:10" x14ac:dyDescent="0.25">
      <c r="A67" s="73" t="s">
        <v>8</v>
      </c>
      <c r="B67" s="74" t="s">
        <v>85</v>
      </c>
      <c r="C67" s="74" t="s">
        <v>86</v>
      </c>
      <c r="D67" s="66">
        <v>2257</v>
      </c>
      <c r="E67" s="66">
        <v>709</v>
      </c>
      <c r="F67" s="66">
        <v>0</v>
      </c>
      <c r="G67" s="66">
        <v>0</v>
      </c>
      <c r="H67" s="66">
        <v>1305</v>
      </c>
      <c r="I67" s="66">
        <v>45</v>
      </c>
      <c r="J67" s="66">
        <v>198</v>
      </c>
    </row>
    <row r="68" spans="1:10" x14ac:dyDescent="0.25">
      <c r="A68" s="73" t="s">
        <v>8</v>
      </c>
      <c r="B68" s="74" t="s">
        <v>83</v>
      </c>
      <c r="C68" s="74" t="s">
        <v>84</v>
      </c>
      <c r="D68" s="66">
        <v>2141</v>
      </c>
      <c r="E68" s="66">
        <v>564</v>
      </c>
      <c r="F68" s="66">
        <v>0</v>
      </c>
      <c r="G68" s="66">
        <v>2</v>
      </c>
      <c r="H68" s="66">
        <v>1200</v>
      </c>
      <c r="I68" s="66">
        <v>54</v>
      </c>
      <c r="J68" s="66">
        <v>321</v>
      </c>
    </row>
    <row r="69" spans="1:10" x14ac:dyDescent="0.25">
      <c r="A69" s="73" t="s">
        <v>8</v>
      </c>
      <c r="B69" s="74" t="s">
        <v>87</v>
      </c>
      <c r="C69" s="74" t="s">
        <v>88</v>
      </c>
      <c r="D69" s="66">
        <v>1792</v>
      </c>
      <c r="E69" s="66">
        <v>129</v>
      </c>
      <c r="F69" s="66">
        <v>1</v>
      </c>
      <c r="G69" s="66">
        <v>1</v>
      </c>
      <c r="H69" s="66">
        <v>1288</v>
      </c>
      <c r="I69" s="66">
        <v>68</v>
      </c>
      <c r="J69" s="66">
        <v>305</v>
      </c>
    </row>
    <row r="70" spans="1:10" x14ac:dyDescent="0.25">
      <c r="A70" s="73" t="s">
        <v>8</v>
      </c>
      <c r="B70" s="74" t="s">
        <v>95</v>
      </c>
      <c r="C70" s="74" t="s">
        <v>96</v>
      </c>
      <c r="D70" s="66">
        <v>1700</v>
      </c>
      <c r="E70" s="66">
        <v>338</v>
      </c>
      <c r="F70" s="66">
        <v>0</v>
      </c>
      <c r="G70" s="66">
        <v>1</v>
      </c>
      <c r="H70" s="66">
        <v>1062</v>
      </c>
      <c r="I70" s="66">
        <v>44</v>
      </c>
      <c r="J70" s="66">
        <v>255</v>
      </c>
    </row>
    <row r="71" spans="1:10" x14ac:dyDescent="0.25">
      <c r="A71" s="73" t="s">
        <v>8</v>
      </c>
      <c r="B71" s="74" t="s">
        <v>93</v>
      </c>
      <c r="C71" s="74" t="s">
        <v>94</v>
      </c>
      <c r="D71" s="66">
        <v>1450</v>
      </c>
      <c r="E71" s="66">
        <v>476</v>
      </c>
      <c r="F71" s="66">
        <v>1</v>
      </c>
      <c r="G71" s="66">
        <v>1</v>
      </c>
      <c r="H71" s="66">
        <v>855</v>
      </c>
      <c r="I71" s="66">
        <v>24</v>
      </c>
      <c r="J71" s="66">
        <v>93</v>
      </c>
    </row>
    <row r="72" spans="1:10" x14ac:dyDescent="0.25">
      <c r="A72" s="73" t="s">
        <v>8</v>
      </c>
      <c r="B72" s="74" t="s">
        <v>89</v>
      </c>
      <c r="C72" s="74" t="s">
        <v>90</v>
      </c>
      <c r="D72" s="66">
        <v>1153</v>
      </c>
      <c r="E72" s="66">
        <v>623</v>
      </c>
      <c r="F72" s="66">
        <v>0</v>
      </c>
      <c r="G72" s="66">
        <v>0</v>
      </c>
      <c r="H72" s="66">
        <v>73</v>
      </c>
      <c r="I72" s="66">
        <v>5</v>
      </c>
      <c r="J72" s="66">
        <v>452</v>
      </c>
    </row>
    <row r="73" spans="1:10" x14ac:dyDescent="0.25">
      <c r="A73" s="73" t="s">
        <v>8</v>
      </c>
      <c r="B73" s="75" t="s">
        <v>97</v>
      </c>
      <c r="C73" s="76" t="s">
        <v>98</v>
      </c>
      <c r="D73" s="66">
        <v>8669</v>
      </c>
      <c r="E73" s="66">
        <v>3126</v>
      </c>
      <c r="F73" s="66">
        <v>1</v>
      </c>
      <c r="G73" s="66">
        <v>7</v>
      </c>
      <c r="H73" s="66">
        <v>4324</v>
      </c>
      <c r="I73" s="66">
        <v>105</v>
      </c>
      <c r="J73" s="66">
        <v>1106</v>
      </c>
    </row>
    <row r="74" spans="1:10" x14ac:dyDescent="0.25">
      <c r="A74" s="73" t="s">
        <v>8</v>
      </c>
      <c r="B74" s="67" t="s">
        <v>99</v>
      </c>
      <c r="C74" s="68" t="s">
        <v>99</v>
      </c>
      <c r="D74" s="66">
        <v>26210</v>
      </c>
      <c r="E74" s="66">
        <v>7594</v>
      </c>
      <c r="F74" s="66">
        <v>9</v>
      </c>
      <c r="G74" s="66">
        <v>28</v>
      </c>
      <c r="H74" s="66">
        <v>13276</v>
      </c>
      <c r="I74" s="66">
        <v>424</v>
      </c>
      <c r="J74" s="66">
        <v>4879</v>
      </c>
    </row>
    <row r="75" spans="1:10" x14ac:dyDescent="0.25">
      <c r="A75" s="71" t="s">
        <v>9</v>
      </c>
      <c r="B75" s="72" t="s">
        <v>0</v>
      </c>
      <c r="C75" s="62" t="s">
        <v>76</v>
      </c>
      <c r="D75" s="63">
        <v>51514</v>
      </c>
      <c r="E75" s="63">
        <v>15719</v>
      </c>
      <c r="F75" s="63">
        <v>14</v>
      </c>
      <c r="G75" s="63">
        <v>45</v>
      </c>
      <c r="H75" s="63">
        <v>28210</v>
      </c>
      <c r="I75" s="63">
        <v>760</v>
      </c>
      <c r="J75" s="63">
        <v>6766</v>
      </c>
    </row>
    <row r="76" spans="1:10" x14ac:dyDescent="0.25">
      <c r="A76" s="73" t="s">
        <v>9</v>
      </c>
      <c r="B76" s="74" t="s">
        <v>106</v>
      </c>
      <c r="C76" s="74" t="s">
        <v>107</v>
      </c>
      <c r="D76" s="66">
        <v>5606</v>
      </c>
      <c r="E76" s="66">
        <v>1048</v>
      </c>
      <c r="F76" s="66">
        <v>4</v>
      </c>
      <c r="G76" s="66">
        <v>4</v>
      </c>
      <c r="H76" s="66">
        <v>4107</v>
      </c>
      <c r="I76" s="66">
        <v>91</v>
      </c>
      <c r="J76" s="66">
        <v>352</v>
      </c>
    </row>
    <row r="77" spans="1:10" x14ac:dyDescent="0.25">
      <c r="A77" s="73" t="s">
        <v>9</v>
      </c>
      <c r="B77" s="74" t="s">
        <v>79</v>
      </c>
      <c r="C77" s="74" t="s">
        <v>80</v>
      </c>
      <c r="D77" s="66">
        <v>4821</v>
      </c>
      <c r="E77" s="66">
        <v>1345</v>
      </c>
      <c r="F77" s="66">
        <v>1</v>
      </c>
      <c r="G77" s="66">
        <v>1</v>
      </c>
      <c r="H77" s="66">
        <v>3058</v>
      </c>
      <c r="I77" s="66">
        <v>82</v>
      </c>
      <c r="J77" s="66">
        <v>334</v>
      </c>
    </row>
    <row r="78" spans="1:10" x14ac:dyDescent="0.25">
      <c r="A78" s="73" t="s">
        <v>9</v>
      </c>
      <c r="B78" s="74" t="s">
        <v>81</v>
      </c>
      <c r="C78" s="74" t="s">
        <v>82</v>
      </c>
      <c r="D78" s="66">
        <v>4571</v>
      </c>
      <c r="E78" s="66">
        <v>1494</v>
      </c>
      <c r="F78" s="66">
        <v>2</v>
      </c>
      <c r="G78" s="66">
        <v>7</v>
      </c>
      <c r="H78" s="66">
        <v>2785</v>
      </c>
      <c r="I78" s="66">
        <v>51</v>
      </c>
      <c r="J78" s="66">
        <v>232</v>
      </c>
    </row>
    <row r="79" spans="1:10" x14ac:dyDescent="0.25">
      <c r="A79" s="73" t="s">
        <v>9</v>
      </c>
      <c r="B79" s="74" t="s">
        <v>77</v>
      </c>
      <c r="C79" s="74" t="s">
        <v>78</v>
      </c>
      <c r="D79" s="66">
        <v>1853</v>
      </c>
      <c r="E79" s="66">
        <v>757</v>
      </c>
      <c r="F79" s="66">
        <v>0</v>
      </c>
      <c r="G79" s="66">
        <v>0</v>
      </c>
      <c r="H79" s="66">
        <v>647</v>
      </c>
      <c r="I79" s="66">
        <v>21</v>
      </c>
      <c r="J79" s="66">
        <v>428</v>
      </c>
    </row>
    <row r="80" spans="1:10" x14ac:dyDescent="0.25">
      <c r="A80" s="73" t="s">
        <v>9</v>
      </c>
      <c r="B80" s="74" t="s">
        <v>93</v>
      </c>
      <c r="C80" s="74" t="s">
        <v>94</v>
      </c>
      <c r="D80" s="66">
        <v>1831</v>
      </c>
      <c r="E80" s="66">
        <v>666</v>
      </c>
      <c r="F80" s="66">
        <v>1</v>
      </c>
      <c r="G80" s="66">
        <v>1</v>
      </c>
      <c r="H80" s="66">
        <v>1051</v>
      </c>
      <c r="I80" s="66">
        <v>22</v>
      </c>
      <c r="J80" s="66">
        <v>90</v>
      </c>
    </row>
    <row r="81" spans="1:10" x14ac:dyDescent="0.25">
      <c r="A81" s="73" t="s">
        <v>9</v>
      </c>
      <c r="B81" s="74" t="s">
        <v>91</v>
      </c>
      <c r="C81" s="74" t="s">
        <v>92</v>
      </c>
      <c r="D81" s="66">
        <v>1179</v>
      </c>
      <c r="E81" s="66">
        <v>381</v>
      </c>
      <c r="F81" s="66">
        <v>1</v>
      </c>
      <c r="G81" s="66">
        <v>3</v>
      </c>
      <c r="H81" s="66">
        <v>708</v>
      </c>
      <c r="I81" s="66">
        <v>13</v>
      </c>
      <c r="J81" s="66">
        <v>73</v>
      </c>
    </row>
    <row r="82" spans="1:10" x14ac:dyDescent="0.25">
      <c r="A82" s="73" t="s">
        <v>9</v>
      </c>
      <c r="B82" s="74" t="s">
        <v>85</v>
      </c>
      <c r="C82" s="74" t="s">
        <v>86</v>
      </c>
      <c r="D82" s="66">
        <v>1088</v>
      </c>
      <c r="E82" s="66">
        <v>396</v>
      </c>
      <c r="F82" s="66">
        <v>0</v>
      </c>
      <c r="G82" s="66">
        <v>2</v>
      </c>
      <c r="H82" s="66">
        <v>617</v>
      </c>
      <c r="I82" s="66">
        <v>16</v>
      </c>
      <c r="J82" s="66">
        <v>57</v>
      </c>
    </row>
    <row r="83" spans="1:10" x14ac:dyDescent="0.25">
      <c r="A83" s="73" t="s">
        <v>9</v>
      </c>
      <c r="B83" s="74" t="s">
        <v>89</v>
      </c>
      <c r="C83" s="74" t="s">
        <v>90</v>
      </c>
      <c r="D83" s="66">
        <v>1075</v>
      </c>
      <c r="E83" s="66">
        <v>621</v>
      </c>
      <c r="F83" s="66">
        <v>0</v>
      </c>
      <c r="G83" s="66">
        <v>0</v>
      </c>
      <c r="H83" s="66">
        <v>72</v>
      </c>
      <c r="I83" s="66">
        <v>3</v>
      </c>
      <c r="J83" s="66">
        <v>379</v>
      </c>
    </row>
    <row r="84" spans="1:10" x14ac:dyDescent="0.25">
      <c r="A84" s="73" t="s">
        <v>9</v>
      </c>
      <c r="B84" s="74" t="s">
        <v>102</v>
      </c>
      <c r="C84" s="74" t="s">
        <v>103</v>
      </c>
      <c r="D84" s="66">
        <v>908</v>
      </c>
      <c r="E84" s="66">
        <v>266</v>
      </c>
      <c r="F84" s="66">
        <v>0</v>
      </c>
      <c r="G84" s="66">
        <v>3</v>
      </c>
      <c r="H84" s="66">
        <v>576</v>
      </c>
      <c r="I84" s="66">
        <v>12</v>
      </c>
      <c r="J84" s="66">
        <v>51</v>
      </c>
    </row>
    <row r="85" spans="1:10" x14ac:dyDescent="0.25">
      <c r="A85" s="73" t="s">
        <v>9</v>
      </c>
      <c r="B85" s="74" t="s">
        <v>100</v>
      </c>
      <c r="C85" s="74" t="s">
        <v>101</v>
      </c>
      <c r="D85" s="66">
        <v>888</v>
      </c>
      <c r="E85" s="66">
        <v>194</v>
      </c>
      <c r="F85" s="66">
        <v>0</v>
      </c>
      <c r="G85" s="66">
        <v>0</v>
      </c>
      <c r="H85" s="66">
        <v>620</v>
      </c>
      <c r="I85" s="66">
        <v>16</v>
      </c>
      <c r="J85" s="66">
        <v>58</v>
      </c>
    </row>
    <row r="86" spans="1:10" x14ac:dyDescent="0.25">
      <c r="A86" s="73" t="s">
        <v>9</v>
      </c>
      <c r="B86" s="75" t="s">
        <v>97</v>
      </c>
      <c r="C86" s="76" t="s">
        <v>98</v>
      </c>
      <c r="D86" s="66">
        <v>7618</v>
      </c>
      <c r="E86" s="66">
        <v>2862</v>
      </c>
      <c r="F86" s="66">
        <v>2</v>
      </c>
      <c r="G86" s="66">
        <v>7</v>
      </c>
      <c r="H86" s="66">
        <v>3742</v>
      </c>
      <c r="I86" s="66">
        <v>116</v>
      </c>
      <c r="J86" s="66">
        <v>889</v>
      </c>
    </row>
    <row r="87" spans="1:10" x14ac:dyDescent="0.25">
      <c r="A87" s="73" t="s">
        <v>9</v>
      </c>
      <c r="B87" s="67" t="s">
        <v>99</v>
      </c>
      <c r="C87" s="68" t="s">
        <v>99</v>
      </c>
      <c r="D87" s="66">
        <v>20076</v>
      </c>
      <c r="E87" s="66">
        <v>5689</v>
      </c>
      <c r="F87" s="66">
        <v>3</v>
      </c>
      <c r="G87" s="66">
        <v>17</v>
      </c>
      <c r="H87" s="66">
        <v>10227</v>
      </c>
      <c r="I87" s="66">
        <v>317</v>
      </c>
      <c r="J87" s="66">
        <v>3823</v>
      </c>
    </row>
    <row r="88" spans="1:10" x14ac:dyDescent="0.25">
      <c r="A88" s="77" t="s">
        <v>6</v>
      </c>
      <c r="B88" s="77" t="s">
        <v>0</v>
      </c>
      <c r="C88" s="62" t="s">
        <v>76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</row>
    <row r="89" spans="1:10" x14ac:dyDescent="0.25">
      <c r="A89" s="16" t="s">
        <v>154</v>
      </c>
    </row>
  </sheetData>
  <mergeCells count="10">
    <mergeCell ref="A47:A48"/>
    <mergeCell ref="B47:B48"/>
    <mergeCell ref="C47:C48"/>
    <mergeCell ref="D47:J47"/>
    <mergeCell ref="A1:J1"/>
    <mergeCell ref="A2:A3"/>
    <mergeCell ref="B2:B3"/>
    <mergeCell ref="C2:C3"/>
    <mergeCell ref="D2:J2"/>
    <mergeCell ref="A46:J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5CBEC-863A-4A01-8BA0-8C39701138E7}">
  <dimension ref="A1:F15"/>
  <sheetViews>
    <sheetView workbookViewId="0">
      <selection sqref="A1:B1"/>
    </sheetView>
  </sheetViews>
  <sheetFormatPr baseColWidth="10" defaultRowHeight="15" x14ac:dyDescent="0.25"/>
  <cols>
    <col min="1" max="2" width="30.7109375" style="11" customWidth="1"/>
    <col min="3" max="16384" width="11.42578125" style="11"/>
  </cols>
  <sheetData>
    <row r="1" spans="1:6" ht="16.5" x14ac:dyDescent="0.25">
      <c r="A1" s="89" t="s">
        <v>170</v>
      </c>
      <c r="B1" s="89"/>
    </row>
    <row r="2" spans="1:6" ht="16.5" x14ac:dyDescent="0.25">
      <c r="A2" s="7" t="s">
        <v>70</v>
      </c>
      <c r="B2" s="8" t="s">
        <v>165</v>
      </c>
    </row>
    <row r="3" spans="1:6" ht="16.5" x14ac:dyDescent="0.25">
      <c r="A3" s="48">
        <v>2021</v>
      </c>
      <c r="B3" s="49">
        <v>4.4048130613199996</v>
      </c>
      <c r="F3" s="50"/>
    </row>
    <row r="4" spans="1:6" ht="16.5" x14ac:dyDescent="0.25">
      <c r="A4" s="48">
        <v>2020</v>
      </c>
      <c r="B4" s="49">
        <v>4.4891624858899997</v>
      </c>
    </row>
    <row r="5" spans="1:6" ht="16.5" x14ac:dyDescent="0.25">
      <c r="A5" s="48">
        <v>2019</v>
      </c>
      <c r="B5" s="49">
        <v>4.5735277406200003</v>
      </c>
    </row>
    <row r="6" spans="1:6" ht="16.5" x14ac:dyDescent="0.25">
      <c r="A6" s="53">
        <v>2018</v>
      </c>
      <c r="B6" s="54">
        <v>4.7638405917700002</v>
      </c>
    </row>
    <row r="7" spans="1:6" x14ac:dyDescent="0.25">
      <c r="A7" s="16" t="s">
        <v>154</v>
      </c>
    </row>
    <row r="10" spans="1:6" ht="33" customHeight="1" x14ac:dyDescent="0.25"/>
    <row r="12" spans="1:6" ht="16.5" x14ac:dyDescent="0.25">
      <c r="C12" s="51"/>
    </row>
    <row r="13" spans="1:6" ht="16.5" x14ac:dyDescent="0.25">
      <c r="C13" s="52"/>
    </row>
    <row r="14" spans="1:6" ht="16.5" x14ac:dyDescent="0.25">
      <c r="C14" s="51"/>
    </row>
    <row r="15" spans="1:6" ht="16.5" x14ac:dyDescent="0.25">
      <c r="C15" s="5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1.1</vt:lpstr>
      <vt:lpstr>1.4</vt:lpstr>
      <vt:lpstr>1.5</vt:lpstr>
      <vt:lpstr>1.8</vt:lpstr>
      <vt:lpstr>1.10</vt:lpstr>
      <vt:lpstr>1.11</vt:lpstr>
      <vt:lpstr>1.12</vt:lpstr>
      <vt:lpstr>5.1</vt:lpstr>
      <vt:lpstr>5.15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Unidad Genero</cp:lastModifiedBy>
  <cp:lastPrinted>2023-05-10T20:13:54Z</cp:lastPrinted>
  <dcterms:created xsi:type="dcterms:W3CDTF">2023-04-03T17:18:51Z</dcterms:created>
  <dcterms:modified xsi:type="dcterms:W3CDTF">2023-05-11T18:41:11Z</dcterms:modified>
</cp:coreProperties>
</file>