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egobgt-my.sharepoint.com/personal/unidadgenero_ine_gob_gt/Documents/Documentos/Githob/CompendioGenero2023/Listado Indicadores/"/>
    </mc:Choice>
  </mc:AlternateContent>
  <xr:revisionPtr revIDLastSave="632" documentId="8_{33C4EBF3-B6E3-430A-80A9-911051E32003}" xr6:coauthVersionLast="47" xr6:coauthVersionMax="47" xr10:uidLastSave="{02CC688A-4EDE-4A8D-A9CF-5AEDFCB92521}"/>
  <bookViews>
    <workbookView xWindow="-105" yWindow="0" windowWidth="17325" windowHeight="15585" xr2:uid="{3D4A4D73-1AC6-4F09-9897-696579B6A714}"/>
  </bookViews>
  <sheets>
    <sheet name="Sheet1" sheetId="1" r:id="rId1"/>
    <sheet name="Listado indicadores" sheetId="3" r:id="rId2"/>
  </sheets>
  <definedNames>
    <definedName name="_xlnm._FilterDatabase" localSheetId="0" hidden="1">Sheet1!$A$1:$G$106</definedName>
    <definedName name="_Hlk130380442" localSheetId="1">'Listado indicadores'!$C$43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0" i="3" l="1"/>
  <c r="B91" i="3" s="1"/>
  <c r="B92" i="3" s="1"/>
  <c r="B93" i="3" s="1"/>
  <c r="B94" i="3" s="1"/>
  <c r="B95" i="3" s="1"/>
  <c r="B96" i="3" s="1"/>
  <c r="B97" i="3" s="1"/>
  <c r="B86" i="3"/>
  <c r="B87" i="3" s="1"/>
  <c r="B77" i="3"/>
  <c r="B78" i="3" s="1"/>
  <c r="B79" i="3" s="1"/>
  <c r="B80" i="3" s="1"/>
  <c r="B81" i="3" s="1"/>
  <c r="B82" i="3" s="1"/>
  <c r="B83" i="3" s="1"/>
  <c r="B84" i="3" s="1"/>
  <c r="B65" i="3"/>
  <c r="B66" i="3" s="1"/>
  <c r="B67" i="3" s="1"/>
  <c r="B68" i="3" s="1"/>
  <c r="B69" i="3" s="1"/>
  <c r="B70" i="3" s="1"/>
  <c r="B71" i="3" s="1"/>
  <c r="B72" i="3" s="1"/>
  <c r="B73" i="3" s="1"/>
  <c r="B56" i="3"/>
  <c r="B57" i="3" s="1"/>
  <c r="B58" i="3" s="1"/>
  <c r="B59" i="3" s="1"/>
  <c r="B60" i="3" s="1"/>
  <c r="B61" i="3" s="1"/>
  <c r="B62" i="3" s="1"/>
  <c r="B63" i="3" s="1"/>
  <c r="B43" i="3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34" i="3"/>
  <c r="B35" i="3" s="1"/>
  <c r="B36" i="3" s="1"/>
  <c r="B37" i="3" s="1"/>
  <c r="B38" i="3" s="1"/>
  <c r="B39" i="3" s="1"/>
  <c r="B40" i="3" s="1"/>
  <c r="B41" i="3" s="1"/>
</calcChain>
</file>

<file path=xl/sharedStrings.xml><?xml version="1.0" encoding="utf-8"?>
<sst xmlns="http://schemas.openxmlformats.org/spreadsheetml/2006/main" count="674" uniqueCount="257">
  <si>
    <t>Jefatura de hogar por sexo</t>
  </si>
  <si>
    <t>Tasa neta de escolaridad en el nivel primario por sexo y departamento</t>
  </si>
  <si>
    <t>Tasa neta de escolaridad en el ciclo básico por sexo</t>
  </si>
  <si>
    <t>Tasa neta de escolaridad en el ciclo básico por sexo y departamento</t>
  </si>
  <si>
    <t>Tasa neta de escolaridad en el ciclo diversificado por sexo</t>
  </si>
  <si>
    <t>Tasa neta de escolaridad en el ciclo diversificado por sexo y departamento</t>
  </si>
  <si>
    <t>Nivel educativo de la población de 15 años o más por sexo</t>
  </si>
  <si>
    <t>Discapacidad por sexo, según grupos de edad</t>
  </si>
  <si>
    <t>Tasa de participación económica por area geografica y sexo, según estado conyugal</t>
  </si>
  <si>
    <t>Créditos otorgados a la pequeña y mediana empresa por sexo</t>
  </si>
  <si>
    <t>Distribución porcentual de creditos otorgados a la pequeña y mediana empresa por sexo, según rama de actividad económica</t>
  </si>
  <si>
    <t>Diferencial salarial por área geográfica y sexo según rama de actividad economica</t>
  </si>
  <si>
    <t>Tasa desempleo por area geografica y sexo</t>
  </si>
  <si>
    <t>% de trabajadoras(es) afiliadas (os) al seguro social, según rama de actividad</t>
  </si>
  <si>
    <t>Carga global de trabajo , por sexo, según grupo étnico, población de 7 años o mas de edad</t>
  </si>
  <si>
    <t>Población económicamente actividad por pueblo de pertenencia y grupos de edad</t>
  </si>
  <si>
    <t>Población económicamente activa por sexo, pueblo de pertenencia y grupos de edad</t>
  </si>
  <si>
    <t>Población económicamente activa por sexo y grupos de edad</t>
  </si>
  <si>
    <t>Población de 15 años o más por sector económico, según sexo y nivel educativo</t>
  </si>
  <si>
    <t>Tasa de desempleo en la población de 15 años o más por sexo</t>
  </si>
  <si>
    <t>Tasa de desempleo de la población de 15 años y más, por pueblo de pertenencia y sex</t>
  </si>
  <si>
    <t xml:space="preserve">Carga global de trabajo entre las personas ocupadas de 15 años y mas, por sexo </t>
  </si>
  <si>
    <t>Promedio de horas dedicadas a tareas domésticas n o remuneradas por sexo</t>
  </si>
  <si>
    <t>Muertes violentas por sexo, según causa de muerte</t>
  </si>
  <si>
    <t>Muertes violentas por sexo, según causa de muerte y grupos de edad</t>
  </si>
  <si>
    <t>Número de muertes violentas de mujeres relacionadas con hechos delictivos</t>
  </si>
  <si>
    <t>% de Personas electas para el organismo legislativo por sexo</t>
  </si>
  <si>
    <t>Cantidad y % de mujeres en el gabinete ministerial</t>
  </si>
  <si>
    <t>Cantidad y % de mujeres en el Secretarías de la Presidencia de la Republica</t>
  </si>
  <si>
    <t xml:space="preserve">Cantidad y % de participación de mujeres en las alcaldias </t>
  </si>
  <si>
    <t>Indice de feminidad en el padron electoral</t>
  </si>
  <si>
    <t>Porcentaje de la población que votó con relación al total de empadronados</t>
  </si>
  <si>
    <t>% mujeres empadronadas</t>
  </si>
  <si>
    <t>Tema General</t>
  </si>
  <si>
    <t>ODS</t>
  </si>
  <si>
    <t>Fuente</t>
  </si>
  <si>
    <t>población</t>
  </si>
  <si>
    <t>Población por sexo, según pueblo</t>
  </si>
  <si>
    <t>Población por sexo, según comunidad lingüística</t>
  </si>
  <si>
    <t>ENEI</t>
  </si>
  <si>
    <t>ENEI o Educación</t>
  </si>
  <si>
    <t>Educación</t>
  </si>
  <si>
    <t>Salud</t>
  </si>
  <si>
    <t>Participación porcentual de la población económicamente activa (PEA) por sexo, en cada area geografica (dominio de estudio)</t>
  </si>
  <si>
    <t>Distribución porcentual de la población económicamente activa (PEA) por sexo, en cada area geografica (dominio de estudio) según sector económico (publico privado…)</t>
  </si>
  <si>
    <t>MINECO programa MIPYME</t>
  </si>
  <si>
    <t>Distribución porcentual de la población ocupada, por  area geografica según categoria ocupacional y por sexo</t>
  </si>
  <si>
    <t>Participación porcentual de la población económicamente activa por sexo, según área  (dominio de estudio)</t>
  </si>
  <si>
    <t>Población económicamente activa por sexo y pueblo de pertenencia según área urbana o rural (dominio de estudio)</t>
  </si>
  <si>
    <t>Acceso a la tecnología por sexo</t>
  </si>
  <si>
    <t xml:space="preserve">Participación </t>
  </si>
  <si>
    <t>TSE</t>
  </si>
  <si>
    <t>ANAM</t>
  </si>
  <si>
    <t>ONSEC</t>
  </si>
  <si>
    <t>Congreso De la Rep</t>
  </si>
  <si>
    <t>VCM</t>
  </si>
  <si>
    <t>Violencia</t>
  </si>
  <si>
    <t>VIF</t>
  </si>
  <si>
    <t>Trabajo</t>
  </si>
  <si>
    <t>IGSS</t>
  </si>
  <si>
    <t>Indicador</t>
  </si>
  <si>
    <t>Capítulo</t>
  </si>
  <si>
    <t>Población y demografía</t>
  </si>
  <si>
    <t>Economía</t>
  </si>
  <si>
    <t>Participación Política</t>
  </si>
  <si>
    <t>Salarios o ingresos promedio, desagregado por sexo y pueblo.</t>
  </si>
  <si>
    <t>Mujeres privadas de libertad por tipo de delito</t>
  </si>
  <si>
    <t>Violencia y crímen</t>
  </si>
  <si>
    <t>% de instituciones que prestan atención a víctimas de Violencia y crímen intrafamiliar, según tipo de servicio brindado</t>
  </si>
  <si>
    <t>Distribución porcentual de víctimas de Violencia y crímen intrafamiliar por sexo.</t>
  </si>
  <si>
    <t>Distribución porcentual de víctimas de Violencia y crímen intrafamiliar por grupo étnico.</t>
  </si>
  <si>
    <t>Distribución porcentual de víctimas de Violencia y crímen intrafamiliar por pueblo de pertenencia.</t>
  </si>
  <si>
    <t>Uso de anticoncepción</t>
  </si>
  <si>
    <t>Tasa de matrimonios infantiles</t>
  </si>
  <si>
    <t>Notas</t>
  </si>
  <si>
    <t>Esta está repetida (la única diferencia es que una pide porcentaje y la otr dato absoluto). Se recomienda quedarse con la de porcentaje porque quea en terminos de la ficha de ODS si mal no recuerdo.</t>
  </si>
  <si>
    <t>?</t>
  </si>
  <si>
    <t>Mapa departamental del número de mujeres por departamento</t>
  </si>
  <si>
    <t>Mapa Municipal del número de mujeres por municipio</t>
  </si>
  <si>
    <t>Ver esta desagregación, serán demasiadas categorías en una misma gráfica o tabla. Sería mejor poner solo por categoría ocupacional y sexo, y area y sexo.</t>
  </si>
  <si>
    <t>PO por rango de edad y sexo</t>
  </si>
  <si>
    <t>Cartografía</t>
  </si>
  <si>
    <t xml:space="preserve">Mujeres jefas de hogar por número de hijas/hijos </t>
  </si>
  <si>
    <t xml:space="preserve">Mujeres jefas de hogar por número de hijas/hijos en la PO </t>
  </si>
  <si>
    <t xml:space="preserve">Índice de mortalidad femenina </t>
  </si>
  <si>
    <t>Se sugiere desagregar por sexo para dar continuidad al documento</t>
  </si>
  <si>
    <t>Agregar (13 a 19 años) para dar continuidad con compendios pasados</t>
  </si>
  <si>
    <t>Se sugiere cambiar el término vivienda por hogar para mayor claridad y continuidad con el compendio 2021</t>
  </si>
  <si>
    <t>Agregada</t>
  </si>
  <si>
    <t>sí</t>
  </si>
  <si>
    <t>Sí</t>
  </si>
  <si>
    <t>Se sugiera cambio de nombre a: Porcentaje de mujeres entre 15 y 49 años que han usado algún método de planificación familiar, según tipo de método. Fuente de 2008 es APROFAM, 2014 es ENCOVI, de 2013 ENSMI</t>
  </si>
  <si>
    <t>Combinado con Tasa de alfabetismo por sexo</t>
  </si>
  <si>
    <t>Combinado con Población por sexo, según nivel de escolaridad</t>
  </si>
  <si>
    <t>Cambiar USAC por tipo de universidad (pública o privada)</t>
  </si>
  <si>
    <t>Agregar matriculación por sexo, campo de estudio en ambos tipos (pública o privadas) (En base a compendio 2014)</t>
  </si>
  <si>
    <t>No</t>
  </si>
  <si>
    <t>Ver desagregación</t>
  </si>
  <si>
    <t xml:space="preserve">Se combinó con Salarios o ingresos promedio, desagregado por sexo y pueblo. </t>
  </si>
  <si>
    <t>Se combinó con Diferencia salarial por área geográfica y sexo según rama de actividad económica.</t>
  </si>
  <si>
    <t>Compara 2018 y 2022</t>
  </si>
  <si>
    <t>Usar la más desagregada Población económicamente activa por sexo, pueblo de pertenencia y grupos de edad</t>
  </si>
  <si>
    <t>Duplicada</t>
  </si>
  <si>
    <t>Usar las otras dos de la PEA</t>
  </si>
  <si>
    <t>Agregar desagregación de dominio de estudio</t>
  </si>
  <si>
    <t>Usar Tasa de desempleo en la población de 15 años o más por sexo</t>
  </si>
  <si>
    <t>% de denuncias de Violencia y intrafamiliar por sexo, según tipo de agresión sufrida</t>
  </si>
  <si>
    <t>% de denuncias de Violencia y intrafamiliar por sexo, según grupos quinquenales de edad</t>
  </si>
  <si>
    <t>Ya no se utiliza el grupo étnico</t>
  </si>
  <si>
    <t>Agregar desagregación por sexo</t>
  </si>
  <si>
    <t>Distribución porcentual de víctimas de Violencia según sexo y crímen intrafamiliar</t>
  </si>
  <si>
    <t>Tasa promedio de denuncia por los delitos contemplado en la Ley Contra el Femicidio y Otras Formas de Violencia y crímen Contra a la Mujer, por departamento de registro</t>
  </si>
  <si>
    <t>Desagregar por sexo</t>
  </si>
  <si>
    <t>Usar la más desagregada Muertes violentas por sexo, según causa de muerte y grupos de edad</t>
  </si>
  <si>
    <t>Participación porcentual en los Consejos de Desarrollo por sexo, según cargo</t>
  </si>
  <si>
    <t>Discapacidad por sexo, según Pueblos</t>
  </si>
  <si>
    <t>ENEI 2022</t>
  </si>
  <si>
    <t>Se agrego en base a sugerenica Aurora</t>
  </si>
  <si>
    <t>Jefatura de hogar por sexo según tipo de vivienda</t>
  </si>
  <si>
    <t>Sugerenica Aurora</t>
  </si>
  <si>
    <t xml:space="preserve">Se sugirió poner mapa por sexo </t>
  </si>
  <si>
    <t>Número de casos de mujeres embarazadas entre 15 y 49 años por Pueblos</t>
  </si>
  <si>
    <t>Población entre 15 y 49 años que han usado algún método de planificación familiar por sexo</t>
  </si>
  <si>
    <t>Paula sugirió</t>
  </si>
  <si>
    <t>Tasa de mortalidad materna por causa de muerte</t>
  </si>
  <si>
    <t>INACIF</t>
  </si>
  <si>
    <t>Evelin sugirio</t>
  </si>
  <si>
    <r>
      <t>1.</t>
    </r>
    <r>
      <rPr>
        <b/>
        <sz val="7"/>
        <color rgb="FF2F5496"/>
        <rFont val="Times New Roman"/>
        <family val="1"/>
      </rPr>
      <t xml:space="preserve">    </t>
    </r>
    <r>
      <rPr>
        <sz val="13"/>
        <color rgb="FF2F5496"/>
        <rFont val="Calibri Light"/>
        <family val="2"/>
      </rPr>
      <t>Población y demografía</t>
    </r>
  </si>
  <si>
    <r>
      <t>2.</t>
    </r>
    <r>
      <rPr>
        <b/>
        <sz val="7"/>
        <color rgb="FF2F5496"/>
        <rFont val="Times New Roman"/>
        <family val="1"/>
      </rPr>
      <t xml:space="preserve">    </t>
    </r>
    <r>
      <rPr>
        <sz val="13"/>
        <color rgb="FF2F5496"/>
        <rFont val="Calibri Light"/>
        <family val="2"/>
      </rPr>
      <t>Salud</t>
    </r>
  </si>
  <si>
    <r>
      <t>3.</t>
    </r>
    <r>
      <rPr>
        <b/>
        <sz val="7"/>
        <color rgb="FF2F5496"/>
        <rFont val="Times New Roman"/>
        <family val="1"/>
      </rPr>
      <t xml:space="preserve">    </t>
    </r>
    <r>
      <rPr>
        <sz val="13"/>
        <color rgb="FF2F5496"/>
        <rFont val="Calibri Light"/>
        <family val="2"/>
      </rPr>
      <t>Educación</t>
    </r>
  </si>
  <si>
    <r>
      <t>4.</t>
    </r>
    <r>
      <rPr>
        <b/>
        <sz val="7"/>
        <color rgb="FF2F5496"/>
        <rFont val="Times New Roman"/>
        <family val="1"/>
      </rPr>
      <t xml:space="preserve">    </t>
    </r>
    <r>
      <rPr>
        <sz val="13"/>
        <color rgb="FF2F5496"/>
        <rFont val="Calibri Light"/>
        <family val="2"/>
      </rPr>
      <t>Economía</t>
    </r>
  </si>
  <si>
    <r>
      <t>5.</t>
    </r>
    <r>
      <rPr>
        <b/>
        <sz val="7"/>
        <color rgb="FF2F5496"/>
        <rFont val="Times New Roman"/>
        <family val="1"/>
      </rPr>
      <t xml:space="preserve">    </t>
    </r>
    <r>
      <rPr>
        <sz val="13"/>
        <color rgb="FF2F5496"/>
        <rFont val="Calibri Light"/>
        <family val="2"/>
      </rPr>
      <t>Violencia</t>
    </r>
  </si>
  <si>
    <r>
      <t>6.</t>
    </r>
    <r>
      <rPr>
        <b/>
        <sz val="7"/>
        <color rgb="FF2F5496"/>
        <rFont val="Times New Roman"/>
        <family val="1"/>
      </rPr>
      <t xml:space="preserve">    </t>
    </r>
    <r>
      <rPr>
        <sz val="13"/>
        <color rgb="FF2F5496"/>
        <rFont val="Calibri Light"/>
        <family val="2"/>
      </rPr>
      <t>Participación sociopolítica</t>
    </r>
  </si>
  <si>
    <r>
      <t> </t>
    </r>
    <r>
      <rPr>
        <sz val="10"/>
        <color theme="1"/>
        <rFont val="Calibri"/>
        <family val="2"/>
        <scheme val="minor"/>
      </rPr>
      <t>Solo 2022.</t>
    </r>
  </si>
  <si>
    <r>
      <t> </t>
    </r>
    <r>
      <rPr>
        <sz val="10"/>
        <color theme="1"/>
        <rFont val="Calibri"/>
        <family val="2"/>
        <scheme val="minor"/>
      </rPr>
      <t>Nivel educativos es igual a nivel educativo completado</t>
    </r>
  </si>
  <si>
    <r>
      <t> </t>
    </r>
    <r>
      <rPr>
        <sz val="10"/>
        <color theme="1"/>
        <rFont val="Calibri"/>
        <family val="2"/>
        <scheme val="minor"/>
      </rPr>
      <t>PREGUNTARLE A HUGO!!!!!!!!!!!!!!!!!</t>
    </r>
  </si>
  <si>
    <r>
      <t> </t>
    </r>
    <r>
      <rPr>
        <sz val="10"/>
        <color theme="1"/>
        <rFont val="Calibri"/>
        <family val="2"/>
        <scheme val="minor"/>
      </rPr>
      <t>Solo año 2022.</t>
    </r>
  </si>
  <si>
    <r>
      <t> </t>
    </r>
    <r>
      <rPr>
        <sz val="10"/>
        <color theme="1"/>
        <rFont val="Calibri"/>
        <family val="2"/>
        <scheme val="minor"/>
      </rPr>
      <t>Indicadores en base a Compendio 2014. Solo año 2022.</t>
    </r>
  </si>
  <si>
    <t> Ver con Hugo la definición de la ficha técnica. Probablemente aquí: http://pnd.gt/Home/goals?code=ODS5</t>
  </si>
  <si>
    <r>
      <t> </t>
    </r>
    <r>
      <rPr>
        <sz val="10"/>
        <color theme="1"/>
        <rFont val="Calibri"/>
        <family val="2"/>
        <scheme val="minor"/>
      </rPr>
      <t>Compendio 2007.</t>
    </r>
  </si>
  <si>
    <r>
      <t> </t>
    </r>
    <r>
      <rPr>
        <sz val="10"/>
        <color theme="1"/>
        <rFont val="Calibri"/>
        <family val="2"/>
        <scheme val="minor"/>
      </rPr>
      <t>El sector económico se desagrega en formal o informal.</t>
    </r>
  </si>
  <si>
    <r>
      <t> </t>
    </r>
    <r>
      <rPr>
        <sz val="10"/>
        <color theme="1"/>
        <rFont val="Calibri"/>
        <family val="2"/>
        <scheme val="minor"/>
      </rPr>
      <t>Este rango de edad es el de la ENEI (que es el mismo del tablero). Va de 15 a 24 años y 25+.</t>
    </r>
  </si>
  <si>
    <r>
      <t> </t>
    </r>
    <r>
      <rPr>
        <sz val="10"/>
        <color theme="1"/>
        <rFont val="Calibri"/>
        <family val="2"/>
        <scheme val="minor"/>
      </rPr>
      <t>Seguimiento a tablero en conmemoración del Día Internacional de la Mujer. Solo año 2022.</t>
    </r>
  </si>
  <si>
    <r>
      <t> </t>
    </r>
    <r>
      <rPr>
        <sz val="10"/>
        <color theme="1"/>
        <rFont val="Calibri"/>
        <family val="2"/>
        <scheme val="minor"/>
      </rPr>
      <t>Sugerencia Aurora.</t>
    </r>
  </si>
  <si>
    <r>
      <t> </t>
    </r>
    <r>
      <rPr>
        <sz val="10"/>
        <color theme="1"/>
        <rFont val="Calibri"/>
        <family val="2"/>
        <scheme val="minor"/>
      </rPr>
      <t>Seguimiento a tablero en conmemoración del Día International de la Mujer.</t>
    </r>
  </si>
  <si>
    <t>Población por sexo, según grupo de edad simple</t>
  </si>
  <si>
    <t>Población por sexo, según dominio de estudio</t>
  </si>
  <si>
    <t>Población por sexo, según Pueblos</t>
  </si>
  <si>
    <r>
      <t>Población por sexo, según tipo de hogar</t>
    </r>
    <r>
      <rPr>
        <sz val="8"/>
        <color theme="1"/>
        <rFont val="Calibri"/>
        <family val="2"/>
        <scheme val="minor"/>
      </rPr>
      <t> </t>
    </r>
  </si>
  <si>
    <r>
      <t>Población por sexo, según tipo de vivienda</t>
    </r>
    <r>
      <rPr>
        <sz val="8"/>
        <color theme="1"/>
        <rFont val="Calibri"/>
        <family val="2"/>
        <scheme val="minor"/>
      </rPr>
      <t> </t>
    </r>
  </si>
  <si>
    <t>Mapa departamental por sexo, según departamento</t>
  </si>
  <si>
    <t>Mapa municipal por sexo, según municipio</t>
  </si>
  <si>
    <r>
      <t>Esperanza de vida al nacer por sexo, según grupos de edad</t>
    </r>
    <r>
      <rPr>
        <sz val="8"/>
        <color theme="1"/>
        <rFont val="Calibri"/>
        <family val="2"/>
        <scheme val="minor"/>
      </rPr>
      <t> </t>
    </r>
  </si>
  <si>
    <r>
      <t xml:space="preserve">Tasa global de fecundidad (mujeres 15 a 49 años) </t>
    </r>
    <r>
      <rPr>
        <i/>
        <sz val="11"/>
        <color theme="1"/>
        <rFont val="Calibri"/>
        <family val="2"/>
        <scheme val="minor"/>
      </rPr>
      <t>(serie histórica de 2018 a 2022)</t>
    </r>
  </si>
  <si>
    <t>Tasa de fecundidad juvenil según edades simples (13 -19 años)</t>
  </si>
  <si>
    <t>Jefatura de hogar por sexo, según tipo de hogar</t>
  </si>
  <si>
    <t>Acceso a servicios básicos por sexo de jefatura de hogar</t>
  </si>
  <si>
    <t>Jefatura de hogar por sexo, según departamento</t>
  </si>
  <si>
    <r>
      <t>Jefatura de hogar por sexo, según estado civil</t>
    </r>
    <r>
      <rPr>
        <sz val="8"/>
        <color theme="1"/>
        <rFont val="Calibri"/>
        <family val="2"/>
        <scheme val="minor"/>
      </rPr>
      <t> </t>
    </r>
  </si>
  <si>
    <t>Mujeres jefas de hogar por número de hijas/hijos</t>
  </si>
  <si>
    <r>
      <t>Número de casos de mujeres embarazadas entre 15 y 49 años por Pueblo</t>
    </r>
    <r>
      <rPr>
        <sz val="8"/>
        <color theme="1"/>
        <rFont val="Calibri"/>
        <family val="2"/>
        <scheme val="minor"/>
      </rPr>
      <t> 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(serie histórica de 2018 a 2022)</t>
    </r>
    <r>
      <rPr>
        <i/>
        <sz val="8"/>
        <color theme="1"/>
        <rFont val="Calibri"/>
        <family val="2"/>
        <scheme val="minor"/>
      </rPr>
      <t> </t>
    </r>
  </si>
  <si>
    <r>
      <t>Población entre 15 y 49 años que han usado algún método de planificación familiar por tipo de método</t>
    </r>
    <r>
      <rPr>
        <sz val="8"/>
        <color theme="1"/>
        <rFont val="Calibri"/>
        <family val="2"/>
        <scheme val="minor"/>
      </rPr>
      <t> </t>
    </r>
  </si>
  <si>
    <t>Nacimientos por edad de la madre, según grupos de edad</t>
  </si>
  <si>
    <r>
      <t>Porcentaje de partos atendidos, por tipo de asistencia</t>
    </r>
    <r>
      <rPr>
        <i/>
        <sz val="12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(serie histórica de 2018 a 2022)</t>
    </r>
    <r>
      <rPr>
        <i/>
        <sz val="8"/>
        <color theme="1"/>
        <rFont val="Calibri"/>
        <family val="2"/>
        <scheme val="minor"/>
      </rPr>
      <t> </t>
    </r>
  </si>
  <si>
    <r>
      <t xml:space="preserve">Discapacidad por </t>
    </r>
    <r>
      <rPr>
        <sz val="8"/>
        <color theme="1"/>
        <rFont val="Calibri"/>
        <family val="2"/>
        <scheme val="minor"/>
      </rPr>
      <t> </t>
    </r>
    <r>
      <rPr>
        <sz val="12"/>
        <color theme="1"/>
        <rFont val="Calibri"/>
        <family val="2"/>
        <scheme val="minor"/>
      </rPr>
      <t>sexo, según grupos de edad</t>
    </r>
  </si>
  <si>
    <r>
      <t xml:space="preserve">Discapacidad por </t>
    </r>
    <r>
      <rPr>
        <sz val="8"/>
        <color theme="1"/>
        <rFont val="Calibri"/>
        <family val="2"/>
        <scheme val="minor"/>
      </rPr>
      <t> </t>
    </r>
    <r>
      <rPr>
        <sz val="12"/>
        <color theme="1"/>
        <rFont val="Calibri"/>
        <family val="2"/>
        <scheme val="minor"/>
      </rPr>
      <t>sexo, según Pueblos</t>
    </r>
  </si>
  <si>
    <r>
      <t xml:space="preserve">Porcentaje de personas notificadas con VIH/SIDA, por sexo, según grupos de edad </t>
    </r>
    <r>
      <rPr>
        <sz val="11"/>
        <color theme="1"/>
        <rFont val="Calibri"/>
        <family val="2"/>
        <scheme val="minor"/>
      </rPr>
      <t>(serie histórica de 2018 a 2023)</t>
    </r>
    <r>
      <rPr>
        <sz val="8"/>
        <color theme="1"/>
        <rFont val="Calibri"/>
        <family val="2"/>
        <scheme val="minor"/>
      </rPr>
      <t> </t>
    </r>
  </si>
  <si>
    <r>
      <t>Número de casos de mujeres seropositivas embarazadas entre 15 y 49 años por Pueblo</t>
    </r>
    <r>
      <rPr>
        <sz val="8"/>
        <color theme="1"/>
        <rFont val="Calibri"/>
        <family val="2"/>
        <scheme val="minor"/>
      </rPr>
      <t> 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(serie histórica de 2018 a 2022)</t>
    </r>
    <r>
      <rPr>
        <i/>
        <sz val="8"/>
        <color theme="1"/>
        <rFont val="Calibri"/>
        <family val="2"/>
        <scheme val="minor"/>
      </rPr>
      <t> </t>
    </r>
  </si>
  <si>
    <r>
      <t xml:space="preserve">Tasa de mortalidad materna, según dominio de estudio </t>
    </r>
    <r>
      <rPr>
        <i/>
        <sz val="11"/>
        <color theme="1"/>
        <rFont val="Calibri"/>
        <family val="2"/>
        <scheme val="minor"/>
      </rPr>
      <t>(serie histórica de 2018 a 2022)</t>
    </r>
    <r>
      <rPr>
        <i/>
        <sz val="8"/>
        <color theme="1"/>
        <rFont val="Calibri"/>
        <family val="2"/>
        <scheme val="minor"/>
      </rPr>
      <t> </t>
    </r>
  </si>
  <si>
    <r>
      <t>Defunciones por sexo y Pueblo</t>
    </r>
    <r>
      <rPr>
        <sz val="8"/>
        <color theme="1"/>
        <rFont val="Calibri"/>
        <family val="2"/>
        <scheme val="minor"/>
      </rPr>
      <t> </t>
    </r>
    <r>
      <rPr>
        <sz val="12"/>
        <color theme="1"/>
        <rFont val="Calibri"/>
        <family val="2"/>
        <scheme val="minor"/>
      </rPr>
      <t xml:space="preserve">, según 10 principales causas de muerte </t>
    </r>
    <r>
      <rPr>
        <i/>
        <sz val="12"/>
        <color theme="1"/>
        <rFont val="Calibri"/>
        <family val="2"/>
        <scheme val="minor"/>
      </rPr>
      <t>(comparar 2018 y 2022)</t>
    </r>
  </si>
  <si>
    <r>
      <t xml:space="preserve">Tasa de alfabetismo en la población de 15 años o más por sexo, según dominio de estudio </t>
    </r>
    <r>
      <rPr>
        <i/>
        <sz val="12"/>
        <color theme="1"/>
        <rFont val="Calibri"/>
        <family val="2"/>
        <scheme val="minor"/>
      </rPr>
      <t>(comparar 2018 y 2022)</t>
    </r>
  </si>
  <si>
    <r>
      <t> </t>
    </r>
    <r>
      <rPr>
        <sz val="12"/>
        <color theme="1"/>
        <rFont val="Calibri"/>
        <family val="2"/>
        <scheme val="minor"/>
      </rPr>
      <t>Nivel educativo de la población de 15 años o más por sexo</t>
    </r>
    <r>
      <rPr>
        <sz val="8"/>
        <color theme="1"/>
        <rFont val="Calibri"/>
        <family val="2"/>
        <scheme val="minor"/>
      </rPr>
      <t>  </t>
    </r>
  </si>
  <si>
    <r>
      <t xml:space="preserve">Tasa neta </t>
    </r>
    <r>
      <rPr>
        <sz val="8"/>
        <color theme="1"/>
        <rFont val="Calibri"/>
        <family val="2"/>
        <scheme val="minor"/>
      </rPr>
      <t> </t>
    </r>
    <r>
      <rPr>
        <sz val="12"/>
        <color theme="1"/>
        <rFont val="Calibri"/>
        <family val="2"/>
        <scheme val="minor"/>
      </rPr>
      <t>de escolaridad en el nivel primario por sexo (</t>
    </r>
    <r>
      <rPr>
        <sz val="11"/>
        <color theme="1"/>
        <rFont val="Calibri"/>
        <family val="2"/>
        <scheme val="minor"/>
      </rPr>
      <t>serie histórica de 2018 a 2022)</t>
    </r>
  </si>
  <si>
    <r>
      <t>Tasa neta de escolaridad en el nivel primario por sexo, según departamento</t>
    </r>
    <r>
      <rPr>
        <sz val="8"/>
        <color theme="1"/>
        <rFont val="Calibri"/>
        <family val="2"/>
        <scheme val="minor"/>
      </rPr>
      <t> </t>
    </r>
  </si>
  <si>
    <r>
      <t>Tasa neta de escolaridad en el ciclo básico por sexo (</t>
    </r>
    <r>
      <rPr>
        <sz val="11"/>
        <color theme="1"/>
        <rFont val="Calibri"/>
        <family val="2"/>
        <scheme val="minor"/>
      </rPr>
      <t>serie histórica de 2018 a 2022)</t>
    </r>
  </si>
  <si>
    <r>
      <t xml:space="preserve">Tasa neta de escolaridad en el ciclo básico por sexo, según departamento </t>
    </r>
    <r>
      <rPr>
        <sz val="8"/>
        <color theme="1"/>
        <rFont val="Calibri"/>
        <family val="2"/>
        <scheme val="minor"/>
      </rPr>
      <t> </t>
    </r>
  </si>
  <si>
    <r>
      <t>Tasa neta de escolaridad en el ciclo diversificado por sexo (</t>
    </r>
    <r>
      <rPr>
        <sz val="11"/>
        <color theme="1"/>
        <rFont val="Calibri"/>
        <family val="2"/>
        <scheme val="minor"/>
      </rPr>
      <t>serie histórica de 2018 a 2022)</t>
    </r>
  </si>
  <si>
    <r>
      <t>Tasa neta de escolaridad en el ciclo diversificado por sexo, según departamento</t>
    </r>
    <r>
      <rPr>
        <sz val="8"/>
        <color theme="1"/>
        <rFont val="Calibri"/>
        <family val="2"/>
        <scheme val="minor"/>
      </rPr>
      <t> </t>
    </r>
  </si>
  <si>
    <r>
      <t>Tasa de deserción en el nivel primario por sexo (</t>
    </r>
    <r>
      <rPr>
        <sz val="11"/>
        <color theme="1"/>
        <rFont val="Calibri"/>
        <family val="2"/>
        <scheme val="minor"/>
      </rPr>
      <t>serie histórica de 2018 a 2022)</t>
    </r>
  </si>
  <si>
    <r>
      <t>Tasa de deserción en el nivel primario por sexo, según departamento</t>
    </r>
    <r>
      <rPr>
        <sz val="8"/>
        <color theme="1"/>
        <rFont val="Calibri"/>
        <family val="2"/>
        <scheme val="minor"/>
      </rPr>
      <t> </t>
    </r>
  </si>
  <si>
    <r>
      <t>Tasa de deserción en el nivel básico por sexo (</t>
    </r>
    <r>
      <rPr>
        <sz val="11"/>
        <color theme="1"/>
        <rFont val="Calibri"/>
        <family val="2"/>
        <scheme val="minor"/>
      </rPr>
      <t>serie histórica de 2018 a 2022)</t>
    </r>
  </si>
  <si>
    <r>
      <t>Tasa de deserción en el nivel básico por sexo, según departamento</t>
    </r>
    <r>
      <rPr>
        <sz val="8"/>
        <color theme="1"/>
        <rFont val="Calibri"/>
        <family val="2"/>
        <scheme val="minor"/>
      </rPr>
      <t> </t>
    </r>
  </si>
  <si>
    <r>
      <t>Tasa de deserción en el ciclo diversificado por sexo (</t>
    </r>
    <r>
      <rPr>
        <sz val="11"/>
        <color theme="1"/>
        <rFont val="Calibri"/>
        <family val="2"/>
        <scheme val="minor"/>
      </rPr>
      <t>serie histórica de 2018 a 2022)</t>
    </r>
  </si>
  <si>
    <r>
      <t>Tasa de deserción en el nivel diversificado por sexo, según departamento</t>
    </r>
    <r>
      <rPr>
        <sz val="8"/>
        <color theme="1"/>
        <rFont val="Calibri"/>
        <family val="2"/>
        <scheme val="minor"/>
      </rPr>
      <t> </t>
    </r>
  </si>
  <si>
    <t>Proporción de la población matriculada en la universidad por sexo, según tipo de universidad (pública o privada)</t>
  </si>
  <si>
    <t>Proporción de la población matriculada en la universidad pública por sexo, según campo de estudio</t>
  </si>
  <si>
    <t>Proporción de la población matriculada en universidades privadas por sexo, según campo de estudio</t>
  </si>
  <si>
    <t>Proporción de la población graduada de la universidad por sexo, según tipo de universidad (pública o privada)</t>
  </si>
  <si>
    <t>Proporción de la población graduada de la universidad pública por sexo, según campo de estudio</t>
  </si>
  <si>
    <r>
      <t>Proporción de la población graduada de universidades privadas por sexo, según campo de estudio</t>
    </r>
    <r>
      <rPr>
        <sz val="8"/>
        <color theme="1"/>
        <rFont val="Calibri"/>
        <family val="2"/>
        <scheme val="minor"/>
      </rPr>
      <t> </t>
    </r>
  </si>
  <si>
    <r>
      <t>Acceso a la tecnología por sexo</t>
    </r>
    <r>
      <rPr>
        <sz val="8"/>
        <color theme="1"/>
        <rFont val="Calibri"/>
        <family val="2"/>
        <scheme val="minor"/>
      </rPr>
      <t>  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(ODS)</t>
    </r>
  </si>
  <si>
    <r>
      <t xml:space="preserve">Carga global de trabajo entre las personas ocupadas de 15 años y más por sexo </t>
    </r>
    <r>
      <rPr>
        <i/>
        <sz val="12"/>
        <color theme="1"/>
        <rFont val="Calibri"/>
        <family val="2"/>
        <scheme val="minor"/>
      </rPr>
      <t>(comparar 2018 y 2022)</t>
    </r>
  </si>
  <si>
    <r>
      <t xml:space="preserve">Carga global de trabajo de la población de 7 años o más, por sexo, según Pueblos, </t>
    </r>
    <r>
      <rPr>
        <i/>
        <sz val="12"/>
        <color theme="1"/>
        <rFont val="Calibri"/>
        <family val="2"/>
        <scheme val="minor"/>
      </rPr>
      <t>(comparar 2018 y 2022)</t>
    </r>
  </si>
  <si>
    <r>
      <t xml:space="preserve">Tasa de participación económica por dominio de estudio, según sexo y estado conyugal </t>
    </r>
    <r>
      <rPr>
        <i/>
        <sz val="12"/>
        <color theme="1"/>
        <rFont val="Calibri"/>
        <family val="2"/>
        <scheme val="minor"/>
      </rPr>
      <t>(serie histórica de 2018 a 2022)</t>
    </r>
    <r>
      <rPr>
        <i/>
        <sz val="8"/>
        <color theme="1"/>
        <rFont val="Calibri"/>
        <family val="2"/>
        <scheme val="minor"/>
      </rPr>
      <t> </t>
    </r>
  </si>
  <si>
    <r>
      <t>Población económicamente activa por sexo, según dominio de estudio</t>
    </r>
    <r>
      <rPr>
        <sz val="8"/>
        <color theme="1"/>
        <rFont val="Calibri"/>
        <family val="2"/>
        <scheme val="minor"/>
      </rPr>
      <t> 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(comparar 2018 y 2022)</t>
    </r>
  </si>
  <si>
    <r>
      <t xml:space="preserve">Población económicamente activa por sexo, según Pueblos y grupos de edad </t>
    </r>
    <r>
      <rPr>
        <i/>
        <sz val="12"/>
        <color theme="1"/>
        <rFont val="Calibri"/>
        <family val="2"/>
        <scheme val="minor"/>
      </rPr>
      <t>(comparar 2018 y 2022)</t>
    </r>
  </si>
  <si>
    <r>
      <t>Población económicamente activa por sexo, según dominio de estudio y sector económico</t>
    </r>
    <r>
      <rPr>
        <sz val="8"/>
        <color theme="1"/>
        <rFont val="Calibri"/>
        <family val="2"/>
        <scheme val="minor"/>
      </rPr>
      <t> </t>
    </r>
  </si>
  <si>
    <r>
      <t>Población ocupada por sexo, según rango de edad</t>
    </r>
    <r>
      <rPr>
        <sz val="8"/>
        <color theme="1"/>
        <rFont val="Calibri"/>
        <family val="2"/>
        <scheme val="minor"/>
      </rPr>
      <t> </t>
    </r>
  </si>
  <si>
    <t>Población ocupada por sexo, según dominio de estudio y categoría ocupacional</t>
  </si>
  <si>
    <r>
      <t xml:space="preserve">Porcentaje de trabajadoras(es) afiliadas(os) al seguro social, según rama de actividad </t>
    </r>
    <r>
      <rPr>
        <i/>
        <sz val="12"/>
        <color theme="1"/>
        <rFont val="Calibri"/>
        <family val="2"/>
        <scheme val="minor"/>
      </rPr>
      <t>(comparar 2018 y 2022)</t>
    </r>
  </si>
  <si>
    <r>
      <t xml:space="preserve">Créditos otorgados a la pequeña y mediana empresa por sexo </t>
    </r>
    <r>
      <rPr>
        <i/>
        <sz val="12"/>
        <color theme="1"/>
        <rFont val="Calibri"/>
        <family val="2"/>
        <scheme val="minor"/>
      </rPr>
      <t>(comparar 2018 y 2022)</t>
    </r>
  </si>
  <si>
    <r>
      <t xml:space="preserve">Créditos otorgados a la pequeña y mediana empresa por sexo, según rama de actividad económica </t>
    </r>
    <r>
      <rPr>
        <i/>
        <sz val="12"/>
        <color theme="1"/>
        <rFont val="Calibri"/>
        <family val="2"/>
        <scheme val="minor"/>
      </rPr>
      <t>(comparar 2018 y 2022)</t>
    </r>
    <r>
      <rPr>
        <i/>
        <sz val="8"/>
        <color theme="1"/>
        <rFont val="Calibri"/>
        <family val="2"/>
        <scheme val="minor"/>
      </rPr>
      <t> </t>
    </r>
  </si>
  <si>
    <r>
      <t>Salario o ingresos promedio por sexo, según dominio de estudio y rama de actividad económica</t>
    </r>
    <r>
      <rPr>
        <sz val="8"/>
        <color theme="1"/>
        <rFont val="Calibri"/>
        <family val="2"/>
        <scheme val="minor"/>
      </rPr>
      <t> </t>
    </r>
  </si>
  <si>
    <t>Salarios o ingresos promedio, desagregado por sexo, según pueblo</t>
  </si>
  <si>
    <r>
      <t xml:space="preserve">Tasa de desempleo en la población de 15 años o más por sexo, según dominio de estudio </t>
    </r>
    <r>
      <rPr>
        <i/>
        <sz val="12"/>
        <color theme="1"/>
        <rFont val="Calibri"/>
        <family val="2"/>
        <scheme val="minor"/>
      </rPr>
      <t>(comparar 2018 y 2022)</t>
    </r>
    <r>
      <rPr>
        <i/>
        <sz val="8"/>
        <color theme="1"/>
        <rFont val="Calibri"/>
        <family val="2"/>
        <scheme val="minor"/>
      </rPr>
      <t> </t>
    </r>
  </si>
  <si>
    <r>
      <t>Tasa desempleo en la población de 15 años o más por sexo</t>
    </r>
    <r>
      <rPr>
        <sz val="8"/>
        <color theme="1"/>
        <rFont val="Calibri"/>
        <family val="2"/>
        <scheme val="minor"/>
      </rPr>
      <t> </t>
    </r>
    <r>
      <rPr>
        <sz val="12"/>
        <color theme="1"/>
        <rFont val="Calibri"/>
        <family val="2"/>
        <scheme val="minor"/>
      </rPr>
      <t xml:space="preserve">, según Pueblos </t>
    </r>
    <r>
      <rPr>
        <i/>
        <sz val="12"/>
        <color theme="1"/>
        <rFont val="Calibri"/>
        <family val="2"/>
        <scheme val="minor"/>
      </rPr>
      <t>(comparar 2018 y 2022)</t>
    </r>
    <r>
      <rPr>
        <i/>
        <sz val="8"/>
        <color theme="1"/>
        <rFont val="Calibri"/>
        <family val="2"/>
        <scheme val="minor"/>
      </rPr>
      <t> </t>
    </r>
  </si>
  <si>
    <r>
      <t>Mujeres jefas de hogar por número de hijas/hijos en la PO</t>
    </r>
    <r>
      <rPr>
        <sz val="8"/>
        <color theme="1"/>
        <rFont val="Calibri"/>
        <family val="2"/>
        <scheme val="minor"/>
      </rPr>
      <t> </t>
    </r>
  </si>
  <si>
    <r>
      <t>Promedio de horas dedicadas a tareas domésticas no remuneradas por sexo</t>
    </r>
    <r>
      <rPr>
        <sz val="8"/>
        <color theme="1"/>
        <rFont val="Calibri"/>
        <family val="2"/>
        <scheme val="minor"/>
      </rPr>
      <t> </t>
    </r>
    <r>
      <rPr>
        <i/>
        <sz val="12"/>
        <color theme="1"/>
        <rFont val="Calibri"/>
        <family val="2"/>
        <scheme val="minor"/>
      </rPr>
      <t xml:space="preserve"> (ODS)</t>
    </r>
  </si>
  <si>
    <t>Distribución de tareas no remuneradas en el hogar por sexo</t>
  </si>
  <si>
    <r>
      <t xml:space="preserve">Tasa de matrimonios infantiles por sexo </t>
    </r>
    <r>
      <rPr>
        <i/>
        <sz val="12"/>
        <color theme="1"/>
        <rFont val="Calibri"/>
        <family val="2"/>
        <scheme val="minor"/>
      </rPr>
      <t>(serie histórica de 2018 a 2022)</t>
    </r>
    <r>
      <rPr>
        <i/>
        <sz val="8"/>
        <color theme="1"/>
        <rFont val="Calibri"/>
        <family val="2"/>
        <scheme val="minor"/>
      </rPr>
      <t> </t>
    </r>
  </si>
  <si>
    <t>Denuncias de violencia intrafamiliar por sexo, según tipo de agresión sufrida</t>
  </si>
  <si>
    <t>Denuncias de violencia intrafamiliar por sexo, según grupos de edad</t>
  </si>
  <si>
    <r>
      <t xml:space="preserve">Víctimas de violencia intrafamiliar por sexo </t>
    </r>
    <r>
      <rPr>
        <i/>
        <sz val="12"/>
        <color theme="1"/>
        <rFont val="Calibri"/>
        <family val="2"/>
        <scheme val="minor"/>
      </rPr>
      <t>(serie histórica de 2018 a 2022)</t>
    </r>
  </si>
  <si>
    <r>
      <t xml:space="preserve">Víctimas de violencia intrafamiliar por sexo, según Pueblos </t>
    </r>
    <r>
      <rPr>
        <i/>
        <sz val="12"/>
        <color theme="1"/>
        <rFont val="Calibri"/>
        <family val="2"/>
        <scheme val="minor"/>
      </rPr>
      <t>(serie histórica de 2018 a 2022)</t>
    </r>
  </si>
  <si>
    <t>Víctimas de violencia intrafamiliar por sexo, según tipo de agresión sufrida (serie histórica de 2018 a 2022)</t>
  </si>
  <si>
    <t>Instituciones que prestan atención a víctimas de violencia intrafamiliar, según tipo de servicio brindado (período 2018 - 2022)</t>
  </si>
  <si>
    <t>Tasa promedio de denuncia por los delitos contemplado en la Ley Contra el Femicidio y Otras Formas de Violencia Contra a la Mujer, por departamento de registro (periodo 2020, 2021, 2022)</t>
  </si>
  <si>
    <t>Muertes violentas por sexo, según causa de muerte y grupos de edad (comparar 2018 y 2022)</t>
  </si>
  <si>
    <t>Número de muertes violentas de mujeres relacionadas con hechos delictivos (período 2018 - 2022)</t>
  </si>
  <si>
    <r>
      <t>Índice de mortalidad femenina (período 2018 - 2022)</t>
    </r>
    <r>
      <rPr>
        <sz val="8"/>
        <color theme="1"/>
        <rFont val="Calibri"/>
        <family val="2"/>
        <scheme val="minor"/>
      </rPr>
      <t> </t>
    </r>
  </si>
  <si>
    <r>
      <t>Mujeres privadas de libertad por tipo de delito (período 2018 - 2022)</t>
    </r>
    <r>
      <rPr>
        <sz val="8"/>
        <color theme="1"/>
        <rFont val="Calibri"/>
        <family val="2"/>
        <scheme val="minor"/>
      </rPr>
      <t> </t>
    </r>
  </si>
  <si>
    <t>Participación porcentual en los Consejos de Desarrollo por sexo, según cargo (compara 2018 y 2022)</t>
  </si>
  <si>
    <t>Participación porcentual en los Consejos de Desarrollo por sexo, según cargo (comparar 2020 y 2021)</t>
  </si>
  <si>
    <t>Porcentaje de Personas electas para el Organismo Legislativo por sexo (últimos tres años electorales)</t>
  </si>
  <si>
    <t>Cantidad y porcentaje de mujeres en el gabinete ministerial (serie histórica 2018-2022)</t>
  </si>
  <si>
    <t>Cantidad y porcentaje de mujeres en el Secretarías de la Presidencia de la República (serie histórica 2018-2022)</t>
  </si>
  <si>
    <t>Cantidad y porcentaje de participación de mujeres en las alcaldías (serie histórica 2018-2022)</t>
  </si>
  <si>
    <t>Porcentaje mujeres empadronadas (últimos tres años electorales)</t>
  </si>
  <si>
    <t>Índice de feminidad en el padrón electoral (serie histórica 2018-2022)</t>
  </si>
  <si>
    <t>Porcentaje de la población que votó con relación al total de empadronados (últimos tres años electorales)</t>
  </si>
  <si>
    <t>Departamento de Demografía</t>
  </si>
  <si>
    <t>Nombraron a una persona diferente a Mario Asueto</t>
  </si>
  <si>
    <t>Población por sexo, según tipo de hogar</t>
  </si>
  <si>
    <t>Población por sexo, según tipo de vivienda</t>
  </si>
  <si>
    <t>Departamento de Cartografía</t>
  </si>
  <si>
    <t>Ya estan hechos</t>
  </si>
  <si>
    <t>Esperanza de vida al nacer por sexo, según grupos de edad</t>
  </si>
  <si>
    <t>Jefatura de hogar por sexo, según estado civil</t>
  </si>
  <si>
    <r>
      <rPr>
        <sz val="7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Jefatura de hogar por sexo</t>
    </r>
  </si>
  <si>
    <t>CENSO</t>
  </si>
  <si>
    <t>Población entre 15 y 49 años que han usado algún método de planificación familiar por tipo de método</t>
  </si>
  <si>
    <t>Porcentaje de personas notificadas con VIH/SIDA, por sexo, según grupos de edad (serie histórica de 2018 a 2023)</t>
  </si>
  <si>
    <t>Tasa de alfabetismo en la población de 15 años o más por sexo, según dominio de estudio (comparar 2018 y 2022)</t>
  </si>
  <si>
    <t>Tasa neta de escolaridad en el nivel primario por sexo (serie histórica de 2018 a 2022)</t>
  </si>
  <si>
    <t>Tasa neta de escolaridad en el nivel primario por sexo, según departamento</t>
  </si>
  <si>
    <t>Tasa de deserción en el nivel primario por sexo (serie histórica de 2018 a 2022)</t>
  </si>
  <si>
    <t>Tasa de deserción en el nivel básico por sexo (serie histórica de 2018 a 2022)</t>
  </si>
  <si>
    <t>Tasa de deserción en el nivel básico por sexo, según departamento</t>
  </si>
  <si>
    <r>
      <t xml:space="preserve">Número de casos de mujeres embarazadas entre 15 y 49 años por Pueblo </t>
    </r>
    <r>
      <rPr>
        <i/>
        <sz val="11"/>
        <color theme="1"/>
        <rFont val="Calibri"/>
        <family val="2"/>
        <scheme val="minor"/>
      </rPr>
      <t>(serie histórica de 2018 a 2022)</t>
    </r>
  </si>
  <si>
    <r>
      <t>Porcentaje de partos atendidos, por tipo de asistencia</t>
    </r>
    <r>
      <rPr>
        <i/>
        <sz val="11"/>
        <color theme="1"/>
        <rFont val="Calibri"/>
        <family val="2"/>
        <scheme val="minor"/>
      </rPr>
      <t xml:space="preserve"> (serie histórica de 2018 a 2022)</t>
    </r>
  </si>
  <si>
    <r>
      <t xml:space="preserve">Número de casos de mujeres seropositivas embarazadas entre 15 y 49 años por Pueblo </t>
    </r>
    <r>
      <rPr>
        <i/>
        <sz val="11"/>
        <color theme="1"/>
        <rFont val="Calibri"/>
        <family val="2"/>
        <scheme val="minor"/>
      </rPr>
      <t>(serie histórica de 2018 a 2022)</t>
    </r>
  </si>
  <si>
    <r>
      <t xml:space="preserve">Tasa de mortalidad materna, según dominio de estudio </t>
    </r>
    <r>
      <rPr>
        <i/>
        <sz val="11"/>
        <color theme="1"/>
        <rFont val="Calibri"/>
        <family val="2"/>
        <scheme val="minor"/>
      </rPr>
      <t>(serie histórica de 2018 a 2022)</t>
    </r>
  </si>
  <si>
    <r>
      <t xml:space="preserve">Defunciones por sexo y Pueblo, según 10 principales causas de muerte </t>
    </r>
    <r>
      <rPr>
        <i/>
        <sz val="11"/>
        <color theme="1"/>
        <rFont val="Calibri"/>
        <family val="2"/>
        <scheme val="minor"/>
      </rPr>
      <t>(comparar 2018 y 2022)</t>
    </r>
  </si>
  <si>
    <t>Tasa de deserción en el ciclo diversificado por sexo (serie histórica de 2018 a 2022)</t>
  </si>
  <si>
    <t>Tasa de deserción en el nivel diversificado por sexo, según departamento</t>
  </si>
  <si>
    <t>Proporción de la población graduada de universidades privadas por sexo, según campo de estudio</t>
  </si>
  <si>
    <r>
      <t xml:space="preserve">Acceso a la tecnología por sexo </t>
    </r>
    <r>
      <rPr>
        <i/>
        <sz val="11"/>
        <color theme="1"/>
        <rFont val="Calibri"/>
        <family val="2"/>
        <scheme val="minor"/>
      </rPr>
      <t>(ODS)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</si>
</sst>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rgb="FF2F5496"/>
      <name val="Calibri Light"/>
      <family val="2"/>
    </font>
    <font>
      <b/>
      <sz val="13"/>
      <color rgb="FF2F5496"/>
      <name val="Calibri Light"/>
      <family val="2"/>
    </font>
    <font>
      <b/>
      <sz val="7"/>
      <color rgb="FF2F5496"/>
      <name val="Times New Roman"/>
      <family val="1"/>
    </font>
    <font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8FE2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0" fontId="2" fillId="0" borderId="0" xfId="0" applyFont="1"/>
    <xf numFmtId="0" fontId="0" fillId="4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6" fillId="0" borderId="0" xfId="0" applyFont="1" applyAlignment="1">
      <alignment horizontal="left" vertical="center" indent="2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1" applyAlignment="1">
      <alignment vertical="center"/>
    </xf>
    <xf numFmtId="2" fontId="0" fillId="0" borderId="0" xfId="0" applyNumberFormat="1"/>
    <xf numFmtId="0" fontId="0" fillId="0" borderId="0" xfId="0" applyAlignment="1">
      <alignment horizontal="left" vertical="center" indent="2"/>
    </xf>
    <xf numFmtId="0" fontId="4" fillId="0" borderId="0" xfId="0" applyFont="1" applyAlignment="1">
      <alignment horizontal="left" vertical="center" indent="2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left" vertical="center" indent="2"/>
    </xf>
    <xf numFmtId="0" fontId="0" fillId="5" borderId="0" xfId="0" applyFill="1"/>
    <xf numFmtId="0" fontId="0" fillId="5" borderId="0" xfId="0" applyFill="1" applyAlignment="1">
      <alignment horizontal="left" vertical="center" indent="2"/>
    </xf>
    <xf numFmtId="0" fontId="0" fillId="5" borderId="0" xfId="0" applyFill="1" applyAlignment="1">
      <alignment horizontal="center"/>
    </xf>
    <xf numFmtId="0" fontId="0" fillId="2" borderId="1" xfId="0" applyFill="1" applyBorder="1"/>
    <xf numFmtId="0" fontId="0" fillId="0" borderId="2" xfId="0" applyBorder="1" applyAlignment="1">
      <alignment wrapText="1"/>
    </xf>
    <xf numFmtId="0" fontId="0" fillId="6" borderId="3" xfId="0" applyFill="1" applyBorder="1" applyAlignment="1">
      <alignment wrapText="1"/>
    </xf>
    <xf numFmtId="0" fontId="0" fillId="6" borderId="3" xfId="0" applyFill="1" applyBorder="1" applyAlignment="1">
      <alignment vertical="center"/>
    </xf>
    <xf numFmtId="0" fontId="0" fillId="6" borderId="3" xfId="0" applyFill="1" applyBorder="1"/>
    <xf numFmtId="0" fontId="0" fillId="6" borderId="3" xfId="0" applyFont="1" applyFill="1" applyBorder="1" applyAlignment="1">
      <alignment vertical="center"/>
    </xf>
    <xf numFmtId="0" fontId="0" fillId="7" borderId="3" xfId="0" applyFill="1" applyBorder="1"/>
    <xf numFmtId="0" fontId="0" fillId="0" borderId="0" xfId="0" applyFill="1"/>
    <xf numFmtId="0" fontId="1" fillId="0" borderId="3" xfId="0" applyFont="1" applyFill="1" applyBorder="1" applyAlignment="1">
      <alignment wrapText="1"/>
    </xf>
    <xf numFmtId="0" fontId="1" fillId="0" borderId="3" xfId="0" applyFont="1" applyFill="1" applyBorder="1"/>
    <xf numFmtId="0" fontId="0" fillId="8" borderId="3" xfId="0" applyFill="1" applyBorder="1"/>
    <xf numFmtId="0" fontId="0" fillId="8" borderId="3" xfId="0" applyFill="1" applyBorder="1" applyAlignment="1">
      <alignment wrapText="1"/>
    </xf>
    <xf numFmtId="0" fontId="0" fillId="8" borderId="4" xfId="0" applyFill="1" applyBorder="1" applyAlignment="1">
      <alignment wrapText="1"/>
    </xf>
    <xf numFmtId="0" fontId="0" fillId="8" borderId="4" xfId="0" applyFill="1" applyBorder="1"/>
    <xf numFmtId="0" fontId="0" fillId="8" borderId="3" xfId="0" applyFont="1" applyFill="1" applyBorder="1" applyAlignment="1">
      <alignment vertical="center"/>
    </xf>
    <xf numFmtId="0" fontId="0" fillId="7" borderId="3" xfId="0" applyFont="1" applyFill="1" applyBorder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8F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pnd.gt/Home/goals?code=ODS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F1446-4590-4473-8B94-EB49B6294D9F}">
  <dimension ref="A1:G106"/>
  <sheetViews>
    <sheetView tabSelected="1" workbookViewId="0">
      <selection activeCell="B13" sqref="B13"/>
    </sheetView>
  </sheetViews>
  <sheetFormatPr baseColWidth="10" defaultColWidth="9.140625" defaultRowHeight="15" x14ac:dyDescent="0.25"/>
  <cols>
    <col min="1" max="1" width="56.7109375" style="1" customWidth="1"/>
    <col min="2" max="2" width="25.28515625" bestFit="1" customWidth="1"/>
    <col min="3" max="3" width="7" bestFit="1" customWidth="1"/>
    <col min="4" max="4" width="25" customWidth="1"/>
    <col min="5" max="5" width="21.85546875" bestFit="1" customWidth="1"/>
  </cols>
  <sheetData>
    <row r="1" spans="1:7" s="28" customFormat="1" x14ac:dyDescent="0.25">
      <c r="A1" s="29" t="s">
        <v>60</v>
      </c>
      <c r="B1" s="30" t="s">
        <v>33</v>
      </c>
      <c r="C1" s="30" t="s">
        <v>34</v>
      </c>
      <c r="D1" s="30" t="s">
        <v>35</v>
      </c>
      <c r="E1" s="30" t="s">
        <v>61</v>
      </c>
      <c r="F1" s="30" t="s">
        <v>74</v>
      </c>
      <c r="G1" s="30" t="s">
        <v>88</v>
      </c>
    </row>
    <row r="2" spans="1:7" s="28" customFormat="1" x14ac:dyDescent="0.25">
      <c r="A2" s="23" t="s">
        <v>145</v>
      </c>
      <c r="B2" s="24" t="s">
        <v>36</v>
      </c>
      <c r="C2" s="25"/>
      <c r="D2" s="25" t="s">
        <v>230</v>
      </c>
      <c r="E2" s="25" t="s">
        <v>62</v>
      </c>
      <c r="F2" s="25" t="s">
        <v>231</v>
      </c>
      <c r="G2" s="25" t="s">
        <v>89</v>
      </c>
    </row>
    <row r="3" spans="1:7" s="28" customFormat="1" x14ac:dyDescent="0.25">
      <c r="A3" s="23" t="s">
        <v>146</v>
      </c>
      <c r="B3" s="24" t="s">
        <v>36</v>
      </c>
      <c r="C3" s="25"/>
      <c r="D3" s="25" t="s">
        <v>230</v>
      </c>
      <c r="E3" s="25" t="s">
        <v>62</v>
      </c>
      <c r="F3" s="25" t="s">
        <v>231</v>
      </c>
      <c r="G3" s="25" t="s">
        <v>89</v>
      </c>
    </row>
    <row r="4" spans="1:7" s="28" customFormat="1" x14ac:dyDescent="0.25">
      <c r="A4" s="23" t="s">
        <v>37</v>
      </c>
      <c r="B4" s="24" t="s">
        <v>36</v>
      </c>
      <c r="C4" s="25"/>
      <c r="D4" s="25" t="s">
        <v>230</v>
      </c>
      <c r="E4" s="25" t="s">
        <v>62</v>
      </c>
      <c r="F4" s="25" t="s">
        <v>231</v>
      </c>
      <c r="G4" s="25" t="s">
        <v>89</v>
      </c>
    </row>
    <row r="5" spans="1:7" s="28" customFormat="1" x14ac:dyDescent="0.25">
      <c r="A5" s="23" t="s">
        <v>38</v>
      </c>
      <c r="B5" s="24" t="s">
        <v>36</v>
      </c>
      <c r="C5" s="25"/>
      <c r="D5" s="25" t="s">
        <v>230</v>
      </c>
      <c r="E5" s="25" t="s">
        <v>62</v>
      </c>
      <c r="F5" s="25" t="s">
        <v>231</v>
      </c>
      <c r="G5" s="25" t="s">
        <v>89</v>
      </c>
    </row>
    <row r="6" spans="1:7" s="28" customFormat="1" x14ac:dyDescent="0.25">
      <c r="A6" s="23" t="s">
        <v>232</v>
      </c>
      <c r="B6" s="24" t="s">
        <v>36</v>
      </c>
      <c r="C6" s="25"/>
      <c r="D6" s="25" t="s">
        <v>230</v>
      </c>
      <c r="E6" s="25" t="s">
        <v>62</v>
      </c>
      <c r="F6" s="25" t="s">
        <v>86</v>
      </c>
      <c r="G6" s="25" t="s">
        <v>89</v>
      </c>
    </row>
    <row r="7" spans="1:7" s="28" customFormat="1" x14ac:dyDescent="0.25">
      <c r="A7" s="23" t="s">
        <v>233</v>
      </c>
      <c r="B7" s="24" t="s">
        <v>36</v>
      </c>
      <c r="C7" s="25"/>
      <c r="D7" s="25" t="s">
        <v>39</v>
      </c>
      <c r="E7" s="25" t="s">
        <v>62</v>
      </c>
      <c r="F7" s="25" t="s">
        <v>85</v>
      </c>
      <c r="G7" s="25" t="s">
        <v>89</v>
      </c>
    </row>
    <row r="8" spans="1:7" s="28" customFormat="1" x14ac:dyDescent="0.25">
      <c r="A8" s="23" t="s">
        <v>150</v>
      </c>
      <c r="B8" s="24" t="s">
        <v>36</v>
      </c>
      <c r="C8" s="25"/>
      <c r="D8" s="25" t="s">
        <v>234</v>
      </c>
      <c r="E8" s="25" t="s">
        <v>62</v>
      </c>
      <c r="F8" s="25" t="s">
        <v>235</v>
      </c>
      <c r="G8" s="25" t="s">
        <v>89</v>
      </c>
    </row>
    <row r="9" spans="1:7" s="28" customFormat="1" x14ac:dyDescent="0.25">
      <c r="A9" s="23" t="s">
        <v>151</v>
      </c>
      <c r="B9" s="24" t="s">
        <v>36</v>
      </c>
      <c r="C9" s="25"/>
      <c r="D9" s="25" t="s">
        <v>234</v>
      </c>
      <c r="E9" s="25" t="s">
        <v>62</v>
      </c>
      <c r="F9" s="25" t="s">
        <v>235</v>
      </c>
      <c r="G9" s="25" t="s">
        <v>89</v>
      </c>
    </row>
    <row r="10" spans="1:7" s="28" customFormat="1" x14ac:dyDescent="0.25">
      <c r="A10" s="23" t="s">
        <v>236</v>
      </c>
      <c r="B10" s="24" t="s">
        <v>36</v>
      </c>
      <c r="C10" s="25"/>
      <c r="D10" s="25" t="s">
        <v>230</v>
      </c>
      <c r="E10" s="25" t="s">
        <v>62</v>
      </c>
      <c r="F10" s="25"/>
      <c r="G10" s="25" t="s">
        <v>89</v>
      </c>
    </row>
    <row r="11" spans="1:7" s="28" customFormat="1" x14ac:dyDescent="0.25">
      <c r="A11" s="26" t="s">
        <v>153</v>
      </c>
      <c r="B11" s="24" t="s">
        <v>36</v>
      </c>
      <c r="C11" s="25"/>
      <c r="D11" s="25" t="s">
        <v>230</v>
      </c>
      <c r="E11" s="25" t="s">
        <v>62</v>
      </c>
      <c r="F11" s="25"/>
      <c r="G11" s="25" t="s">
        <v>89</v>
      </c>
    </row>
    <row r="12" spans="1:7" s="28" customFormat="1" x14ac:dyDescent="0.25">
      <c r="A12" s="26" t="s">
        <v>154</v>
      </c>
      <c r="B12" s="24" t="s">
        <v>36</v>
      </c>
      <c r="C12" s="25"/>
      <c r="D12" s="25" t="s">
        <v>239</v>
      </c>
      <c r="E12" s="25" t="s">
        <v>62</v>
      </c>
      <c r="F12" s="25"/>
      <c r="G12" s="25" t="s">
        <v>89</v>
      </c>
    </row>
    <row r="13" spans="1:7" s="28" customFormat="1" x14ac:dyDescent="0.25">
      <c r="A13" s="26" t="s">
        <v>238</v>
      </c>
      <c r="B13" s="24" t="s">
        <v>36</v>
      </c>
      <c r="C13" s="25"/>
      <c r="D13" s="25" t="s">
        <v>239</v>
      </c>
      <c r="E13" s="25" t="s">
        <v>62</v>
      </c>
      <c r="F13" s="25"/>
      <c r="G13" s="25" t="s">
        <v>89</v>
      </c>
    </row>
    <row r="14" spans="1:7" s="28" customFormat="1" x14ac:dyDescent="0.25">
      <c r="A14" s="26" t="s">
        <v>155</v>
      </c>
      <c r="B14" s="24" t="s">
        <v>36</v>
      </c>
      <c r="C14" s="25"/>
      <c r="D14" s="25" t="s">
        <v>239</v>
      </c>
      <c r="E14" s="25" t="s">
        <v>62</v>
      </c>
      <c r="F14" s="25"/>
      <c r="G14" s="25" t="s">
        <v>89</v>
      </c>
    </row>
    <row r="15" spans="1:7" s="28" customFormat="1" x14ac:dyDescent="0.25">
      <c r="A15" s="26" t="s">
        <v>156</v>
      </c>
      <c r="B15" s="24" t="s">
        <v>36</v>
      </c>
      <c r="C15" s="25"/>
      <c r="D15" s="25" t="s">
        <v>239</v>
      </c>
      <c r="E15" s="25" t="s">
        <v>62</v>
      </c>
      <c r="F15" s="25" t="s">
        <v>87</v>
      </c>
      <c r="G15" s="25" t="s">
        <v>89</v>
      </c>
    </row>
    <row r="16" spans="1:7" s="28" customFormat="1" x14ac:dyDescent="0.25">
      <c r="A16" s="26" t="s">
        <v>157</v>
      </c>
      <c r="B16" s="24" t="s">
        <v>36</v>
      </c>
      <c r="C16" s="25"/>
      <c r="D16" s="25" t="s">
        <v>239</v>
      </c>
      <c r="E16" s="25" t="s">
        <v>62</v>
      </c>
      <c r="F16" s="25"/>
      <c r="G16" s="25" t="s">
        <v>89</v>
      </c>
    </row>
    <row r="17" spans="1:7" s="28" customFormat="1" x14ac:dyDescent="0.25">
      <c r="A17" s="26" t="s">
        <v>237</v>
      </c>
      <c r="B17" s="24" t="s">
        <v>36</v>
      </c>
      <c r="C17" s="25"/>
      <c r="D17" s="25" t="s">
        <v>239</v>
      </c>
      <c r="E17" s="25" t="s">
        <v>62</v>
      </c>
      <c r="F17" s="25"/>
      <c r="G17" s="25" t="s">
        <v>89</v>
      </c>
    </row>
    <row r="18" spans="1:7" s="28" customFormat="1" x14ac:dyDescent="0.25">
      <c r="A18" s="26" t="s">
        <v>159</v>
      </c>
      <c r="B18" s="24" t="s">
        <v>36</v>
      </c>
      <c r="C18" s="25"/>
      <c r="D18" s="25" t="s">
        <v>239</v>
      </c>
      <c r="E18" s="25" t="s">
        <v>62</v>
      </c>
      <c r="F18" s="25"/>
      <c r="G18" s="25" t="s">
        <v>89</v>
      </c>
    </row>
    <row r="19" spans="1:7" s="28" customFormat="1" x14ac:dyDescent="0.25">
      <c r="A19" s="36" t="s">
        <v>248</v>
      </c>
      <c r="B19" s="27" t="s">
        <v>42</v>
      </c>
      <c r="C19" s="27"/>
      <c r="D19" s="27" t="s">
        <v>42</v>
      </c>
      <c r="E19" s="27" t="s">
        <v>42</v>
      </c>
      <c r="F19" s="27"/>
      <c r="G19" s="27" t="s">
        <v>90</v>
      </c>
    </row>
    <row r="20" spans="1:7" s="28" customFormat="1" x14ac:dyDescent="0.25">
      <c r="A20" s="36" t="s">
        <v>122</v>
      </c>
      <c r="B20" s="27" t="s">
        <v>42</v>
      </c>
      <c r="C20" s="27"/>
      <c r="D20" s="27" t="s">
        <v>42</v>
      </c>
      <c r="E20" s="27" t="s">
        <v>42</v>
      </c>
      <c r="F20" s="27"/>
      <c r="G20" s="27" t="s">
        <v>90</v>
      </c>
    </row>
    <row r="21" spans="1:7" s="28" customFormat="1" x14ac:dyDescent="0.25">
      <c r="A21" s="36" t="s">
        <v>240</v>
      </c>
      <c r="B21" s="27" t="s">
        <v>42</v>
      </c>
      <c r="C21" s="27"/>
      <c r="D21" s="27" t="s">
        <v>42</v>
      </c>
      <c r="E21" s="27" t="s">
        <v>42</v>
      </c>
      <c r="F21" s="27"/>
      <c r="G21" s="27" t="s">
        <v>90</v>
      </c>
    </row>
    <row r="22" spans="1:7" s="28" customFormat="1" x14ac:dyDescent="0.25">
      <c r="A22" s="36" t="s">
        <v>162</v>
      </c>
      <c r="B22" s="27" t="s">
        <v>42</v>
      </c>
      <c r="C22" s="27"/>
      <c r="D22" s="27" t="s">
        <v>42</v>
      </c>
      <c r="E22" s="27" t="s">
        <v>42</v>
      </c>
      <c r="F22" s="27"/>
      <c r="G22" s="27" t="s">
        <v>90</v>
      </c>
    </row>
    <row r="23" spans="1:7" s="28" customFormat="1" x14ac:dyDescent="0.25">
      <c r="A23" s="36" t="s">
        <v>249</v>
      </c>
      <c r="B23" s="27" t="s">
        <v>42</v>
      </c>
      <c r="C23" s="27"/>
      <c r="D23" s="27" t="s">
        <v>42</v>
      </c>
      <c r="E23" s="27" t="s">
        <v>42</v>
      </c>
      <c r="F23" s="27"/>
      <c r="G23" s="27" t="s">
        <v>90</v>
      </c>
    </row>
    <row r="24" spans="1:7" s="28" customFormat="1" x14ac:dyDescent="0.25">
      <c r="A24" s="36" t="s">
        <v>7</v>
      </c>
      <c r="B24" s="27" t="s">
        <v>42</v>
      </c>
      <c r="C24" s="27"/>
      <c r="D24" s="27" t="s">
        <v>42</v>
      </c>
      <c r="E24" s="27" t="s">
        <v>42</v>
      </c>
      <c r="F24" s="27"/>
      <c r="G24" s="27" t="s">
        <v>90</v>
      </c>
    </row>
    <row r="25" spans="1:7" s="28" customFormat="1" x14ac:dyDescent="0.25">
      <c r="A25" s="36" t="s">
        <v>115</v>
      </c>
      <c r="B25" s="27" t="s">
        <v>42</v>
      </c>
      <c r="C25" s="27"/>
      <c r="D25" s="27" t="s">
        <v>42</v>
      </c>
      <c r="E25" s="27" t="s">
        <v>42</v>
      </c>
      <c r="F25" s="27"/>
      <c r="G25" s="27" t="s">
        <v>90</v>
      </c>
    </row>
    <row r="26" spans="1:7" s="28" customFormat="1" x14ac:dyDescent="0.25">
      <c r="A26" s="36" t="s">
        <v>241</v>
      </c>
      <c r="B26" s="27" t="s">
        <v>42</v>
      </c>
      <c r="C26" s="27"/>
      <c r="D26" s="27" t="s">
        <v>42</v>
      </c>
      <c r="E26" s="27" t="s">
        <v>42</v>
      </c>
      <c r="F26" s="27"/>
      <c r="G26" s="27" t="s">
        <v>90</v>
      </c>
    </row>
    <row r="27" spans="1:7" s="28" customFormat="1" x14ac:dyDescent="0.25">
      <c r="A27" s="36" t="s">
        <v>250</v>
      </c>
      <c r="B27" s="27" t="s">
        <v>42</v>
      </c>
      <c r="C27" s="27"/>
      <c r="D27" s="27" t="s">
        <v>42</v>
      </c>
      <c r="E27" s="27" t="s">
        <v>42</v>
      </c>
      <c r="F27" s="27"/>
      <c r="G27" s="27" t="s">
        <v>90</v>
      </c>
    </row>
    <row r="28" spans="1:7" s="28" customFormat="1" x14ac:dyDescent="0.25">
      <c r="A28" s="36" t="s">
        <v>251</v>
      </c>
      <c r="B28" s="27" t="s">
        <v>42</v>
      </c>
      <c r="C28" s="27"/>
      <c r="D28" s="27" t="s">
        <v>230</v>
      </c>
      <c r="E28" s="27" t="s">
        <v>42</v>
      </c>
      <c r="F28" s="27" t="s">
        <v>231</v>
      </c>
      <c r="G28" s="27" t="s">
        <v>90</v>
      </c>
    </row>
    <row r="29" spans="1:7" s="28" customFormat="1" x14ac:dyDescent="0.25">
      <c r="A29" s="36" t="s">
        <v>124</v>
      </c>
      <c r="B29" s="27" t="s">
        <v>42</v>
      </c>
      <c r="C29" s="27"/>
      <c r="D29" s="27" t="s">
        <v>230</v>
      </c>
      <c r="E29" s="27" t="s">
        <v>42</v>
      </c>
      <c r="F29" s="27" t="s">
        <v>231</v>
      </c>
      <c r="G29" s="27" t="s">
        <v>90</v>
      </c>
    </row>
    <row r="30" spans="1:7" s="28" customFormat="1" x14ac:dyDescent="0.25">
      <c r="A30" s="36" t="s">
        <v>252</v>
      </c>
      <c r="B30" s="27" t="s">
        <v>42</v>
      </c>
      <c r="C30" s="27"/>
      <c r="D30" s="27"/>
      <c r="E30" s="27" t="s">
        <v>42</v>
      </c>
      <c r="F30" s="27"/>
      <c r="G30" s="27" t="s">
        <v>90</v>
      </c>
    </row>
    <row r="31" spans="1:7" s="28" customFormat="1" x14ac:dyDescent="0.25">
      <c r="A31" s="35" t="s">
        <v>242</v>
      </c>
      <c r="B31" s="31" t="s">
        <v>41</v>
      </c>
      <c r="C31" s="31"/>
      <c r="D31" s="31" t="s">
        <v>40</v>
      </c>
      <c r="E31" s="31" t="s">
        <v>41</v>
      </c>
      <c r="F31" s="31" t="s">
        <v>92</v>
      </c>
      <c r="G31" s="31" t="s">
        <v>90</v>
      </c>
    </row>
    <row r="32" spans="1:7" s="28" customFormat="1" x14ac:dyDescent="0.25">
      <c r="A32" s="35" t="s">
        <v>6</v>
      </c>
      <c r="B32" s="31" t="s">
        <v>41</v>
      </c>
      <c r="C32" s="31"/>
      <c r="D32" s="31" t="s">
        <v>41</v>
      </c>
      <c r="E32" s="31" t="s">
        <v>41</v>
      </c>
      <c r="F32" s="31" t="s">
        <v>93</v>
      </c>
      <c r="G32" s="31" t="s">
        <v>89</v>
      </c>
    </row>
    <row r="33" spans="1:7" s="28" customFormat="1" x14ac:dyDescent="0.25">
      <c r="A33" s="35" t="s">
        <v>243</v>
      </c>
      <c r="B33" s="31"/>
      <c r="C33" s="31"/>
      <c r="D33" s="31"/>
      <c r="E33" s="31"/>
      <c r="F33" s="31"/>
      <c r="G33" s="31"/>
    </row>
    <row r="34" spans="1:7" ht="30" x14ac:dyDescent="0.25">
      <c r="A34" s="32" t="s">
        <v>244</v>
      </c>
      <c r="B34" s="31" t="s">
        <v>41</v>
      </c>
      <c r="C34" s="31"/>
      <c r="D34" s="31" t="s">
        <v>41</v>
      </c>
      <c r="E34" s="31" t="s">
        <v>41</v>
      </c>
      <c r="F34" s="31"/>
      <c r="G34" s="31" t="s">
        <v>89</v>
      </c>
    </row>
    <row r="35" spans="1:7" ht="30" x14ac:dyDescent="0.25">
      <c r="A35" s="32" t="s">
        <v>1</v>
      </c>
      <c r="B35" s="31" t="s">
        <v>41</v>
      </c>
      <c r="C35" s="31"/>
      <c r="D35" s="31" t="s">
        <v>41</v>
      </c>
      <c r="E35" s="31" t="s">
        <v>41</v>
      </c>
      <c r="F35" s="31"/>
      <c r="G35" s="31" t="s">
        <v>89</v>
      </c>
    </row>
    <row r="36" spans="1:7" x14ac:dyDescent="0.25">
      <c r="A36" s="32" t="s">
        <v>2</v>
      </c>
      <c r="B36" s="31" t="s">
        <v>41</v>
      </c>
      <c r="C36" s="31"/>
      <c r="D36" s="31" t="s">
        <v>41</v>
      </c>
      <c r="E36" s="31" t="s">
        <v>41</v>
      </c>
      <c r="F36" s="31"/>
      <c r="G36" s="31" t="s">
        <v>89</v>
      </c>
    </row>
    <row r="37" spans="1:7" ht="30" x14ac:dyDescent="0.25">
      <c r="A37" s="32" t="s">
        <v>3</v>
      </c>
      <c r="B37" s="31" t="s">
        <v>41</v>
      </c>
      <c r="C37" s="31"/>
      <c r="D37" s="31" t="s">
        <v>41</v>
      </c>
      <c r="E37" s="31" t="s">
        <v>41</v>
      </c>
      <c r="F37" s="31"/>
      <c r="G37" s="31" t="s">
        <v>89</v>
      </c>
    </row>
    <row r="38" spans="1:7" x14ac:dyDescent="0.25">
      <c r="A38" s="32" t="s">
        <v>4</v>
      </c>
      <c r="B38" s="31" t="s">
        <v>41</v>
      </c>
      <c r="C38" s="31"/>
      <c r="D38" s="31" t="s">
        <v>41</v>
      </c>
      <c r="E38" s="31" t="s">
        <v>41</v>
      </c>
      <c r="F38" s="31"/>
      <c r="G38" s="31" t="s">
        <v>89</v>
      </c>
    </row>
    <row r="39" spans="1:7" ht="30" x14ac:dyDescent="0.25">
      <c r="A39" s="33" t="s">
        <v>5</v>
      </c>
      <c r="B39" s="34" t="s">
        <v>41</v>
      </c>
      <c r="C39" s="34"/>
      <c r="D39" s="34" t="s">
        <v>41</v>
      </c>
      <c r="E39" s="34" t="s">
        <v>41</v>
      </c>
      <c r="F39" s="34"/>
      <c r="G39" s="34" t="s">
        <v>89</v>
      </c>
    </row>
    <row r="40" spans="1:7" ht="30" x14ac:dyDescent="0.25">
      <c r="A40" s="32" t="s">
        <v>245</v>
      </c>
      <c r="B40" s="31" t="s">
        <v>41</v>
      </c>
      <c r="C40" s="31"/>
      <c r="D40" s="31" t="s">
        <v>41</v>
      </c>
      <c r="E40" s="31" t="s">
        <v>41</v>
      </c>
      <c r="F40" s="31"/>
      <c r="G40" s="31" t="s">
        <v>90</v>
      </c>
    </row>
    <row r="41" spans="1:7" x14ac:dyDescent="0.25">
      <c r="A41" s="35" t="s">
        <v>246</v>
      </c>
      <c r="B41" s="31" t="s">
        <v>41</v>
      </c>
      <c r="C41" s="31"/>
      <c r="D41" s="31" t="s">
        <v>41</v>
      </c>
      <c r="E41" s="31" t="s">
        <v>41</v>
      </c>
      <c r="F41" s="31"/>
      <c r="G41" s="31" t="s">
        <v>90</v>
      </c>
    </row>
    <row r="42" spans="1:7" x14ac:dyDescent="0.25">
      <c r="A42" s="35" t="s">
        <v>247</v>
      </c>
      <c r="B42" s="31" t="s">
        <v>41</v>
      </c>
      <c r="C42" s="31"/>
      <c r="D42" s="31" t="s">
        <v>41</v>
      </c>
      <c r="E42" s="31" t="s">
        <v>41</v>
      </c>
      <c r="F42" s="31"/>
      <c r="G42" s="31" t="s">
        <v>90</v>
      </c>
    </row>
    <row r="43" spans="1:7" x14ac:dyDescent="0.25">
      <c r="A43" s="35" t="s">
        <v>253</v>
      </c>
      <c r="B43" s="31" t="s">
        <v>41</v>
      </c>
      <c r="C43" s="31"/>
      <c r="D43" s="31" t="s">
        <v>41</v>
      </c>
      <c r="E43" s="31" t="s">
        <v>41</v>
      </c>
      <c r="F43" s="31"/>
      <c r="G43" s="31" t="s">
        <v>90</v>
      </c>
    </row>
    <row r="44" spans="1:7" x14ac:dyDescent="0.25">
      <c r="A44" s="35" t="s">
        <v>254</v>
      </c>
      <c r="B44" s="31" t="s">
        <v>41</v>
      </c>
      <c r="C44" s="31"/>
      <c r="D44" s="31" t="s">
        <v>41</v>
      </c>
      <c r="E44" s="31" t="s">
        <v>41</v>
      </c>
      <c r="F44" s="31"/>
      <c r="G44" s="31" t="s">
        <v>90</v>
      </c>
    </row>
    <row r="45" spans="1:7" x14ac:dyDescent="0.25">
      <c r="A45" s="35" t="s">
        <v>184</v>
      </c>
      <c r="B45" s="31" t="s">
        <v>41</v>
      </c>
      <c r="C45" s="31"/>
      <c r="D45" s="31" t="s">
        <v>41</v>
      </c>
      <c r="E45" s="31" t="s">
        <v>41</v>
      </c>
      <c r="F45" s="31"/>
      <c r="G45" s="31" t="s">
        <v>90</v>
      </c>
    </row>
    <row r="46" spans="1:7" x14ac:dyDescent="0.25">
      <c r="A46" s="35" t="s">
        <v>185</v>
      </c>
      <c r="B46" s="31" t="s">
        <v>41</v>
      </c>
      <c r="C46" s="31"/>
      <c r="D46" s="31" t="s">
        <v>41</v>
      </c>
      <c r="E46" s="31" t="s">
        <v>41</v>
      </c>
      <c r="F46" s="31"/>
      <c r="G46" s="31" t="s">
        <v>90</v>
      </c>
    </row>
    <row r="47" spans="1:7" x14ac:dyDescent="0.25">
      <c r="A47" s="35" t="s">
        <v>186</v>
      </c>
      <c r="B47" s="31" t="s">
        <v>41</v>
      </c>
      <c r="C47" s="31"/>
      <c r="D47" s="31" t="s">
        <v>41</v>
      </c>
      <c r="E47" s="31" t="s">
        <v>41</v>
      </c>
      <c r="F47" s="31"/>
      <c r="G47" s="31" t="s">
        <v>90</v>
      </c>
    </row>
    <row r="48" spans="1:7" x14ac:dyDescent="0.25">
      <c r="A48" s="35" t="s">
        <v>187</v>
      </c>
      <c r="B48" s="31" t="s">
        <v>41</v>
      </c>
      <c r="C48" s="31"/>
      <c r="D48" s="31" t="s">
        <v>41</v>
      </c>
      <c r="E48" s="31" t="s">
        <v>41</v>
      </c>
      <c r="F48" s="31"/>
      <c r="G48" s="31" t="s">
        <v>90</v>
      </c>
    </row>
    <row r="49" spans="1:7" x14ac:dyDescent="0.25">
      <c r="A49" s="35" t="s">
        <v>188</v>
      </c>
      <c r="B49" s="31" t="s">
        <v>41</v>
      </c>
      <c r="C49" s="31"/>
      <c r="D49" s="31" t="s">
        <v>41</v>
      </c>
      <c r="E49" s="31" t="s">
        <v>41</v>
      </c>
      <c r="F49" s="31" t="s">
        <v>94</v>
      </c>
      <c r="G49" s="31" t="s">
        <v>90</v>
      </c>
    </row>
    <row r="50" spans="1:7" x14ac:dyDescent="0.25">
      <c r="A50" s="35" t="s">
        <v>255</v>
      </c>
      <c r="B50" s="31" t="s">
        <v>41</v>
      </c>
      <c r="C50" s="31"/>
      <c r="D50" s="31" t="s">
        <v>41</v>
      </c>
      <c r="E50" s="31" t="s">
        <v>41</v>
      </c>
      <c r="F50" s="31" t="s">
        <v>95</v>
      </c>
      <c r="G50" s="31" t="s">
        <v>90</v>
      </c>
    </row>
    <row r="51" spans="1:7" x14ac:dyDescent="0.25">
      <c r="A51" s="35" t="s">
        <v>256</v>
      </c>
      <c r="B51" s="31" t="s">
        <v>41</v>
      </c>
      <c r="C51" s="31"/>
      <c r="D51" s="31" t="s">
        <v>39</v>
      </c>
      <c r="E51" s="31" t="s">
        <v>63</v>
      </c>
      <c r="F51" s="31"/>
      <c r="G51" s="31" t="s">
        <v>90</v>
      </c>
    </row>
    <row r="52" spans="1:7" ht="30" x14ac:dyDescent="0.25">
      <c r="A52" s="22" t="s">
        <v>8</v>
      </c>
      <c r="B52" t="s">
        <v>58</v>
      </c>
      <c r="D52" t="s">
        <v>39</v>
      </c>
      <c r="E52" t="s">
        <v>63</v>
      </c>
      <c r="G52" t="s">
        <v>90</v>
      </c>
    </row>
    <row r="53" spans="1:7" ht="45" x14ac:dyDescent="0.25">
      <c r="A53" s="2" t="s">
        <v>43</v>
      </c>
      <c r="B53" t="s">
        <v>58</v>
      </c>
      <c r="D53" t="s">
        <v>39</v>
      </c>
      <c r="E53" t="s">
        <v>63</v>
      </c>
      <c r="G53" t="s">
        <v>90</v>
      </c>
    </row>
    <row r="54" spans="1:7" ht="45" x14ac:dyDescent="0.25">
      <c r="A54" s="5" t="s">
        <v>44</v>
      </c>
      <c r="B54" t="s">
        <v>58</v>
      </c>
      <c r="D54" t="s">
        <v>39</v>
      </c>
      <c r="E54" t="s">
        <v>63</v>
      </c>
      <c r="F54" t="s">
        <v>97</v>
      </c>
      <c r="G54" t="s">
        <v>90</v>
      </c>
    </row>
    <row r="55" spans="1:7" x14ac:dyDescent="0.25">
      <c r="A55" s="2" t="s">
        <v>9</v>
      </c>
      <c r="B55" t="s">
        <v>58</v>
      </c>
      <c r="D55" t="s">
        <v>45</v>
      </c>
      <c r="E55" t="s">
        <v>63</v>
      </c>
      <c r="G55" t="s">
        <v>90</v>
      </c>
    </row>
    <row r="56" spans="1:7" ht="45" x14ac:dyDescent="0.25">
      <c r="A56" s="2" t="s">
        <v>10</v>
      </c>
      <c r="B56" t="s">
        <v>58</v>
      </c>
      <c r="D56" t="s">
        <v>45</v>
      </c>
      <c r="E56" t="s">
        <v>63</v>
      </c>
      <c r="G56" t="s">
        <v>90</v>
      </c>
    </row>
    <row r="57" spans="1:7" ht="30" x14ac:dyDescent="0.25">
      <c r="A57" s="3" t="s">
        <v>11</v>
      </c>
      <c r="B57" t="s">
        <v>58</v>
      </c>
      <c r="D57" t="s">
        <v>39</v>
      </c>
      <c r="E57" t="s">
        <v>63</v>
      </c>
      <c r="F57" t="s">
        <v>98</v>
      </c>
      <c r="G57" t="s">
        <v>96</v>
      </c>
    </row>
    <row r="58" spans="1:7" ht="30" x14ac:dyDescent="0.25">
      <c r="A58" s="5" t="s">
        <v>46</v>
      </c>
      <c r="B58" t="s">
        <v>58</v>
      </c>
      <c r="D58" t="s">
        <v>39</v>
      </c>
      <c r="E58" t="s">
        <v>63</v>
      </c>
      <c r="F58" t="s">
        <v>79</v>
      </c>
    </row>
    <row r="59" spans="1:7" x14ac:dyDescent="0.25">
      <c r="A59" s="3" t="s">
        <v>12</v>
      </c>
      <c r="B59" t="s">
        <v>58</v>
      </c>
      <c r="D59" t="s">
        <v>39</v>
      </c>
      <c r="E59" t="s">
        <v>63</v>
      </c>
      <c r="F59" t="s">
        <v>105</v>
      </c>
      <c r="G59" t="s">
        <v>96</v>
      </c>
    </row>
    <row r="60" spans="1:7" ht="30" x14ac:dyDescent="0.25">
      <c r="A60" s="3" t="s">
        <v>47</v>
      </c>
      <c r="B60" t="s">
        <v>58</v>
      </c>
      <c r="D60" t="s">
        <v>39</v>
      </c>
      <c r="E60" t="s">
        <v>63</v>
      </c>
      <c r="F60" t="s">
        <v>102</v>
      </c>
      <c r="G60" t="s">
        <v>96</v>
      </c>
    </row>
    <row r="61" spans="1:7" ht="30" x14ac:dyDescent="0.25">
      <c r="A61" s="2" t="s">
        <v>13</v>
      </c>
      <c r="B61" t="s">
        <v>58</v>
      </c>
      <c r="D61" t="s">
        <v>59</v>
      </c>
      <c r="E61" t="s">
        <v>63</v>
      </c>
      <c r="F61" t="s">
        <v>100</v>
      </c>
      <c r="G61" t="s">
        <v>90</v>
      </c>
    </row>
    <row r="62" spans="1:7" ht="30" x14ac:dyDescent="0.25">
      <c r="A62" s="2" t="s">
        <v>14</v>
      </c>
      <c r="B62" t="s">
        <v>58</v>
      </c>
      <c r="D62" t="s">
        <v>39</v>
      </c>
      <c r="E62" t="s">
        <v>63</v>
      </c>
      <c r="G62" t="s">
        <v>90</v>
      </c>
    </row>
    <row r="63" spans="1:7" ht="30" x14ac:dyDescent="0.25">
      <c r="A63" s="3" t="s">
        <v>15</v>
      </c>
      <c r="B63" t="s">
        <v>58</v>
      </c>
      <c r="D63" t="s">
        <v>39</v>
      </c>
      <c r="E63" t="s">
        <v>63</v>
      </c>
      <c r="F63" t="s">
        <v>101</v>
      </c>
      <c r="G63" t="s">
        <v>96</v>
      </c>
    </row>
    <row r="64" spans="1:7" ht="30" x14ac:dyDescent="0.25">
      <c r="A64" s="2" t="s">
        <v>16</v>
      </c>
      <c r="B64" t="s">
        <v>58</v>
      </c>
      <c r="D64" t="s">
        <v>39</v>
      </c>
      <c r="E64" t="s">
        <v>63</v>
      </c>
      <c r="G64" t="s">
        <v>90</v>
      </c>
    </row>
    <row r="65" spans="1:7" ht="30" x14ac:dyDescent="0.25">
      <c r="A65" s="3" t="s">
        <v>48</v>
      </c>
      <c r="B65" t="s">
        <v>58</v>
      </c>
      <c r="D65" t="s">
        <v>39</v>
      </c>
      <c r="E65" t="s">
        <v>63</v>
      </c>
      <c r="F65" t="s">
        <v>103</v>
      </c>
      <c r="G65" t="s">
        <v>96</v>
      </c>
    </row>
    <row r="66" spans="1:7" x14ac:dyDescent="0.25">
      <c r="A66" s="3" t="s">
        <v>17</v>
      </c>
      <c r="B66" t="s">
        <v>58</v>
      </c>
      <c r="D66" t="s">
        <v>39</v>
      </c>
      <c r="E66" t="s">
        <v>63</v>
      </c>
      <c r="F66" t="s">
        <v>103</v>
      </c>
      <c r="G66" t="s">
        <v>96</v>
      </c>
    </row>
    <row r="67" spans="1:7" ht="30" x14ac:dyDescent="0.25">
      <c r="A67" s="2" t="s">
        <v>18</v>
      </c>
      <c r="B67" t="s">
        <v>58</v>
      </c>
      <c r="D67" t="s">
        <v>39</v>
      </c>
      <c r="E67" t="s">
        <v>63</v>
      </c>
      <c r="G67" t="s">
        <v>90</v>
      </c>
    </row>
    <row r="68" spans="1:7" x14ac:dyDescent="0.25">
      <c r="A68" s="5" t="s">
        <v>19</v>
      </c>
      <c r="B68" t="s">
        <v>58</v>
      </c>
      <c r="D68" t="s">
        <v>39</v>
      </c>
      <c r="E68" t="s">
        <v>63</v>
      </c>
      <c r="F68" t="s">
        <v>104</v>
      </c>
      <c r="G68" t="s">
        <v>90</v>
      </c>
    </row>
    <row r="69" spans="1:7" ht="30" x14ac:dyDescent="0.25">
      <c r="A69" s="2" t="s">
        <v>20</v>
      </c>
      <c r="B69" t="s">
        <v>58</v>
      </c>
      <c r="D69" t="s">
        <v>39</v>
      </c>
      <c r="E69" t="s">
        <v>63</v>
      </c>
      <c r="G69" t="s">
        <v>90</v>
      </c>
    </row>
    <row r="70" spans="1:7" ht="30" x14ac:dyDescent="0.25">
      <c r="A70" s="3" t="s">
        <v>21</v>
      </c>
      <c r="B70" t="s">
        <v>58</v>
      </c>
      <c r="D70" t="s">
        <v>39</v>
      </c>
      <c r="E70" t="s">
        <v>63</v>
      </c>
      <c r="F70" t="s">
        <v>102</v>
      </c>
      <c r="G70" t="s">
        <v>96</v>
      </c>
    </row>
    <row r="71" spans="1:7" ht="30" x14ac:dyDescent="0.25">
      <c r="A71" s="5" t="s">
        <v>22</v>
      </c>
      <c r="B71" t="s">
        <v>56</v>
      </c>
      <c r="C71">
        <v>5.4</v>
      </c>
      <c r="D71" t="s">
        <v>57</v>
      </c>
      <c r="E71" t="s">
        <v>63</v>
      </c>
      <c r="F71" t="s">
        <v>75</v>
      </c>
      <c r="G71" t="s">
        <v>90</v>
      </c>
    </row>
    <row r="72" spans="1:7" ht="30" x14ac:dyDescent="0.25">
      <c r="A72" s="2" t="s">
        <v>106</v>
      </c>
      <c r="B72" t="s">
        <v>56</v>
      </c>
      <c r="D72" t="s">
        <v>57</v>
      </c>
      <c r="E72" t="s">
        <v>67</v>
      </c>
      <c r="G72" t="s">
        <v>90</v>
      </c>
    </row>
    <row r="73" spans="1:7" ht="30" x14ac:dyDescent="0.25">
      <c r="A73" s="2" t="s">
        <v>107</v>
      </c>
      <c r="B73" t="s">
        <v>56</v>
      </c>
      <c r="D73" t="s">
        <v>57</v>
      </c>
      <c r="E73" t="s">
        <v>67</v>
      </c>
      <c r="G73" t="s">
        <v>90</v>
      </c>
    </row>
    <row r="74" spans="1:7" ht="45" x14ac:dyDescent="0.25">
      <c r="A74" s="2" t="s">
        <v>68</v>
      </c>
      <c r="B74" t="s">
        <v>56</v>
      </c>
      <c r="D74" t="s">
        <v>57</v>
      </c>
      <c r="E74" t="s">
        <v>67</v>
      </c>
      <c r="G74" t="s">
        <v>90</v>
      </c>
    </row>
    <row r="75" spans="1:7" x14ac:dyDescent="0.25">
      <c r="A75" s="3" t="s">
        <v>23</v>
      </c>
      <c r="B75" t="s">
        <v>56</v>
      </c>
      <c r="D75" t="s">
        <v>57</v>
      </c>
      <c r="E75" t="s">
        <v>67</v>
      </c>
      <c r="F75" t="s">
        <v>113</v>
      </c>
      <c r="G75" t="s">
        <v>96</v>
      </c>
    </row>
    <row r="76" spans="1:7" ht="30" x14ac:dyDescent="0.25">
      <c r="A76" s="2" t="s">
        <v>24</v>
      </c>
      <c r="B76" t="s">
        <v>56</v>
      </c>
      <c r="D76" t="s">
        <v>57</v>
      </c>
      <c r="E76" t="s">
        <v>67</v>
      </c>
      <c r="G76" t="s">
        <v>90</v>
      </c>
    </row>
    <row r="77" spans="1:7" ht="30" x14ac:dyDescent="0.25">
      <c r="A77" s="2" t="s">
        <v>69</v>
      </c>
      <c r="B77" t="s">
        <v>56</v>
      </c>
      <c r="D77" t="s">
        <v>57</v>
      </c>
      <c r="E77" t="s">
        <v>67</v>
      </c>
      <c r="G77" t="s">
        <v>90</v>
      </c>
    </row>
    <row r="78" spans="1:7" ht="30" x14ac:dyDescent="0.25">
      <c r="A78" s="3" t="s">
        <v>70</v>
      </c>
      <c r="B78" t="s">
        <v>56</v>
      </c>
      <c r="D78" t="s">
        <v>57</v>
      </c>
      <c r="E78" t="s">
        <v>67</v>
      </c>
      <c r="F78" t="s">
        <v>108</v>
      </c>
      <c r="G78" t="s">
        <v>96</v>
      </c>
    </row>
    <row r="79" spans="1:7" ht="30" x14ac:dyDescent="0.25">
      <c r="A79" s="2" t="s">
        <v>71</v>
      </c>
      <c r="B79" t="s">
        <v>56</v>
      </c>
      <c r="D79" t="s">
        <v>55</v>
      </c>
      <c r="E79" t="s">
        <v>67</v>
      </c>
      <c r="F79" t="s">
        <v>109</v>
      </c>
      <c r="G79" t="s">
        <v>89</v>
      </c>
    </row>
    <row r="80" spans="1:7" ht="45" x14ac:dyDescent="0.25">
      <c r="A80" s="2" t="s">
        <v>111</v>
      </c>
      <c r="B80" t="s">
        <v>56</v>
      </c>
      <c r="D80" t="s">
        <v>55</v>
      </c>
      <c r="E80" t="s">
        <v>67</v>
      </c>
      <c r="G80" t="s">
        <v>90</v>
      </c>
    </row>
    <row r="81" spans="1:7" ht="30" x14ac:dyDescent="0.25">
      <c r="A81" s="2" t="s">
        <v>25</v>
      </c>
      <c r="B81" t="s">
        <v>56</v>
      </c>
      <c r="D81" t="s">
        <v>55</v>
      </c>
      <c r="E81" t="s">
        <v>67</v>
      </c>
      <c r="G81" t="s">
        <v>90</v>
      </c>
    </row>
    <row r="82" spans="1:7" ht="30" x14ac:dyDescent="0.25">
      <c r="A82" s="2" t="s">
        <v>114</v>
      </c>
      <c r="B82" t="s">
        <v>50</v>
      </c>
      <c r="D82" t="s">
        <v>52</v>
      </c>
      <c r="E82" t="s">
        <v>64</v>
      </c>
      <c r="G82" t="s">
        <v>90</v>
      </c>
    </row>
    <row r="83" spans="1:7" x14ac:dyDescent="0.25">
      <c r="A83" s="2" t="s">
        <v>26</v>
      </c>
      <c r="B83" t="s">
        <v>50</v>
      </c>
      <c r="D83" t="s">
        <v>54</v>
      </c>
      <c r="E83" t="s">
        <v>64</v>
      </c>
      <c r="G83" t="s">
        <v>90</v>
      </c>
    </row>
    <row r="84" spans="1:7" x14ac:dyDescent="0.25">
      <c r="A84" s="2" t="s">
        <v>27</v>
      </c>
      <c r="B84" t="s">
        <v>50</v>
      </c>
      <c r="D84" t="s">
        <v>53</v>
      </c>
      <c r="E84" t="s">
        <v>64</v>
      </c>
      <c r="G84" t="s">
        <v>90</v>
      </c>
    </row>
    <row r="85" spans="1:7" ht="30" x14ac:dyDescent="0.25">
      <c r="A85" s="2" t="s">
        <v>28</v>
      </c>
      <c r="B85" t="s">
        <v>50</v>
      </c>
      <c r="D85" t="s">
        <v>53</v>
      </c>
      <c r="E85" t="s">
        <v>64</v>
      </c>
      <c r="G85" t="s">
        <v>90</v>
      </c>
    </row>
    <row r="86" spans="1:7" x14ac:dyDescent="0.25">
      <c r="A86" s="2" t="s">
        <v>29</v>
      </c>
      <c r="B86" t="s">
        <v>50</v>
      </c>
      <c r="D86" t="s">
        <v>52</v>
      </c>
      <c r="E86" t="s">
        <v>64</v>
      </c>
      <c r="G86" t="s">
        <v>90</v>
      </c>
    </row>
    <row r="87" spans="1:7" x14ac:dyDescent="0.25">
      <c r="A87" s="2" t="s">
        <v>30</v>
      </c>
      <c r="B87" t="s">
        <v>50</v>
      </c>
      <c r="D87" t="s">
        <v>51</v>
      </c>
      <c r="E87" t="s">
        <v>64</v>
      </c>
      <c r="G87" t="s">
        <v>90</v>
      </c>
    </row>
    <row r="88" spans="1:7" ht="30" x14ac:dyDescent="0.25">
      <c r="A88" s="2" t="s">
        <v>31</v>
      </c>
      <c r="B88" t="s">
        <v>50</v>
      </c>
      <c r="D88" t="s">
        <v>51</v>
      </c>
      <c r="E88" t="s">
        <v>64</v>
      </c>
      <c r="G88" t="s">
        <v>90</v>
      </c>
    </row>
    <row r="89" spans="1:7" x14ac:dyDescent="0.25">
      <c r="A89" s="2" t="s">
        <v>32</v>
      </c>
      <c r="B89" t="s">
        <v>50</v>
      </c>
      <c r="D89" t="s">
        <v>51</v>
      </c>
      <c r="E89" t="s">
        <v>64</v>
      </c>
      <c r="G89" t="s">
        <v>90</v>
      </c>
    </row>
    <row r="90" spans="1:7" x14ac:dyDescent="0.25">
      <c r="A90" s="2" t="s">
        <v>49</v>
      </c>
      <c r="B90" t="s">
        <v>41</v>
      </c>
      <c r="C90" t="s">
        <v>76</v>
      </c>
      <c r="D90" t="s">
        <v>39</v>
      </c>
      <c r="E90" t="s">
        <v>41</v>
      </c>
      <c r="G90" t="s">
        <v>90</v>
      </c>
    </row>
    <row r="91" spans="1:7" x14ac:dyDescent="0.25">
      <c r="A91" s="21" t="s">
        <v>65</v>
      </c>
      <c r="D91" t="s">
        <v>39</v>
      </c>
      <c r="E91" t="s">
        <v>63</v>
      </c>
      <c r="F91" t="s">
        <v>99</v>
      </c>
      <c r="G91" t="s">
        <v>90</v>
      </c>
    </row>
    <row r="92" spans="1:7" x14ac:dyDescent="0.25">
      <c r="A92" s="21" t="s">
        <v>66</v>
      </c>
      <c r="D92" t="s">
        <v>76</v>
      </c>
      <c r="E92" t="s">
        <v>67</v>
      </c>
      <c r="G92" t="s">
        <v>90</v>
      </c>
    </row>
    <row r="93" spans="1:7" x14ac:dyDescent="0.25">
      <c r="A93" s="21" t="s">
        <v>72</v>
      </c>
      <c r="B93" t="s">
        <v>42</v>
      </c>
      <c r="D93" t="s">
        <v>42</v>
      </c>
      <c r="E93" t="s">
        <v>42</v>
      </c>
      <c r="F93" t="s">
        <v>91</v>
      </c>
      <c r="G93" t="s">
        <v>90</v>
      </c>
    </row>
    <row r="94" spans="1:7" x14ac:dyDescent="0.25">
      <c r="A94" s="21" t="s">
        <v>73</v>
      </c>
      <c r="D94" t="s">
        <v>76</v>
      </c>
      <c r="E94" t="s">
        <v>67</v>
      </c>
      <c r="F94" t="s">
        <v>112</v>
      </c>
      <c r="G94" t="s">
        <v>90</v>
      </c>
    </row>
    <row r="95" spans="1:7" x14ac:dyDescent="0.25">
      <c r="A95" s="21" t="s">
        <v>77</v>
      </c>
      <c r="D95" t="s">
        <v>81</v>
      </c>
      <c r="E95" t="s">
        <v>62</v>
      </c>
      <c r="F95" t="s">
        <v>120</v>
      </c>
      <c r="G95" t="s">
        <v>89</v>
      </c>
    </row>
    <row r="96" spans="1:7" x14ac:dyDescent="0.25">
      <c r="A96" s="21" t="s">
        <v>78</v>
      </c>
      <c r="D96" t="s">
        <v>81</v>
      </c>
      <c r="E96" t="s">
        <v>62</v>
      </c>
      <c r="F96" t="s">
        <v>120</v>
      </c>
      <c r="G96" t="s">
        <v>89</v>
      </c>
    </row>
    <row r="97" spans="1:7" x14ac:dyDescent="0.25">
      <c r="A97" s="21" t="s">
        <v>80</v>
      </c>
      <c r="D97" t="s">
        <v>39</v>
      </c>
      <c r="E97" t="s">
        <v>63</v>
      </c>
      <c r="G97" t="s">
        <v>90</v>
      </c>
    </row>
    <row r="98" spans="1:7" x14ac:dyDescent="0.25">
      <c r="A98" s="21" t="s">
        <v>83</v>
      </c>
      <c r="C98" s="4"/>
      <c r="D98" t="s">
        <v>39</v>
      </c>
      <c r="E98" t="s">
        <v>63</v>
      </c>
      <c r="G98" t="s">
        <v>90</v>
      </c>
    </row>
    <row r="99" spans="1:7" x14ac:dyDescent="0.25">
      <c r="A99" s="21" t="s">
        <v>84</v>
      </c>
      <c r="D99" t="s">
        <v>39</v>
      </c>
      <c r="E99" t="s">
        <v>67</v>
      </c>
      <c r="G99" t="s">
        <v>90</v>
      </c>
    </row>
    <row r="100" spans="1:7" ht="30" x14ac:dyDescent="0.25">
      <c r="A100" s="6" t="s">
        <v>110</v>
      </c>
      <c r="D100" t="s">
        <v>57</v>
      </c>
      <c r="E100" t="s">
        <v>67</v>
      </c>
      <c r="G100" t="s">
        <v>90</v>
      </c>
    </row>
    <row r="101" spans="1:7" x14ac:dyDescent="0.25">
      <c r="A101" s="2" t="s">
        <v>115</v>
      </c>
      <c r="B101" t="s">
        <v>42</v>
      </c>
      <c r="D101" t="s">
        <v>116</v>
      </c>
      <c r="E101" t="s">
        <v>42</v>
      </c>
      <c r="F101" t="s">
        <v>117</v>
      </c>
      <c r="G101" t="s">
        <v>90</v>
      </c>
    </row>
    <row r="102" spans="1:7" x14ac:dyDescent="0.25">
      <c r="A102" s="2" t="s">
        <v>118</v>
      </c>
      <c r="D102" t="s">
        <v>39</v>
      </c>
      <c r="E102" t="s">
        <v>62</v>
      </c>
      <c r="F102" t="s">
        <v>119</v>
      </c>
      <c r="G102" t="s">
        <v>90</v>
      </c>
    </row>
    <row r="103" spans="1:7" ht="30" x14ac:dyDescent="0.25">
      <c r="A103" s="2" t="s">
        <v>121</v>
      </c>
      <c r="E103" t="s">
        <v>42</v>
      </c>
      <c r="F103" t="s">
        <v>117</v>
      </c>
      <c r="G103" t="s">
        <v>90</v>
      </c>
    </row>
    <row r="104" spans="1:7" ht="30" x14ac:dyDescent="0.25">
      <c r="A104" s="2" t="s">
        <v>122</v>
      </c>
      <c r="D104" t="s">
        <v>42</v>
      </c>
      <c r="E104" t="s">
        <v>42</v>
      </c>
      <c r="F104" t="s">
        <v>123</v>
      </c>
      <c r="G104" t="s">
        <v>90</v>
      </c>
    </row>
    <row r="105" spans="1:7" x14ac:dyDescent="0.25">
      <c r="A105" s="2" t="s">
        <v>124</v>
      </c>
      <c r="D105" t="s">
        <v>125</v>
      </c>
      <c r="E105" t="s">
        <v>42</v>
      </c>
      <c r="F105" t="s">
        <v>126</v>
      </c>
      <c r="G105" t="s">
        <v>90</v>
      </c>
    </row>
    <row r="106" spans="1:7" x14ac:dyDescent="0.25">
      <c r="A106" s="21" t="s">
        <v>82</v>
      </c>
      <c r="D106" t="s">
        <v>39</v>
      </c>
      <c r="E106" t="s">
        <v>62</v>
      </c>
      <c r="G106" t="s">
        <v>90</v>
      </c>
    </row>
  </sheetData>
  <autoFilter ref="A1:G106" xr:uid="{0A1F1446-4590-4473-8B94-EB49B6294D9F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EFAE6-4843-4FD7-A153-29A19AA5AB96}">
  <dimension ref="A1:C146"/>
  <sheetViews>
    <sheetView workbookViewId="0">
      <selection activeCell="C78" sqref="C78"/>
    </sheetView>
  </sheetViews>
  <sheetFormatPr baseColWidth="10" defaultRowHeight="15" x14ac:dyDescent="0.25"/>
  <cols>
    <col min="2" max="2" width="5" bestFit="1" customWidth="1"/>
    <col min="3" max="3" width="184.5703125" bestFit="1" customWidth="1"/>
  </cols>
  <sheetData>
    <row r="1" spans="1:3" ht="17.25" x14ac:dyDescent="0.25">
      <c r="A1" s="7" t="s">
        <v>127</v>
      </c>
    </row>
    <row r="2" spans="1:3" x14ac:dyDescent="0.25">
      <c r="A2" s="20"/>
      <c r="B2" s="18">
        <v>1.1000000000000001</v>
      </c>
      <c r="C2" s="19" t="s">
        <v>145</v>
      </c>
    </row>
    <row r="3" spans="1:3" x14ac:dyDescent="0.25">
      <c r="A3" s="20"/>
      <c r="B3" s="18">
        <v>1.2</v>
      </c>
      <c r="C3" s="19" t="s">
        <v>146</v>
      </c>
    </row>
    <row r="4" spans="1:3" x14ac:dyDescent="0.25">
      <c r="A4" s="20"/>
      <c r="B4" s="18">
        <v>1.3</v>
      </c>
      <c r="C4" s="19" t="s">
        <v>147</v>
      </c>
    </row>
    <row r="5" spans="1:3" x14ac:dyDescent="0.25">
      <c r="A5" s="20"/>
      <c r="B5" s="18">
        <v>1.4</v>
      </c>
      <c r="C5" s="19" t="s">
        <v>38</v>
      </c>
    </row>
    <row r="6" spans="1:3" x14ac:dyDescent="0.25">
      <c r="A6" s="20"/>
      <c r="B6" s="18">
        <v>1.5</v>
      </c>
      <c r="C6" s="19" t="s">
        <v>148</v>
      </c>
    </row>
    <row r="7" spans="1:3" x14ac:dyDescent="0.25">
      <c r="A7" s="20"/>
      <c r="B7" s="18">
        <v>1.6</v>
      </c>
      <c r="C7" s="19" t="s">
        <v>149</v>
      </c>
    </row>
    <row r="8" spans="1:3" x14ac:dyDescent="0.25">
      <c r="A8" s="20"/>
      <c r="B8" s="18">
        <v>1.7</v>
      </c>
      <c r="C8" s="19" t="s">
        <v>150</v>
      </c>
    </row>
    <row r="9" spans="1:3" x14ac:dyDescent="0.25">
      <c r="A9" s="20"/>
      <c r="B9" s="18">
        <v>1.8</v>
      </c>
      <c r="C9" s="19" t="s">
        <v>151</v>
      </c>
    </row>
    <row r="10" spans="1:3" x14ac:dyDescent="0.25">
      <c r="B10">
        <v>1.9</v>
      </c>
      <c r="C10" s="14" t="s">
        <v>152</v>
      </c>
    </row>
    <row r="11" spans="1:3" x14ac:dyDescent="0.25">
      <c r="B11" s="13">
        <v>1.1000000000000001</v>
      </c>
      <c r="C11" s="14" t="s">
        <v>153</v>
      </c>
    </row>
    <row r="12" spans="1:3" x14ac:dyDescent="0.25">
      <c r="B12">
        <v>1.1100000000000001</v>
      </c>
      <c r="C12" s="14" t="s">
        <v>154</v>
      </c>
    </row>
    <row r="13" spans="1:3" x14ac:dyDescent="0.25">
      <c r="B13">
        <v>1.1200000000000001</v>
      </c>
      <c r="C13" s="14" t="s">
        <v>0</v>
      </c>
    </row>
    <row r="14" spans="1:3" x14ac:dyDescent="0.25">
      <c r="B14">
        <v>1.1299999999999999</v>
      </c>
      <c r="C14" s="14" t="s">
        <v>155</v>
      </c>
    </row>
    <row r="15" spans="1:3" x14ac:dyDescent="0.25">
      <c r="B15">
        <v>1.1399999999999999</v>
      </c>
      <c r="C15" s="14" t="s">
        <v>156</v>
      </c>
    </row>
    <row r="16" spans="1:3" x14ac:dyDescent="0.25">
      <c r="B16">
        <v>1.1499999999999999</v>
      </c>
      <c r="C16" s="14" t="s">
        <v>157</v>
      </c>
    </row>
    <row r="17" spans="1:3" x14ac:dyDescent="0.25">
      <c r="B17">
        <v>1.1599999999999999</v>
      </c>
      <c r="C17" s="14" t="s">
        <v>158</v>
      </c>
    </row>
    <row r="18" spans="1:3" ht="15.75" x14ac:dyDescent="0.25">
      <c r="B18">
        <v>1.17</v>
      </c>
      <c r="C18" s="15" t="s">
        <v>159</v>
      </c>
    </row>
    <row r="19" spans="1:3" ht="17.25" x14ac:dyDescent="0.25">
      <c r="A19" s="7" t="s">
        <v>128</v>
      </c>
    </row>
    <row r="20" spans="1:3" ht="15.75" x14ac:dyDescent="0.25">
      <c r="B20">
        <v>2.1</v>
      </c>
      <c r="C20" s="15" t="s">
        <v>160</v>
      </c>
    </row>
    <row r="21" spans="1:3" ht="15.75" x14ac:dyDescent="0.25">
      <c r="B21">
        <v>2.2000000000000002</v>
      </c>
      <c r="C21" s="15" t="s">
        <v>122</v>
      </c>
    </row>
    <row r="22" spans="1:3" ht="15.75" x14ac:dyDescent="0.25">
      <c r="B22">
        <v>2.2999999999999998</v>
      </c>
      <c r="C22" s="15" t="s">
        <v>161</v>
      </c>
    </row>
    <row r="23" spans="1:3" ht="15.75" x14ac:dyDescent="0.25">
      <c r="B23">
        <v>2.4</v>
      </c>
      <c r="C23" s="15" t="s">
        <v>162</v>
      </c>
    </row>
    <row r="24" spans="1:3" ht="15.75" x14ac:dyDescent="0.25">
      <c r="B24">
        <v>2.5</v>
      </c>
      <c r="C24" s="15" t="s">
        <v>163</v>
      </c>
    </row>
    <row r="25" spans="1:3" ht="15.75" x14ac:dyDescent="0.25">
      <c r="B25">
        <v>2.6</v>
      </c>
      <c r="C25" s="15" t="s">
        <v>164</v>
      </c>
    </row>
    <row r="26" spans="1:3" ht="15.75" x14ac:dyDescent="0.25">
      <c r="B26">
        <v>2.7</v>
      </c>
      <c r="C26" s="15" t="s">
        <v>165</v>
      </c>
    </row>
    <row r="27" spans="1:3" ht="15.75" x14ac:dyDescent="0.25">
      <c r="B27">
        <v>2.8</v>
      </c>
      <c r="C27" s="15" t="s">
        <v>166</v>
      </c>
    </row>
    <row r="28" spans="1:3" ht="15.75" x14ac:dyDescent="0.25">
      <c r="B28">
        <v>2.9</v>
      </c>
      <c r="C28" s="15" t="s">
        <v>167</v>
      </c>
    </row>
    <row r="29" spans="1:3" ht="15.75" x14ac:dyDescent="0.25">
      <c r="B29" s="13">
        <v>2.1</v>
      </c>
      <c r="C29" s="15" t="s">
        <v>168</v>
      </c>
    </row>
    <row r="30" spans="1:3" ht="15.75" x14ac:dyDescent="0.25">
      <c r="B30">
        <v>2.11</v>
      </c>
      <c r="C30" s="15" t="s">
        <v>124</v>
      </c>
    </row>
    <row r="31" spans="1:3" ht="15.75" x14ac:dyDescent="0.25">
      <c r="B31">
        <v>2.12</v>
      </c>
      <c r="C31" s="15" t="s">
        <v>169</v>
      </c>
    </row>
    <row r="32" spans="1:3" ht="17.25" x14ac:dyDescent="0.25">
      <c r="A32" s="16" t="s">
        <v>129</v>
      </c>
    </row>
    <row r="33" spans="2:3" ht="15.75" x14ac:dyDescent="0.25">
      <c r="B33">
        <v>3.1</v>
      </c>
      <c r="C33" s="15" t="s">
        <v>170</v>
      </c>
    </row>
    <row r="34" spans="2:3" ht="15.75" x14ac:dyDescent="0.25">
      <c r="B34">
        <f>B33+0.1</f>
        <v>3.2</v>
      </c>
      <c r="C34" s="17" t="s">
        <v>171</v>
      </c>
    </row>
    <row r="35" spans="2:3" ht="15.75" x14ac:dyDescent="0.25">
      <c r="B35">
        <f t="shared" ref="B35:B41" si="0">B34+0.1</f>
        <v>3.3000000000000003</v>
      </c>
      <c r="C35" s="15" t="s">
        <v>172</v>
      </c>
    </row>
    <row r="36" spans="2:3" ht="15.75" x14ac:dyDescent="0.25">
      <c r="B36">
        <f t="shared" si="0"/>
        <v>3.4000000000000004</v>
      </c>
      <c r="C36" s="15" t="s">
        <v>173</v>
      </c>
    </row>
    <row r="37" spans="2:3" ht="15.75" x14ac:dyDescent="0.25">
      <c r="B37">
        <f t="shared" si="0"/>
        <v>3.5000000000000004</v>
      </c>
      <c r="C37" s="15" t="s">
        <v>174</v>
      </c>
    </row>
    <row r="38" spans="2:3" ht="15.75" x14ac:dyDescent="0.25">
      <c r="B38">
        <f t="shared" si="0"/>
        <v>3.6000000000000005</v>
      </c>
      <c r="C38" s="15" t="s">
        <v>175</v>
      </c>
    </row>
    <row r="39" spans="2:3" ht="15.75" x14ac:dyDescent="0.25">
      <c r="B39">
        <f t="shared" si="0"/>
        <v>3.7000000000000006</v>
      </c>
      <c r="C39" s="15" t="s">
        <v>176</v>
      </c>
    </row>
    <row r="40" spans="2:3" ht="15.75" x14ac:dyDescent="0.25">
      <c r="B40">
        <f t="shared" si="0"/>
        <v>3.8000000000000007</v>
      </c>
      <c r="C40" s="15" t="s">
        <v>177</v>
      </c>
    </row>
    <row r="41" spans="2:3" ht="15.75" x14ac:dyDescent="0.25">
      <c r="B41">
        <f t="shared" si="0"/>
        <v>3.9000000000000008</v>
      </c>
      <c r="C41" s="15" t="s">
        <v>178</v>
      </c>
    </row>
    <row r="42" spans="2:3" ht="15.75" x14ac:dyDescent="0.25">
      <c r="B42" s="13">
        <v>3.1</v>
      </c>
      <c r="C42" s="15" t="s">
        <v>179</v>
      </c>
    </row>
    <row r="43" spans="2:3" ht="15.75" x14ac:dyDescent="0.25">
      <c r="B43" s="13">
        <f>B42+0.01</f>
        <v>3.11</v>
      </c>
      <c r="C43" s="15" t="s">
        <v>180</v>
      </c>
    </row>
    <row r="44" spans="2:3" ht="15.75" x14ac:dyDescent="0.25">
      <c r="B44" s="13">
        <f t="shared" ref="B44:B53" si="1">B43+0.01</f>
        <v>3.1199999999999997</v>
      </c>
      <c r="C44" s="15" t="s">
        <v>181</v>
      </c>
    </row>
    <row r="45" spans="2:3" ht="15.75" x14ac:dyDescent="0.25">
      <c r="B45" s="13">
        <f t="shared" si="1"/>
        <v>3.1299999999999994</v>
      </c>
      <c r="C45" s="15" t="s">
        <v>182</v>
      </c>
    </row>
    <row r="46" spans="2:3" ht="15.75" x14ac:dyDescent="0.25">
      <c r="B46" s="13">
        <f t="shared" si="1"/>
        <v>3.1399999999999992</v>
      </c>
      <c r="C46" s="15" t="s">
        <v>183</v>
      </c>
    </row>
    <row r="47" spans="2:3" ht="15.75" x14ac:dyDescent="0.25">
      <c r="B47" s="13">
        <f t="shared" si="1"/>
        <v>3.149999999999999</v>
      </c>
      <c r="C47" s="15" t="s">
        <v>184</v>
      </c>
    </row>
    <row r="48" spans="2:3" ht="15.75" x14ac:dyDescent="0.25">
      <c r="B48" s="13">
        <f t="shared" si="1"/>
        <v>3.1599999999999988</v>
      </c>
      <c r="C48" s="15" t="s">
        <v>185</v>
      </c>
    </row>
    <row r="49" spans="1:3" ht="15.75" x14ac:dyDescent="0.25">
      <c r="B49" s="13">
        <f t="shared" si="1"/>
        <v>3.1699999999999986</v>
      </c>
      <c r="C49" s="15" t="s">
        <v>186</v>
      </c>
    </row>
    <row r="50" spans="1:3" ht="15.75" x14ac:dyDescent="0.25">
      <c r="B50" s="13">
        <f t="shared" si="1"/>
        <v>3.1799999999999984</v>
      </c>
      <c r="C50" s="15" t="s">
        <v>187</v>
      </c>
    </row>
    <row r="51" spans="1:3" ht="15.75" x14ac:dyDescent="0.25">
      <c r="B51" s="13">
        <f t="shared" si="1"/>
        <v>3.1899999999999982</v>
      </c>
      <c r="C51" s="15" t="s">
        <v>188</v>
      </c>
    </row>
    <row r="52" spans="1:3" ht="15.75" x14ac:dyDescent="0.25">
      <c r="B52" s="13">
        <f t="shared" si="1"/>
        <v>3.199999999999998</v>
      </c>
      <c r="C52" s="15" t="s">
        <v>189</v>
      </c>
    </row>
    <row r="53" spans="1:3" ht="15.75" x14ac:dyDescent="0.25">
      <c r="B53" s="13">
        <f t="shared" si="1"/>
        <v>3.2099999999999977</v>
      </c>
      <c r="C53" s="15" t="s">
        <v>190</v>
      </c>
    </row>
    <row r="54" spans="1:3" ht="17.25" x14ac:dyDescent="0.25">
      <c r="A54" s="16" t="s">
        <v>130</v>
      </c>
    </row>
    <row r="55" spans="1:3" ht="15.75" x14ac:dyDescent="0.25">
      <c r="B55">
        <v>4.0999999999999996</v>
      </c>
      <c r="C55" s="15" t="s">
        <v>18</v>
      </c>
    </row>
    <row r="56" spans="1:3" ht="15.75" x14ac:dyDescent="0.25">
      <c r="B56">
        <f>B55+0.1</f>
        <v>4.1999999999999993</v>
      </c>
      <c r="C56" s="15" t="s">
        <v>191</v>
      </c>
    </row>
    <row r="57" spans="1:3" ht="15.75" x14ac:dyDescent="0.25">
      <c r="B57">
        <f t="shared" ref="B57:B63" si="2">B56+0.1</f>
        <v>4.2999999999999989</v>
      </c>
      <c r="C57" s="15" t="s">
        <v>192</v>
      </c>
    </row>
    <row r="58" spans="1:3" ht="15.75" x14ac:dyDescent="0.25">
      <c r="B58">
        <f t="shared" si="2"/>
        <v>4.3999999999999986</v>
      </c>
      <c r="C58" s="15" t="s">
        <v>193</v>
      </c>
    </row>
    <row r="59" spans="1:3" ht="15.75" x14ac:dyDescent="0.25">
      <c r="B59">
        <f t="shared" si="2"/>
        <v>4.4999999999999982</v>
      </c>
      <c r="C59" s="15" t="s">
        <v>194</v>
      </c>
    </row>
    <row r="60" spans="1:3" ht="15.75" x14ac:dyDescent="0.25">
      <c r="B60">
        <f t="shared" si="2"/>
        <v>4.5999999999999979</v>
      </c>
      <c r="C60" s="15" t="s">
        <v>195</v>
      </c>
    </row>
    <row r="61" spans="1:3" ht="15.75" x14ac:dyDescent="0.25">
      <c r="B61">
        <f t="shared" si="2"/>
        <v>4.6999999999999975</v>
      </c>
      <c r="C61" s="15" t="s">
        <v>196</v>
      </c>
    </row>
    <row r="62" spans="1:3" ht="15.75" x14ac:dyDescent="0.25">
      <c r="B62">
        <f t="shared" si="2"/>
        <v>4.7999999999999972</v>
      </c>
      <c r="C62" s="15" t="s">
        <v>197</v>
      </c>
    </row>
    <row r="63" spans="1:3" ht="15.75" x14ac:dyDescent="0.25">
      <c r="B63">
        <f t="shared" si="2"/>
        <v>4.8999999999999968</v>
      </c>
      <c r="C63" s="15" t="s">
        <v>198</v>
      </c>
    </row>
    <row r="64" spans="1:3" ht="15.75" x14ac:dyDescent="0.25">
      <c r="B64" s="13">
        <v>4.0999999999999996</v>
      </c>
      <c r="C64" s="15" t="s">
        <v>199</v>
      </c>
    </row>
    <row r="65" spans="1:3" ht="15.75" x14ac:dyDescent="0.25">
      <c r="B65">
        <f t="shared" ref="B65:B73" si="3">B64+0.01</f>
        <v>4.1099999999999994</v>
      </c>
      <c r="C65" s="15" t="s">
        <v>200</v>
      </c>
    </row>
    <row r="66" spans="1:3" ht="15.75" x14ac:dyDescent="0.25">
      <c r="B66">
        <f t="shared" si="3"/>
        <v>4.1199999999999992</v>
      </c>
      <c r="C66" s="15" t="s">
        <v>201</v>
      </c>
    </row>
    <row r="67" spans="1:3" ht="15.75" x14ac:dyDescent="0.25">
      <c r="B67">
        <f t="shared" si="3"/>
        <v>4.129999999999999</v>
      </c>
      <c r="C67" s="15" t="s">
        <v>202</v>
      </c>
    </row>
    <row r="68" spans="1:3" ht="15.75" x14ac:dyDescent="0.25">
      <c r="B68">
        <f t="shared" si="3"/>
        <v>4.1399999999999988</v>
      </c>
      <c r="C68" s="15" t="s">
        <v>203</v>
      </c>
    </row>
    <row r="69" spans="1:3" ht="15.75" x14ac:dyDescent="0.25">
      <c r="B69">
        <f t="shared" si="3"/>
        <v>4.1499999999999986</v>
      </c>
      <c r="C69" s="15" t="s">
        <v>204</v>
      </c>
    </row>
    <row r="70" spans="1:3" ht="15.75" x14ac:dyDescent="0.25">
      <c r="B70">
        <f t="shared" si="3"/>
        <v>4.1599999999999984</v>
      </c>
      <c r="C70" s="15" t="s">
        <v>205</v>
      </c>
    </row>
    <row r="71" spans="1:3" ht="15.75" x14ac:dyDescent="0.25">
      <c r="B71">
        <f t="shared" si="3"/>
        <v>4.1699999999999982</v>
      </c>
      <c r="C71" s="15" t="s">
        <v>206</v>
      </c>
    </row>
    <row r="72" spans="1:3" ht="15.75" x14ac:dyDescent="0.25">
      <c r="B72">
        <f t="shared" si="3"/>
        <v>4.1799999999999979</v>
      </c>
      <c r="C72" s="15" t="s">
        <v>207</v>
      </c>
    </row>
    <row r="73" spans="1:3" ht="15.75" x14ac:dyDescent="0.25">
      <c r="B73">
        <f t="shared" si="3"/>
        <v>4.1899999999999977</v>
      </c>
      <c r="C73" s="15" t="s">
        <v>208</v>
      </c>
    </row>
    <row r="74" spans="1:3" ht="15.75" x14ac:dyDescent="0.25">
      <c r="C74" s="9"/>
    </row>
    <row r="75" spans="1:3" ht="17.25" x14ac:dyDescent="0.25">
      <c r="A75" s="16" t="s">
        <v>131</v>
      </c>
    </row>
    <row r="76" spans="1:3" ht="15.75" x14ac:dyDescent="0.25">
      <c r="B76">
        <v>5.0999999999999996</v>
      </c>
      <c r="C76" s="15" t="s">
        <v>209</v>
      </c>
    </row>
    <row r="77" spans="1:3" ht="15.75" x14ac:dyDescent="0.25">
      <c r="B77">
        <f>B76+0.1</f>
        <v>5.1999999999999993</v>
      </c>
      <c r="C77" s="15" t="s">
        <v>210</v>
      </c>
    </row>
    <row r="78" spans="1:3" ht="15.75" x14ac:dyDescent="0.25">
      <c r="B78">
        <f t="shared" ref="B78:B84" si="4">B77+0.1</f>
        <v>5.2999999999999989</v>
      </c>
      <c r="C78" s="15" t="s">
        <v>211</v>
      </c>
    </row>
    <row r="79" spans="1:3" ht="15.75" x14ac:dyDescent="0.25">
      <c r="B79">
        <f t="shared" si="4"/>
        <v>5.3999999999999986</v>
      </c>
      <c r="C79" s="15" t="s">
        <v>212</v>
      </c>
    </row>
    <row r="80" spans="1:3" ht="15.75" x14ac:dyDescent="0.25">
      <c r="B80">
        <f t="shared" si="4"/>
        <v>5.4999999999999982</v>
      </c>
      <c r="C80" s="15" t="s">
        <v>213</v>
      </c>
    </row>
    <row r="81" spans="1:3" ht="15.75" x14ac:dyDescent="0.25">
      <c r="B81">
        <f t="shared" si="4"/>
        <v>5.5999999999999979</v>
      </c>
      <c r="C81" s="15" t="s">
        <v>214</v>
      </c>
    </row>
    <row r="82" spans="1:3" ht="15.75" x14ac:dyDescent="0.25">
      <c r="B82">
        <f t="shared" si="4"/>
        <v>5.6999999999999975</v>
      </c>
      <c r="C82" s="15" t="s">
        <v>215</v>
      </c>
    </row>
    <row r="83" spans="1:3" ht="15.75" x14ac:dyDescent="0.25">
      <c r="B83">
        <f t="shared" si="4"/>
        <v>5.7999999999999972</v>
      </c>
      <c r="C83" s="15" t="s">
        <v>216</v>
      </c>
    </row>
    <row r="84" spans="1:3" ht="15.75" x14ac:dyDescent="0.25">
      <c r="B84">
        <f t="shared" si="4"/>
        <v>5.8999999999999968</v>
      </c>
      <c r="C84" s="15" t="s">
        <v>217</v>
      </c>
    </row>
    <row r="85" spans="1:3" ht="15.75" x14ac:dyDescent="0.25">
      <c r="B85" s="13">
        <v>5.0999999999999996</v>
      </c>
      <c r="C85" s="15" t="s">
        <v>218</v>
      </c>
    </row>
    <row r="86" spans="1:3" ht="15.75" x14ac:dyDescent="0.25">
      <c r="B86">
        <f t="shared" ref="B86:B87" si="5">B85+0.01</f>
        <v>5.1099999999999994</v>
      </c>
      <c r="C86" s="15" t="s">
        <v>219</v>
      </c>
    </row>
    <row r="87" spans="1:3" ht="15.75" x14ac:dyDescent="0.25">
      <c r="B87">
        <f t="shared" si="5"/>
        <v>5.1199999999999992</v>
      </c>
      <c r="C87" s="15" t="s">
        <v>220</v>
      </c>
    </row>
    <row r="88" spans="1:3" ht="17.25" x14ac:dyDescent="0.25">
      <c r="A88" s="16" t="s">
        <v>132</v>
      </c>
    </row>
    <row r="89" spans="1:3" ht="15.75" x14ac:dyDescent="0.25">
      <c r="B89">
        <v>6.1</v>
      </c>
      <c r="C89" s="15" t="s">
        <v>221</v>
      </c>
    </row>
    <row r="90" spans="1:3" ht="15.75" x14ac:dyDescent="0.25">
      <c r="B90">
        <f>B89+0.1</f>
        <v>6.1999999999999993</v>
      </c>
      <c r="C90" s="15" t="s">
        <v>222</v>
      </c>
    </row>
    <row r="91" spans="1:3" ht="15.75" x14ac:dyDescent="0.25">
      <c r="B91">
        <f t="shared" ref="B91:B97" si="6">B90+0.1</f>
        <v>6.2999999999999989</v>
      </c>
      <c r="C91" s="15" t="s">
        <v>223</v>
      </c>
    </row>
    <row r="92" spans="1:3" ht="15.75" x14ac:dyDescent="0.25">
      <c r="B92">
        <f t="shared" si="6"/>
        <v>6.3999999999999986</v>
      </c>
      <c r="C92" s="15" t="s">
        <v>224</v>
      </c>
    </row>
    <row r="93" spans="1:3" ht="15.75" x14ac:dyDescent="0.25">
      <c r="B93">
        <f t="shared" si="6"/>
        <v>6.4999999999999982</v>
      </c>
      <c r="C93" s="15" t="s">
        <v>225</v>
      </c>
    </row>
    <row r="94" spans="1:3" ht="15.75" x14ac:dyDescent="0.25">
      <c r="B94">
        <f t="shared" si="6"/>
        <v>6.5999999999999979</v>
      </c>
      <c r="C94" s="15" t="s">
        <v>226</v>
      </c>
    </row>
    <row r="95" spans="1:3" ht="15.75" x14ac:dyDescent="0.25">
      <c r="B95">
        <f t="shared" si="6"/>
        <v>6.6999999999999975</v>
      </c>
      <c r="C95" s="15" t="s">
        <v>227</v>
      </c>
    </row>
    <row r="96" spans="1:3" ht="15.75" x14ac:dyDescent="0.25">
      <c r="B96">
        <f t="shared" si="6"/>
        <v>6.7999999999999972</v>
      </c>
      <c r="C96" s="15" t="s">
        <v>228</v>
      </c>
    </row>
    <row r="97" spans="2:3" ht="15.75" x14ac:dyDescent="0.25">
      <c r="B97">
        <f t="shared" si="6"/>
        <v>6.8999999999999968</v>
      </c>
      <c r="C97" s="15" t="s">
        <v>229</v>
      </c>
    </row>
    <row r="98" spans="2:3" x14ac:dyDescent="0.25">
      <c r="B98" s="13"/>
      <c r="C98" s="8"/>
    </row>
    <row r="99" spans="2:3" x14ac:dyDescent="0.25">
      <c r="C99" s="10"/>
    </row>
    <row r="100" spans="2:3" x14ac:dyDescent="0.25">
      <c r="C100" s="10"/>
    </row>
    <row r="101" spans="2:3" x14ac:dyDescent="0.25">
      <c r="C101" s="10"/>
    </row>
    <row r="102" spans="2:3" x14ac:dyDescent="0.25">
      <c r="C102" s="10"/>
    </row>
    <row r="103" spans="2:3" x14ac:dyDescent="0.25">
      <c r="C103" s="10"/>
    </row>
    <row r="104" spans="2:3" x14ac:dyDescent="0.25">
      <c r="C104" s="10"/>
    </row>
    <row r="105" spans="2:3" x14ac:dyDescent="0.25">
      <c r="C105" s="11"/>
    </row>
    <row r="106" spans="2:3" x14ac:dyDescent="0.25">
      <c r="C106" s="10"/>
    </row>
    <row r="107" spans="2:3" x14ac:dyDescent="0.25">
      <c r="C107" s="10"/>
    </row>
    <row r="108" spans="2:3" x14ac:dyDescent="0.25">
      <c r="C108" s="11"/>
    </row>
    <row r="109" spans="2:3" x14ac:dyDescent="0.25">
      <c r="C109" s="10"/>
    </row>
    <row r="110" spans="2:3" x14ac:dyDescent="0.25">
      <c r="C110" s="11"/>
    </row>
    <row r="111" spans="2:3" x14ac:dyDescent="0.25">
      <c r="C111" s="10"/>
    </row>
    <row r="112" spans="2:3" x14ac:dyDescent="0.25">
      <c r="C112" s="10"/>
    </row>
    <row r="113" spans="3:3" x14ac:dyDescent="0.25">
      <c r="C113" s="10"/>
    </row>
    <row r="114" spans="3:3" x14ac:dyDescent="0.25">
      <c r="C114" s="10"/>
    </row>
    <row r="115" spans="3:3" x14ac:dyDescent="0.25">
      <c r="C115" s="11"/>
    </row>
    <row r="116" spans="3:3" x14ac:dyDescent="0.25">
      <c r="C116" s="10"/>
    </row>
    <row r="117" spans="3:3" x14ac:dyDescent="0.25">
      <c r="C117" s="10"/>
    </row>
    <row r="118" spans="3:3" x14ac:dyDescent="0.25">
      <c r="C118" s="11"/>
    </row>
    <row r="120" spans="3:3" x14ac:dyDescent="0.25">
      <c r="C120" s="10"/>
    </row>
    <row r="121" spans="3:3" x14ac:dyDescent="0.25">
      <c r="C121" s="10" t="s">
        <v>133</v>
      </c>
    </row>
    <row r="122" spans="3:3" x14ac:dyDescent="0.25">
      <c r="C122" s="10" t="s">
        <v>134</v>
      </c>
    </row>
    <row r="123" spans="3:3" x14ac:dyDescent="0.25">
      <c r="C123" s="10" t="s">
        <v>135</v>
      </c>
    </row>
    <row r="124" spans="3:3" x14ac:dyDescent="0.25">
      <c r="C124" s="10" t="s">
        <v>136</v>
      </c>
    </row>
    <row r="125" spans="3:3" x14ac:dyDescent="0.25">
      <c r="C125" s="10" t="s">
        <v>136</v>
      </c>
    </row>
    <row r="126" spans="3:3" x14ac:dyDescent="0.25">
      <c r="C126" s="10" t="s">
        <v>136</v>
      </c>
    </row>
    <row r="127" spans="3:3" x14ac:dyDescent="0.25">
      <c r="C127" s="10" t="s">
        <v>136</v>
      </c>
    </row>
    <row r="128" spans="3:3" x14ac:dyDescent="0.25">
      <c r="C128" s="10" t="s">
        <v>136</v>
      </c>
    </row>
    <row r="129" spans="3:3" x14ac:dyDescent="0.25">
      <c r="C129" s="10" t="s">
        <v>136</v>
      </c>
    </row>
    <row r="130" spans="3:3" x14ac:dyDescent="0.25">
      <c r="C130" s="10" t="s">
        <v>137</v>
      </c>
    </row>
    <row r="131" spans="3:3" x14ac:dyDescent="0.25">
      <c r="C131" s="10" t="s">
        <v>136</v>
      </c>
    </row>
    <row r="132" spans="3:3" x14ac:dyDescent="0.25">
      <c r="C132" s="12" t="s">
        <v>138</v>
      </c>
    </row>
    <row r="133" spans="3:3" x14ac:dyDescent="0.25">
      <c r="C133" s="10" t="s">
        <v>139</v>
      </c>
    </row>
    <row r="134" spans="3:3" x14ac:dyDescent="0.25">
      <c r="C134" s="10" t="s">
        <v>139</v>
      </c>
    </row>
    <row r="135" spans="3:3" x14ac:dyDescent="0.25">
      <c r="C135" s="10" t="s">
        <v>140</v>
      </c>
    </row>
    <row r="136" spans="3:3" x14ac:dyDescent="0.25">
      <c r="C136" s="10" t="s">
        <v>141</v>
      </c>
    </row>
    <row r="137" spans="3:3" x14ac:dyDescent="0.25">
      <c r="C137" s="10" t="s">
        <v>139</v>
      </c>
    </row>
    <row r="138" spans="3:3" x14ac:dyDescent="0.25">
      <c r="C138" s="10" t="s">
        <v>133</v>
      </c>
    </row>
    <row r="139" spans="3:3" x14ac:dyDescent="0.25">
      <c r="C139" s="10" t="s">
        <v>139</v>
      </c>
    </row>
    <row r="140" spans="3:3" x14ac:dyDescent="0.25">
      <c r="C140" s="10" t="s">
        <v>139</v>
      </c>
    </row>
    <row r="141" spans="3:3" x14ac:dyDescent="0.25">
      <c r="C141" s="10" t="s">
        <v>139</v>
      </c>
    </row>
    <row r="142" spans="3:3" x14ac:dyDescent="0.25">
      <c r="C142" s="10" t="s">
        <v>142</v>
      </c>
    </row>
    <row r="143" spans="3:3" x14ac:dyDescent="0.25">
      <c r="C143" s="10" t="s">
        <v>133</v>
      </c>
    </row>
    <row r="144" spans="3:3" x14ac:dyDescent="0.25">
      <c r="C144" s="10" t="s">
        <v>143</v>
      </c>
    </row>
    <row r="145" spans="3:3" x14ac:dyDescent="0.25">
      <c r="C145" s="10" t="s">
        <v>144</v>
      </c>
    </row>
    <row r="146" spans="3:3" x14ac:dyDescent="0.25">
      <c r="C146" s="10" t="s">
        <v>143</v>
      </c>
    </row>
  </sheetData>
  <mergeCells count="1">
    <mergeCell ref="A2:A9"/>
  </mergeCells>
  <hyperlinks>
    <hyperlink ref="C132" r:id="rId1" display="http://pnd.gt/Home/goals?code=ODS5" xr:uid="{9753D7AD-147F-4A0C-BDC8-F0D45EB9757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Sheet1</vt:lpstr>
      <vt:lpstr>Listado indicadores</vt:lpstr>
      <vt:lpstr>'Listado indicadores'!_Hlk130380442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SOCIEDAD CIVIL PARA EL DESARROLLO DE LA JUVENTUD</dc:creator>
  <cp:lastModifiedBy>Unidad Genero</cp:lastModifiedBy>
  <dcterms:created xsi:type="dcterms:W3CDTF">2023-03-13T13:07:12Z</dcterms:created>
  <dcterms:modified xsi:type="dcterms:W3CDTF">2023-03-30T20:12:51Z</dcterms:modified>
</cp:coreProperties>
</file>