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3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</sheets>
  <definedNames>
    <definedName name="_xlnm._FilterDatabase" localSheetId="8" hidden="1">'R5'!$B$98:$E$98</definedName>
    <definedName name="_xlnm._FilterDatabase" localSheetId="9" hidden="1">'R6'!$B$4:$O$4</definedName>
  </definedNames>
  <calcPr calcId="171027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<sst xmlns="http://schemas.openxmlformats.org/spreadsheetml/2006/main" count="1915" uniqueCount="860">
  <si>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</si>
  <si>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</si>
  <si>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</si>
  <si>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</si>
  <si>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</si>
  <si>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</si>
  <si>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</si>
  <si>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</si>
  <si>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</si>
  <si>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</si>
  <si>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</si>
  <si>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</si>
  <si>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</si>
  <si>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</si>
  <si>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</si>
  <si>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</si>
  <si>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</si>
  <si>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</si>
  <si>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</si>
  <si>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</si>
  <si>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</si>
  <si>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</si>
  <si>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</si>
  <si>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</si>
  <si>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</si>
  <si>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</si>
  <si>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</si>
  <si>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</si>
  <si>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</si>
  <si>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</si>
  <si>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</si>
  <si>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</si>
  <si>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</si>
  <si>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</si>
  <si>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</si>
  <si>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</si>
  <si>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</si>
  <si>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</si>
  <si>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</si>
  <si>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</si>
  <si>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</si>
  <si>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</si>
  <si>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</si>
  <si>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</si>
  <si>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</si>
  <si>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</si>
  <si>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</si>
  <si>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</si>
  <si>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</si>
  <si>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</si>
  <si>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</si>
  <si>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</si>
  <si>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</si>
  <si>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</si>
  <si>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</si>
  <si>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</si>
  <si>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</si>
  <si>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</si>
  <si>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</si>
  <si>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</si>
  <si>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</si>
  <si>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</si>
  <si>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</si>
  <si>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</si>
  <si>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</si>
  <si>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</si>
  <si>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</si>
  <si>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</si>
  <si>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</si>
  <si>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</si>
  <si>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</si>
  <si>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</si>
  <si>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</si>
  <si>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</si>
  <si>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</si>
  <si>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</si>
  <si>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</si>
  <si>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</si>
  <si>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</si>
  <si>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</si>
  <si>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</si>
  <si>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</si>
  <si>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</si>
  <si>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</si>
  <si>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</si>
  <si>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</si>
  <si>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</si>
  <si>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</si>
  <si>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</si>
  <si>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</si>
  <si>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</si>
  <si>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</si>
  <si>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</si>
  <si>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</si>
  <si>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</si>
  <si>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</si>
  <si>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</si>
  <si>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</si>
  <si>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</si>
  <si>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</si>
  <si>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</si>
  <si>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</si>
  <si>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</si>
  <si>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</si>
  <si>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</si>
  <si>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</si>
  <si>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</si>
  <si>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</si>
  <si>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</si>
  <si>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</si>
  <si>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</si>
  <si>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</si>
  <si>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</si>
  <si>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</si>
  <si>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</si>
  <si>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</si>
  <si>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</si>
  <si>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</si>
  <si>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</si>
  <si>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</si>
  <si>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</si>
  <si>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</si>
  <si>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</si>
  <si>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</si>
  <si>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</si>
  <si>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</si>
  <si>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</si>
  <si>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</si>
  <si>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</si>
  <si>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</si>
  <si>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</si>
  <si>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</si>
  <si>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</si>
  <si>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</si>
  <si>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</si>
  <si>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</si>
  <si>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</si>
  <si>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</si>
  <si>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</si>
  <si>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</si>
  <si>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</si>
  <si>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</si>
  <si>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</si>
  <si>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</si>
  <si>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</si>
  <si>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</si>
  <si>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</si>
  <si>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</si>
  <si>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</si>
  <si>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</si>
  <si>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</si>
  <si>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</si>
  <si>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</si>
  <si>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</si>
  <si>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</si>
  <si>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</si>
  <si>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</si>
  <si>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</si>
  <si>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</si>
  <si>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</si>
  <si>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</si>
  <si>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</si>
  <si>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</si>
  <si>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</si>
  <si>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</si>
  <si>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</si>
  <si>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</si>
  <si>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</si>
  <si>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</si>
  <si>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</si>
  <si>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</si>
  <si>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</si>
  <si>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</si>
  <si>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</si>
  <si>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</si>
  <si>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</si>
  <si>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</si>
  <si>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</si>
  <si>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</si>
  <si>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</si>
  <si>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</si>
  <si>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</si>
  <si>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</si>
  <si>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</si>
  <si>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</si>
  <si>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</si>
  <si>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</si>
  <si>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</si>
  <si>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</si>
  <si>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</si>
  <si>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</si>
  <si>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</si>
  <si>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</si>
  <si>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</si>
  <si>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</si>
  <si>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</si>
  <si>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</si>
  <si>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</si>
  <si>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</si>
  <si>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</si>
  <si>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</si>
  <si>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</si>
  <si>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</si>
  <si>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</si>
  <si>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</si>
  <si>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</si>
  <si>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</si>
  <si>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</si>
  <si>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</si>
  <si>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</si>
  <si>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</si>
  <si>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</si>
  <si>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</si>
  <si>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</si>
  <si>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</si>
  <si>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</si>
  <si>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</si>
  <si>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</si>
  <si>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</si>
  <si>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</si>
  <si>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</si>
  <si>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</si>
  <si>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</si>
  <si>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</si>
  <si>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</si>
  <si>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</si>
  <si>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</si>
  <si>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</si>
  <si>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</si>
  <si>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</si>
  <si>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</si>
  <si>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</si>
  <si>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</si>
  <si>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</si>
  <si>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</si>
  <si>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</si>
  <si>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</si>
  <si>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</si>
  <si>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</si>
  <si>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</si>
  <si>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</si>
  <si>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</si>
  <si>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</si>
  <si>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</si>
  <si>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</si>
  <si>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</si>
  <si>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</si>
  <si>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</si>
  <si>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</si>
  <si>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</si>
  <si>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</si>
  <si>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</si>
  <si>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</si>
  <si>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</si>
  <si>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</si>
  <si>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</si>
  <si>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</si>
  <si>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</si>
  <si>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</si>
  <si>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</si>
  <si>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</si>
  <si>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</si>
  <si>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</si>
  <si>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</si>
  <si>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</si>
  <si>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</si>
  <si>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</si>
  <si>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</si>
  <si>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</si>
  <si>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</si>
  <si>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</si>
  <si>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</si>
  <si>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</si>
  <si>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</si>
  <si>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</si>
  <si>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</si>
  <si>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</si>
  <si>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</si>
  <si>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</si>
  <si>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</si>
  <si>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</si>
  <si>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</si>
  <si>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</si>
  <si>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</si>
  <si>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</si>
  <si>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</si>
  <si>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</si>
  <si>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</si>
  <si>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</si>
  <si>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</si>
  <si>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</si>
  <si>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</si>
  <si>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</si>
  <si>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</si>
  <si>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</si>
  <si>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</si>
  <si>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</si>
  <si>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</si>
  <si>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</si>
  <si>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</si>
  <si>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</si>
  <si>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</si>
  <si>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</si>
  <si>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</si>
  <si>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</si>
  <si>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</si>
  <si>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</si>
  <si>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</si>
  <si>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</si>
  <si>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</si>
  <si>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</si>
  <si>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</si>
  <si>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</si>
  <si>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</si>
  <si>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</si>
  <si>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</si>
  <si>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</si>
  <si>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</si>
  <si>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</si>
  <si>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</si>
  <si>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</si>
  <si>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</si>
  <si>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</si>
  <si>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</si>
  <si>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</si>
  <si>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</si>
  <si>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</si>
  <si>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</si>
  <si>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</si>
  <si>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</si>
  <si>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</si>
  <si>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</si>
  <si>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</si>
  <si>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</si>
  <si>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</si>
  <si>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</si>
  <si>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</si>
  <si>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</si>
  <si>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</si>
  <si>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</si>
  <si>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</si>
  <si>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</si>
  <si>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</si>
  <si>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</si>
  <si>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</si>
  <si>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</si>
  <si>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</si>
  <si>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</si>
  <si>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</si>
  <si>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</si>
  <si>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</si>
  <si>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</si>
  <si>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</si>
  <si>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</si>
  <si>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</si>
  <si>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</si>
  <si>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</si>
  <si>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</si>
  <si>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</si>
  <si>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</si>
  <si>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</si>
  <si>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</si>
  <si>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</si>
  <si>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</si>
  <si>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</si>
  <si>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</si>
  <si>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</si>
  <si>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</si>
  <si>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</si>
  <si>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</si>
  <si>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</si>
  <si>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</si>
  <si>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</si>
  <si>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</si>
  <si>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</si>
  <si>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</si>
  <si>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</si>
  <si>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</si>
  <si>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</si>
  <si>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</si>
  <si>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</si>
  <si>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</si>
  <si>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</si>
  <si>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</si>
  <si>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</si>
  <si>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</si>
  <si>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</si>
  <si>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</si>
  <si>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</si>
  <si>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</si>
  <si>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</si>
  <si>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</si>
  <si>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</si>
  <si>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</si>
  <si>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</si>
  <si>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</si>
  <si>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</si>
  <si>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</si>
  <si>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</si>
  <si>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</si>
  <si>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</si>
  <si>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</si>
  <si>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</si>
  <si>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</si>
  <si>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</si>
  <si>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</si>
  <si>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</si>
  <si>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</si>
  <si>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</si>
  <si>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</si>
  <si>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</si>
  <si>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</si>
  <si>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</si>
  <si>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</si>
  <si>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</si>
  <si>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</si>
  <si>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</si>
  <si>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</si>
  <si>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</si>
  <si>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</si>
  <si>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</si>
  <si>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</si>
  <si>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</si>
  <si>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</si>
  <si>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</si>
  <si>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</si>
  <si>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</si>
  <si>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</si>
  <si>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</si>
  <si>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</si>
  <si>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</si>
  <si>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</si>
  <si>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</si>
  <si>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</si>
  <si>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</si>
  <si>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</si>
  <si>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</si>
  <si>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</si>
  <si>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</si>
  <si>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</si>
  <si>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</si>
  <si>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</si>
  <si>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</si>
  <si>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</si>
  <si>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</si>
  <si>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</si>
  <si>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</si>
  <si>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</si>
  <si>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</si>
  <si>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</si>
  <si>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</si>
  <si>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</si>
  <si>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</si>
  <si>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</si>
  <si>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</si>
  <si>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</si>
  <si>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</si>
  <si>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</si>
  <si>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</si>
  <si>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</si>
  <si>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</si>
  <si>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</si>
  <si>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</si>
  <si>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</si>
  <si>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</si>
  <si>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</si>
  <si>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</si>
  <si>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</si>
  <si>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</si>
  <si>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</si>
  <si>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</si>
  <si>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</si>
  <si>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</si>
  <si>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</si>
  <si>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</si>
  <si>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</si>
  <si>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</si>
  <si>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</si>
  <si>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</si>
  <si>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</si>
  <si>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</si>
  <si>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</si>
  <si>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</si>
  <si>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</si>
  <si>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</si>
  <si>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</si>
  <si>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</si>
  <si>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</si>
  <si>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</si>
  <si>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</si>
  <si>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</si>
  <si>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</si>
  <si>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</si>
  <si>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</si>
  <si>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</si>
  <si>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</si>
  <si>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</si>
  <si>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</si>
  <si>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</si>
  <si>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</si>
  <si>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</si>
  <si>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</si>
  <si>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</si>
  <si>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</si>
  <si>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</si>
  <si>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</si>
  <si>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</si>
  <si>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</si>
  <si>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</si>
  <si>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</si>
  <si>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</si>
  <si>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</si>
  <si>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</si>
  <si>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</si>
  <si>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</si>
  <si>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</si>
  <si>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</si>
  <si>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</si>
  <si>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</si>
  <si>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</si>
  <si>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</si>
  <si>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</si>
  <si>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</si>
  <si>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</si>
  <si>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</si>
  <si>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</si>
  <si>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</si>
  <si>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</si>
  <si>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</si>
  <si>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</si>
  <si>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</si>
  <si>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</si>
  <si>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</si>
  <si>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</si>
  <si>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</si>
  <si>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</si>
  <si>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</si>
  <si>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</si>
  <si>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</si>
  <si>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</si>
  <si>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</si>
  <si>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</si>
  <si>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</si>
  <si>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</si>
  <si>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</si>
  <si>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</si>
  <si>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</si>
  <si>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</si>
  <si>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</si>
  <si>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</si>
  <si>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</si>
  <si>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</si>
  <si>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</si>
  <si>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</si>
  <si>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</si>
  <si>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</si>
  <si>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</si>
  <si>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</si>
  <si>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</si>
  <si>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</si>
  <si>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</si>
  <si>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</si>
  <si>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</si>
  <si>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</si>
  <si>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</si>
  <si>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</si>
  <si>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</si>
  <si>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</si>
  <si>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</si>
  <si>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</si>
  <si>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</si>
  <si>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</si>
  <si>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</si>
  <si>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</si>
  <si>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</si>
  <si>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</si>
  <si>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</si>
  <si>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</si>
  <si>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</si>
  <si>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</si>
  <si>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</si>
  <si>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</si>
  <si>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</si>
  <si>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</si>
  <si>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</si>
  <si>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</si>
  <si>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</si>
  <si>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</si>
  <si>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</si>
  <si>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</si>
  <si>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</si>
  <si>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</si>
  <si>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</si>
  <si>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</si>
  <si>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</si>
  <si>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</si>
  <si>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</si>
  <si>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</si>
  <si>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</si>
  <si>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</si>
  <si>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</si>
  <si>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</si>
  <si>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</si>
  <si>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</si>
  <si>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</si>
  <si>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</si>
  <si>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</si>
  <si>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</si>
  <si>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</si>
  <si>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</si>
  <si>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</si>
  <si>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</si>
  <si>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</si>
  <si>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</si>
  <si>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</si>
  <si>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</si>
  <si>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</si>
  <si>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</si>
  <si>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</si>
  <si>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</si>
  <si>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</si>
  <si>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</si>
  <si>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</si>
  <si>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</si>
  <si>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</si>
  <si>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</si>
  <si>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</si>
  <si>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</si>
  <si>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</si>
  <si>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</si>
  <si>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</si>
  <si>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</si>
  <si>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</si>
  <si>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</si>
  <si>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</si>
  <si>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</si>
  <si>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</si>
  <si>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</si>
  <si>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</si>
  <si>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</si>
  <si>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</si>
  <si>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</si>
  <si>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</si>
  <si>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</si>
  <si>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</si>
  <si>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</si>
  <si>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</si>
  <si>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</si>
  <si>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</si>
  <si>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</si>
  <si>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</si>
  <si>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</si>
  <si>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</si>
  <si>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</si>
  <si>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</si>
  <si>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</si>
  <si>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</si>
  <si>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</si>
  <si>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</si>
  <si>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</si>
  <si>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</si>
  <si>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</si>
  <si>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</si>
  <si>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</si>
  <si>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</si>
  <si>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</si>
  <si>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</si>
  <si>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</si>
  <si>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</si>
  <si>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</si>
  <si>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</si>
  <si>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</si>
  <si>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</si>
  <si>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</si>
  <si>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</si>
  <si>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</si>
  <si>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</si>
  <si>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</si>
  <si>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</si>
  <si>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</si>
  <si>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</si>
  <si>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</si>
  <si>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</si>
  <si>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</si>
  <si>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</si>
  <si>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</si>
  <si>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</si>
  <si>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</si>
  <si>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</si>
  <si>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</si>
  <si>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</si>
  <si>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</si>
  <si>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</si>
  <si>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</si>
  <si>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</si>
  <si>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</si>
  <si>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</si>
  <si>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</si>
  <si>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</si>
  <si>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</si>
  <si>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</si>
  <si>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</si>
  <si>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</si>
  <si>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</si>
  <si>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</si>
  <si>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</si>
  <si>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</si>
  <si>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</si>
  <si>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</si>
  <si>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</si>
  <si>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</si>
  <si>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</si>
  <si>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</si>
  <si>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</si>
  <si>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</si>
  <si>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</si>
  <si>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</si>
  <si>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</si>
  <si>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</si>
  <si>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</si>
  <si>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</si>
  <si>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</si>
  <si>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</si>
  <si>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</si>
  <si>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</si>
  <si>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</si>
  <si>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</si>
  <si>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</si>
  <si>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</si>
  <si>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</si>
  <si>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</si>
  <si>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</si>
  <si>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</si>
  <si>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</si>
  <si>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</si>
  <si>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</si>
  <si>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</si>
  <si>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</si>
  <si>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</si>
  <si>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</si>
  <si>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</si>
  <si>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</si>
  <si>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</si>
  <si>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</si>
  <si>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</si>
  <si>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</si>
  <si>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</si>
  <si>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</si>
  <si>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</si>
  <si>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</si>
  <si>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</si>
  <si>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</si>
  <si>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</si>
  <si>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</si>
  <si>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</si>
  <si>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</si>
  <si>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</si>
  <si>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</si>
  <si>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</si>
  <si>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</si>
  <si>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</si>
  <si>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</si>
  <si>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</si>
  <si>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</si>
  <si>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</si>
  <si>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</si>
  <si>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</si>
  <si>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</si>
  <si>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</si>
  <si>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</si>
  <si>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</si>
  <si>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</si>
  <si>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</si>
  <si>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</si>
  <si>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</si>
  <si>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</si>
  <si>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</si>
  <si>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</si>
  <si>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</si>
  <si>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</si>
  <si>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</si>
  <si>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</si>
  <si>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</si>
  <si>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</si>
  <si>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</si>
  <si>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</si>
  <si>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</si>
  <si>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</si>
  <si>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</si>
  <si>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</si>
  <si>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</si>
  <si>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</si>
  <si>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</si>
  <si>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</si>
  <si>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</si>
  <si>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</si>
  <si>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</si>
  <si>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</si>
  <si>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</si>
  <si>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c    = ignoreClass;                     // True: Ignora as Classes | False: Considera com Expansão Wordnet</t>
  </si>
  <si>
    <t>t    = expandTypes;                  // True: Considera com Expansão de Tipos para o Retorno e Parâmetros | False: Mesmos Retorno e Parâmetros</t>
  </si>
  <si>
    <t>w   = ignoreMethodName;     // True: Ignora os nomes dos Métodos | False: Considera com Expansão Wordnet</t>
  </si>
  <si>
    <t>p    = differentPackage;            // True: Pacotes diferentes | False: Mesmos packages</t>
  </si>
  <si>
    <t xml:space="preserve"> -- and p.project_type = 'CRAWLED'</t>
  </si>
  <si>
    <t>/*</t>
  </si>
  <si>
    <t xml:space="preserve"> #21 SCAM 2017</t>
  </si>
  <si>
    <t>-&gt; sf110_semantic_v1.xlsx</t>
  </si>
  <si>
    <t>p = differentPackage; // True: Ignora os packages | False: Mesmos packages</t>
  </si>
  <si>
    <t>c = ignoreClass;      // True: Ignora as Classes | False: Considera com Expansão Wordnet</t>
  </si>
  <si>
    <t>w = expandMethodName; // True: Considera com Expansão Wordnet | False: Mesmos nomes de Métodos</t>
  </si>
  <si>
    <t>t = expandTypes;      // True: Considera com Expansão de Tipos para o Retorno e Parâmetros | False: Mesmos Retorno e Parâmetros</t>
  </si>
  <si>
    <t>*/</t>
  </si>
  <si>
    <t>select '(1) Número de pares de métodos com interface similar s/ considerar o nome da classe' description, count(*) total</t>
  </si>
  <si>
    <t>from   v_interface_metrics_pairs</t>
  </si>
  <si>
    <t>where  search_type = 'p1_c1_w1_t1'</t>
  </si>
  <si>
    <t>UNION all</t>
  </si>
  <si>
    <t>select '  (1.a) Para quantos desses batem as três saídas para as três entradas (redundantes)' description, count(*) total</t>
  </si>
  <si>
    <t>from   v_interface_metrics_compare</t>
  </si>
  <si>
    <t>where  type = 'p1_c1_w1_t1'</t>
  </si>
  <si>
    <t>and    result = 3</t>
  </si>
  <si>
    <t>select '  (1.b) Para quantos desses batem duas saídas para as três entradas' description, count(*) total</t>
  </si>
  <si>
    <t>and    result = 2</t>
  </si>
  <si>
    <t>select '(2) Número de pares de métodos com interface similar considerando o nome da classe' description, count(*) total</t>
  </si>
  <si>
    <t>where  search_type = 'p1_c0_w1_t1'</t>
  </si>
  <si>
    <t>select '  (2.a) Para quantos desses batem as três saídas para as três entradas (redundantes)' description, count(*) total</t>
  </si>
  <si>
    <t>where  type = 'p1_c0_w1_t1'</t>
  </si>
  <si>
    <t>select '  (2.b) Para quantos desses batem duas saídas para as três entradas' description, count(*) total</t>
  </si>
  <si>
    <t>select '(3) Qual é o número de métodos considerados no experimento (que casam com o filtro - estático, só tipos primitivos, etc.)?' description, count(*) total</t>
  </si>
  <si>
    <t>from   interface_metrics i</t>
  </si>
  <si>
    <t>where  return_type in (select type from interface_metrics_types where class in (1, 2, 3))</t>
  </si>
  <si>
    <t>and    id in (</t>
  </si>
  <si>
    <t xml:space="preserve">               select interface_metrics_id from interface_metrics_params</t>
  </si>
  <si>
    <t xml:space="preserve">               where  param in (select type from interface_metrics_types where class in (1, 2, 3))</t>
  </si>
  <si>
    <t xml:space="preserve">               and    interface_metrics_id = i.id</t>
  </si>
  <si>
    <t>and project_type = 'CRAWLED'</t>
  </si>
  <si>
    <t>select '(4) Qual é o número de projetos considerados no experimento (que contém pelo menos um método que casa com o filtro - estático, só tipos primitivos, etc.)?' description, count(proj) total</t>
  </si>
  <si>
    <t>select count(*) proj</t>
  </si>
  <si>
    <t>and    project_type = 'CRAWLED'</t>
  </si>
  <si>
    <t>GROUP BY project_id</t>
  </si>
  <si>
    <t>) t</t>
  </si>
  <si>
    <t>select '(7) Qual é o número de métodos redundantes (para os quais existe pelo menos outro método semelhante no qual batem as três saídas para as três entradas)?' description, count(*) total</t>
  </si>
  <si>
    <t>select distinct a_id</t>
  </si>
  <si>
    <t>where  result = 3</t>
  </si>
  <si>
    <t>and    type = 'p1_c1_w1_t1'</t>
  </si>
  <si>
    <t>) as t</t>
  </si>
  <si>
    <t>select '(8) Qual é o número de projetos que contém pelo menos um método redundante (método para o qual existe pelo menos outro método semelhante no qual batem as três saídas para as três entradas)' description, count(*) total</t>
  </si>
  <si>
    <t>select a_project_id</t>
  </si>
  <si>
    <t>group by a_project_id</t>
  </si>
  <si>
    <t xml:space="preserve"> -- #22 SCAM 2017</t>
  </si>
  <si>
    <t xml:space="preserve"> -- (5) Qual é o número de métodos considerados no experimento por projeto?</t>
  </si>
  <si>
    <t>select project_type, project_id, project_name, count(*)</t>
  </si>
  <si>
    <t>GROUP BY project_type, project_id, project_name</t>
  </si>
  <si>
    <t xml:space="preserve"> -- #23 SCAM 2017</t>
  </si>
  <si>
    <t xml:space="preserve"> -- (6) Qual é o número de métodos no experimento que são redundantes (batem as três saídas para as três entradas) por projeto?</t>
  </si>
  <si>
    <t>select a_project_type, a_project_id, a_project_name, count(*), result</t>
  </si>
  <si>
    <t>GROUP BY a_project_type, a_project_id, a_project_name, result</t>
  </si>
  <si>
    <t xml:space="preserve"> -- #24 SCAM 2017</t>
  </si>
  <si>
    <t xml:space="preserve"> -- (9) Quais são os pares crawled-crawled para os quais batem as três saídas para as três entradas?</t>
  </si>
  <si>
    <t>select *</t>
  </si>
  <si>
    <t>and    b_project_type = 'CRAWLED'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</si>
</sst>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7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topLeftCell="A25" workbookViewId="0">
      <selection activeCell="A32" sqref="A32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97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709</v>
      </c>
    </row>
    <row r="43" spans="1:1" x14ac:dyDescent="0.25">
      <c r="A43" s="97" t="s">
        <v>710</v>
      </c>
    </row>
    <row r="44" spans="1:1" x14ac:dyDescent="0.25">
      <c r="A44" s="97" t="s">
        <v>711</v>
      </c>
    </row>
    <row r="45" spans="1:1" x14ac:dyDescent="0.25">
      <c r="A45" s="97" t="s">
        <v>712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97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97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97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97" t="s">
        <v>220</v>
      </c>
      <c r="B92" s="98"/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97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97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97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97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97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97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97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536</v>
      </c>
    </row>
    <row r="2" spans="2:30" x14ac:dyDescent="0.25">
      <c r="B2" s="90"/>
      <c r="C2" s="91"/>
      <c r="D2" s="129" t="s">
        <v>130</v>
      </c>
      <c r="E2" s="130"/>
      <c r="F2" s="130"/>
      <c r="G2" s="130"/>
      <c r="H2" s="130"/>
      <c r="I2" s="131"/>
      <c r="J2" s="132" t="s">
        <v>133</v>
      </c>
      <c r="K2" s="133"/>
      <c r="L2" s="133"/>
      <c r="M2" s="133"/>
      <c r="N2" s="133"/>
      <c r="O2" s="134"/>
    </row>
    <row r="3" spans="2:30" x14ac:dyDescent="0.25">
      <c r="B3" s="89"/>
      <c r="C3" s="88"/>
      <c r="D3" s="137" t="s">
        <v>131</v>
      </c>
      <c r="E3" s="137"/>
      <c r="F3" s="137"/>
      <c r="G3" s="138" t="s">
        <v>132</v>
      </c>
      <c r="H3" s="138"/>
      <c r="I3" s="138"/>
      <c r="J3" s="135" t="s">
        <v>131</v>
      </c>
      <c r="K3" s="135"/>
      <c r="L3" s="135"/>
      <c r="M3" s="136" t="s">
        <v>132</v>
      </c>
      <c r="N3" s="136"/>
      <c r="O3" s="136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687</v>
      </c>
      <c r="D5" s="105"/>
      <c r="E5" s="105"/>
      <c r="F5" s="105"/>
      <c r="G5" s="106"/>
      <c r="H5" s="106"/>
      <c r="I5" s="106"/>
      <c r="J5" s="107"/>
      <c r="K5" s="108"/>
      <c r="L5" s="107"/>
      <c r="M5" s="109"/>
      <c r="N5" s="110"/>
      <c r="O5" s="109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688</v>
      </c>
      <c r="D6" s="105"/>
      <c r="E6" s="105"/>
      <c r="F6" s="105"/>
      <c r="G6" s="106"/>
      <c r="H6" s="106"/>
      <c r="I6" s="106"/>
      <c r="J6" s="107"/>
      <c r="K6" s="108"/>
      <c r="L6" s="107"/>
      <c r="M6" s="109"/>
      <c r="N6" s="109"/>
      <c r="O6" s="109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679</v>
      </c>
      <c r="D7" s="105"/>
      <c r="E7" s="105"/>
      <c r="F7" s="105"/>
      <c r="G7" s="106"/>
      <c r="H7" s="106"/>
      <c r="I7" s="106"/>
      <c r="J7" s="107"/>
      <c r="K7" s="108"/>
      <c r="L7" s="107"/>
      <c r="M7" s="109"/>
      <c r="N7" s="109"/>
      <c r="O7" s="109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626</v>
      </c>
      <c r="D8" s="105"/>
      <c r="E8" s="105"/>
      <c r="F8" s="105"/>
      <c r="G8" s="106"/>
      <c r="H8" s="106"/>
      <c r="I8" s="106"/>
      <c r="J8" s="107">
        <v>5</v>
      </c>
      <c r="K8" s="107"/>
      <c r="L8" s="107">
        <v>5</v>
      </c>
      <c r="M8" s="109">
        <v>8</v>
      </c>
      <c r="N8" s="109"/>
      <c r="O8" s="109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689</v>
      </c>
      <c r="D9" s="105"/>
      <c r="E9" s="105"/>
      <c r="F9" s="105"/>
      <c r="G9" s="106"/>
      <c r="H9" s="106"/>
      <c r="I9" s="106"/>
      <c r="J9" s="107"/>
      <c r="K9" s="107"/>
      <c r="L9" s="107"/>
      <c r="M9" s="109"/>
      <c r="N9" s="109"/>
      <c r="O9" s="109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623</v>
      </c>
      <c r="D10" s="105"/>
      <c r="E10" s="105"/>
      <c r="F10" s="105"/>
      <c r="G10" s="106"/>
      <c r="H10" s="106"/>
      <c r="I10" s="106"/>
      <c r="J10" s="107">
        <v>3</v>
      </c>
      <c r="K10" s="107"/>
      <c r="L10" s="107">
        <v>3</v>
      </c>
      <c r="M10" s="109">
        <v>15</v>
      </c>
      <c r="N10" s="109">
        <v>1</v>
      </c>
      <c r="O10" s="109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610</v>
      </c>
      <c r="D11" s="105"/>
      <c r="E11" s="105"/>
      <c r="F11" s="105"/>
      <c r="G11" s="106"/>
      <c r="H11" s="106"/>
      <c r="I11" s="106"/>
      <c r="J11" s="107"/>
      <c r="K11" s="107"/>
      <c r="L11" s="107"/>
      <c r="M11" s="109">
        <v>299</v>
      </c>
      <c r="N11" s="109">
        <v>4</v>
      </c>
      <c r="O11" s="109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690</v>
      </c>
      <c r="D12" s="105"/>
      <c r="E12" s="105"/>
      <c r="F12" s="105"/>
      <c r="G12" s="106"/>
      <c r="H12" s="106"/>
      <c r="I12" s="106"/>
      <c r="J12" s="107"/>
      <c r="K12" s="107"/>
      <c r="L12" s="107"/>
      <c r="M12" s="109"/>
      <c r="N12" s="109"/>
      <c r="O12" s="109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691</v>
      </c>
      <c r="D13" s="105"/>
      <c r="E13" s="105"/>
      <c r="F13" s="105"/>
      <c r="G13" s="106"/>
      <c r="H13" s="106"/>
      <c r="I13" s="106"/>
      <c r="J13" s="107"/>
      <c r="K13" s="107"/>
      <c r="L13" s="107"/>
      <c r="M13" s="109"/>
      <c r="N13" s="109"/>
      <c r="O13" s="109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656</v>
      </c>
      <c r="D14" s="105"/>
      <c r="E14" s="105"/>
      <c r="F14" s="105"/>
      <c r="G14" s="106"/>
      <c r="H14" s="106"/>
      <c r="I14" s="106"/>
      <c r="J14" s="107">
        <v>4</v>
      </c>
      <c r="K14" s="107"/>
      <c r="L14" s="107">
        <v>4</v>
      </c>
      <c r="M14" s="109">
        <v>5</v>
      </c>
      <c r="N14" s="109"/>
      <c r="O14" s="109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600</v>
      </c>
      <c r="D15" s="105"/>
      <c r="E15" s="105"/>
      <c r="F15" s="105"/>
      <c r="G15" s="106"/>
      <c r="H15" s="106"/>
      <c r="I15" s="106"/>
      <c r="J15" s="107">
        <v>475</v>
      </c>
      <c r="K15" s="107"/>
      <c r="L15" s="107">
        <v>475</v>
      </c>
      <c r="M15" s="109">
        <v>696</v>
      </c>
      <c r="N15" s="109"/>
      <c r="O15" s="109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684</v>
      </c>
      <c r="D16" s="105"/>
      <c r="E16" s="105"/>
      <c r="F16" s="105"/>
      <c r="G16" s="106"/>
      <c r="H16" s="106"/>
      <c r="I16" s="106"/>
      <c r="J16" s="107"/>
      <c r="K16" s="107"/>
      <c r="L16" s="107"/>
      <c r="M16" s="109"/>
      <c r="N16" s="109"/>
      <c r="O16" s="109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625</v>
      </c>
      <c r="D17" s="105"/>
      <c r="E17" s="105"/>
      <c r="F17" s="105"/>
      <c r="G17" s="106"/>
      <c r="H17" s="106"/>
      <c r="I17" s="106"/>
      <c r="J17" s="107">
        <v>20</v>
      </c>
      <c r="K17" s="107"/>
      <c r="L17" s="107">
        <v>20</v>
      </c>
      <c r="M17" s="109">
        <v>20</v>
      </c>
      <c r="N17" s="109"/>
      <c r="O17" s="109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669</v>
      </c>
      <c r="D18" s="105"/>
      <c r="E18" s="105"/>
      <c r="F18" s="105"/>
      <c r="G18" s="106"/>
      <c r="H18" s="106"/>
      <c r="I18" s="106"/>
      <c r="J18" s="107"/>
      <c r="K18" s="107"/>
      <c r="L18" s="107"/>
      <c r="M18" s="109"/>
      <c r="N18" s="109"/>
      <c r="O18" s="109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609</v>
      </c>
      <c r="D19" s="105"/>
      <c r="E19" s="105"/>
      <c r="F19" s="105"/>
      <c r="G19" s="106"/>
      <c r="H19" s="106"/>
      <c r="I19" s="106"/>
      <c r="J19" s="107">
        <v>151</v>
      </c>
      <c r="K19" s="107">
        <v>6</v>
      </c>
      <c r="L19" s="107">
        <v>145</v>
      </c>
      <c r="M19" s="109">
        <v>433</v>
      </c>
      <c r="N19" s="109">
        <v>10</v>
      </c>
      <c r="O19" s="109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677</v>
      </c>
      <c r="D20" s="105"/>
      <c r="E20" s="105"/>
      <c r="F20" s="105"/>
      <c r="G20" s="106"/>
      <c r="H20" s="106"/>
      <c r="I20" s="106"/>
      <c r="J20" s="107"/>
      <c r="K20" s="107"/>
      <c r="L20" s="107"/>
      <c r="M20" s="109"/>
      <c r="N20" s="109"/>
      <c r="O20" s="109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650</v>
      </c>
      <c r="D21" s="105"/>
      <c r="E21" s="105"/>
      <c r="F21" s="105"/>
      <c r="G21" s="106"/>
      <c r="H21" s="106"/>
      <c r="I21" s="106"/>
      <c r="J21" s="107">
        <v>17</v>
      </c>
      <c r="K21" s="107">
        <v>2</v>
      </c>
      <c r="L21" s="107">
        <v>15</v>
      </c>
      <c r="M21" s="109">
        <v>17</v>
      </c>
      <c r="N21" s="109">
        <v>2</v>
      </c>
      <c r="O21" s="109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692</v>
      </c>
      <c r="D22" s="105"/>
      <c r="E22" s="105"/>
      <c r="F22" s="105"/>
      <c r="G22" s="106"/>
      <c r="H22" s="106"/>
      <c r="I22" s="106"/>
      <c r="J22" s="107"/>
      <c r="K22" s="107"/>
      <c r="L22" s="107"/>
      <c r="M22" s="109"/>
      <c r="N22" s="109"/>
      <c r="O22" s="109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682</v>
      </c>
      <c r="D23" s="105"/>
      <c r="E23" s="105"/>
      <c r="F23" s="105"/>
      <c r="G23" s="106"/>
      <c r="H23" s="106"/>
      <c r="I23" s="106"/>
      <c r="J23" s="107"/>
      <c r="K23" s="107"/>
      <c r="L23" s="107"/>
      <c r="M23" s="109"/>
      <c r="N23" s="109"/>
      <c r="O23" s="109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654</v>
      </c>
      <c r="D24" s="105"/>
      <c r="E24" s="105"/>
      <c r="F24" s="105"/>
      <c r="G24" s="106"/>
      <c r="H24" s="106"/>
      <c r="I24" s="106"/>
      <c r="J24" s="107">
        <v>1</v>
      </c>
      <c r="K24" s="107"/>
      <c r="L24" s="107">
        <v>1</v>
      </c>
      <c r="M24" s="109">
        <v>1</v>
      </c>
      <c r="N24" s="109"/>
      <c r="O24" s="109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647</v>
      </c>
      <c r="D25" s="105"/>
      <c r="E25" s="105"/>
      <c r="F25" s="105"/>
      <c r="G25" s="106"/>
      <c r="H25" s="106"/>
      <c r="I25" s="106"/>
      <c r="J25" s="107">
        <v>1</v>
      </c>
      <c r="K25" s="107"/>
      <c r="L25" s="107">
        <v>1</v>
      </c>
      <c r="M25" s="109">
        <v>1</v>
      </c>
      <c r="N25" s="109"/>
      <c r="O25" s="109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683</v>
      </c>
      <c r="D26" s="105"/>
      <c r="E26" s="105"/>
      <c r="F26" s="105"/>
      <c r="G26" s="106"/>
      <c r="H26" s="106"/>
      <c r="I26" s="106"/>
      <c r="J26" s="107"/>
      <c r="K26" s="107"/>
      <c r="L26" s="107"/>
      <c r="M26" s="109"/>
      <c r="N26" s="109"/>
      <c r="O26" s="109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693</v>
      </c>
      <c r="D27" s="105"/>
      <c r="E27" s="105"/>
      <c r="F27" s="105"/>
      <c r="G27" s="106"/>
      <c r="H27" s="106"/>
      <c r="I27" s="106"/>
      <c r="J27" s="107"/>
      <c r="K27" s="107"/>
      <c r="L27" s="107"/>
      <c r="M27" s="109"/>
      <c r="N27" s="109"/>
      <c r="O27" s="109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640</v>
      </c>
      <c r="D28" s="105"/>
      <c r="E28" s="105"/>
      <c r="F28" s="105"/>
      <c r="G28" s="106"/>
      <c r="H28" s="106"/>
      <c r="I28" s="106"/>
      <c r="J28" s="107">
        <v>2</v>
      </c>
      <c r="K28" s="107">
        <v>1</v>
      </c>
      <c r="L28" s="107">
        <v>1</v>
      </c>
      <c r="M28" s="109">
        <v>2</v>
      </c>
      <c r="N28" s="109">
        <v>1</v>
      </c>
      <c r="O28" s="109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615</v>
      </c>
      <c r="D29" s="105"/>
      <c r="E29" s="105"/>
      <c r="F29" s="105"/>
      <c r="G29" s="106"/>
      <c r="H29" s="106"/>
      <c r="I29" s="106"/>
      <c r="J29" s="107">
        <v>114</v>
      </c>
      <c r="K29" s="107"/>
      <c r="L29" s="107">
        <v>114</v>
      </c>
      <c r="M29" s="109">
        <v>120</v>
      </c>
      <c r="N29" s="109"/>
      <c r="O29" s="109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670</v>
      </c>
      <c r="D30" s="105"/>
      <c r="E30" s="105"/>
      <c r="F30" s="105"/>
      <c r="G30" s="106"/>
      <c r="H30" s="106"/>
      <c r="I30" s="106"/>
      <c r="J30" s="107"/>
      <c r="K30" s="107"/>
      <c r="L30" s="107"/>
      <c r="M30" s="109"/>
      <c r="N30" s="109"/>
      <c r="O30" s="109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672</v>
      </c>
      <c r="D31" s="105"/>
      <c r="E31" s="105"/>
      <c r="F31" s="105"/>
      <c r="G31" s="106"/>
      <c r="H31" s="106"/>
      <c r="I31" s="106"/>
      <c r="J31" s="107"/>
      <c r="K31" s="107"/>
      <c r="L31" s="107"/>
      <c r="M31" s="109"/>
      <c r="N31" s="109"/>
      <c r="O31" s="109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637</v>
      </c>
      <c r="D32" s="105"/>
      <c r="E32" s="105"/>
      <c r="F32" s="105"/>
      <c r="G32" s="106"/>
      <c r="H32" s="106"/>
      <c r="I32" s="106"/>
      <c r="J32" s="107">
        <v>219</v>
      </c>
      <c r="K32" s="107">
        <v>5</v>
      </c>
      <c r="L32" s="107">
        <v>214</v>
      </c>
      <c r="M32" s="109">
        <v>219</v>
      </c>
      <c r="N32" s="109">
        <v>5</v>
      </c>
      <c r="O32" s="109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618</v>
      </c>
      <c r="D33" s="105"/>
      <c r="E33" s="105"/>
      <c r="F33" s="105"/>
      <c r="G33" s="106"/>
      <c r="H33" s="106"/>
      <c r="I33" s="106"/>
      <c r="J33" s="107">
        <v>113</v>
      </c>
      <c r="K33" s="107">
        <v>1</v>
      </c>
      <c r="L33" s="107">
        <v>112</v>
      </c>
      <c r="M33" s="109">
        <v>119</v>
      </c>
      <c r="N33" s="109">
        <v>1</v>
      </c>
      <c r="O33" s="109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681</v>
      </c>
      <c r="D34" s="105"/>
      <c r="E34" s="105"/>
      <c r="F34" s="105"/>
      <c r="G34" s="106"/>
      <c r="H34" s="106"/>
      <c r="I34" s="106"/>
      <c r="J34" s="107"/>
      <c r="K34" s="107"/>
      <c r="L34" s="107"/>
      <c r="M34" s="109"/>
      <c r="N34" s="109"/>
      <c r="O34" s="109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643</v>
      </c>
      <c r="D35" s="105"/>
      <c r="E35" s="105"/>
      <c r="F35" s="105"/>
      <c r="G35" s="106"/>
      <c r="H35" s="106"/>
      <c r="I35" s="106"/>
      <c r="J35" s="107">
        <v>3</v>
      </c>
      <c r="K35" s="107"/>
      <c r="L35" s="107">
        <v>3</v>
      </c>
      <c r="M35" s="109">
        <v>7</v>
      </c>
      <c r="N35" s="109"/>
      <c r="O35" s="109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694</v>
      </c>
      <c r="D36" s="105"/>
      <c r="E36" s="105"/>
      <c r="F36" s="105"/>
      <c r="G36" s="106"/>
      <c r="H36" s="106"/>
      <c r="I36" s="106"/>
      <c r="J36" s="107"/>
      <c r="K36" s="107"/>
      <c r="L36" s="107"/>
      <c r="M36" s="109"/>
      <c r="N36" s="109"/>
      <c r="O36" s="109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611</v>
      </c>
      <c r="D37" s="105"/>
      <c r="E37" s="105"/>
      <c r="F37" s="105"/>
      <c r="G37" s="106"/>
      <c r="H37" s="106"/>
      <c r="I37" s="106"/>
      <c r="J37" s="107">
        <v>65</v>
      </c>
      <c r="K37" s="107">
        <v>6</v>
      </c>
      <c r="L37" s="107">
        <v>59</v>
      </c>
      <c r="M37" s="109">
        <v>71</v>
      </c>
      <c r="N37" s="109">
        <v>6</v>
      </c>
      <c r="O37" s="109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671</v>
      </c>
      <c r="D38" s="105"/>
      <c r="E38" s="105"/>
      <c r="F38" s="105"/>
      <c r="G38" s="106"/>
      <c r="H38" s="106"/>
      <c r="I38" s="106"/>
      <c r="J38" s="107"/>
      <c r="K38" s="107"/>
      <c r="L38" s="107"/>
      <c r="M38" s="109"/>
      <c r="N38" s="109"/>
      <c r="O38" s="109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675</v>
      </c>
      <c r="D39" s="105"/>
      <c r="E39" s="105"/>
      <c r="F39" s="105"/>
      <c r="G39" s="106"/>
      <c r="H39" s="106"/>
      <c r="I39" s="106"/>
      <c r="J39" s="107"/>
      <c r="K39" s="107"/>
      <c r="L39" s="107"/>
      <c r="M39" s="109"/>
      <c r="N39" s="109"/>
      <c r="O39" s="109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675</v>
      </c>
      <c r="D40" s="105"/>
      <c r="E40" s="105"/>
      <c r="F40" s="105"/>
      <c r="G40" s="106"/>
      <c r="H40" s="106"/>
      <c r="I40" s="106"/>
      <c r="J40" s="107"/>
      <c r="K40" s="107"/>
      <c r="L40" s="107"/>
      <c r="M40" s="109"/>
      <c r="N40" s="109"/>
      <c r="O40" s="109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648</v>
      </c>
      <c r="D41" s="105"/>
      <c r="E41" s="105"/>
      <c r="F41" s="105"/>
      <c r="G41" s="106"/>
      <c r="H41" s="106"/>
      <c r="I41" s="106"/>
      <c r="J41" s="107">
        <v>2</v>
      </c>
      <c r="K41" s="107"/>
      <c r="L41" s="107">
        <v>2</v>
      </c>
      <c r="M41" s="109">
        <v>2</v>
      </c>
      <c r="N41" s="109"/>
      <c r="O41" s="109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641</v>
      </c>
      <c r="D42" s="105"/>
      <c r="E42" s="105"/>
      <c r="F42" s="105"/>
      <c r="G42" s="106"/>
      <c r="H42" s="106"/>
      <c r="I42" s="106"/>
      <c r="J42" s="107">
        <v>10</v>
      </c>
      <c r="K42" s="107"/>
      <c r="L42" s="107">
        <v>10</v>
      </c>
      <c r="M42" s="109">
        <v>10</v>
      </c>
      <c r="N42" s="109"/>
      <c r="O42" s="109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674</v>
      </c>
      <c r="D43" s="105"/>
      <c r="E43" s="105"/>
      <c r="F43" s="105"/>
      <c r="G43" s="106"/>
      <c r="H43" s="106"/>
      <c r="I43" s="106"/>
      <c r="J43" s="107"/>
      <c r="K43" s="107"/>
      <c r="L43" s="107"/>
      <c r="M43" s="109"/>
      <c r="N43" s="109"/>
      <c r="O43" s="109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645</v>
      </c>
      <c r="D44" s="105"/>
      <c r="E44" s="105"/>
      <c r="F44" s="105"/>
      <c r="G44" s="106"/>
      <c r="H44" s="106"/>
      <c r="I44" s="106"/>
      <c r="J44" s="107">
        <v>19</v>
      </c>
      <c r="K44" s="107"/>
      <c r="L44" s="107">
        <v>19</v>
      </c>
      <c r="M44" s="109">
        <v>19</v>
      </c>
      <c r="N44" s="109"/>
      <c r="O44" s="109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695</v>
      </c>
      <c r="D45" s="105"/>
      <c r="E45" s="105"/>
      <c r="F45" s="105"/>
      <c r="G45" s="106"/>
      <c r="H45" s="106"/>
      <c r="I45" s="106"/>
      <c r="J45" s="107"/>
      <c r="K45" s="107"/>
      <c r="L45" s="107"/>
      <c r="M45" s="109"/>
      <c r="N45" s="109"/>
      <c r="O45" s="109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664</v>
      </c>
      <c r="D46" s="105"/>
      <c r="E46" s="105"/>
      <c r="F46" s="105"/>
      <c r="G46" s="106"/>
      <c r="H46" s="106"/>
      <c r="I46" s="106"/>
      <c r="J46" s="107"/>
      <c r="K46" s="107"/>
      <c r="L46" s="107"/>
      <c r="M46" s="109"/>
      <c r="N46" s="109"/>
      <c r="O46" s="109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619</v>
      </c>
      <c r="D47" s="105"/>
      <c r="E47" s="105"/>
      <c r="F47" s="105"/>
      <c r="G47" s="106"/>
      <c r="H47" s="106"/>
      <c r="I47" s="106"/>
      <c r="J47" s="107">
        <v>808</v>
      </c>
      <c r="K47" s="107">
        <v>320</v>
      </c>
      <c r="L47" s="107">
        <v>488</v>
      </c>
      <c r="M47" s="109">
        <v>808</v>
      </c>
      <c r="N47" s="109">
        <v>320</v>
      </c>
      <c r="O47" s="109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638</v>
      </c>
      <c r="D48" s="105"/>
      <c r="E48" s="105"/>
      <c r="F48" s="105"/>
      <c r="G48" s="106"/>
      <c r="H48" s="106"/>
      <c r="I48" s="106"/>
      <c r="J48" s="107">
        <v>14</v>
      </c>
      <c r="K48" s="107">
        <v>1</v>
      </c>
      <c r="L48" s="107">
        <v>13</v>
      </c>
      <c r="M48" s="109">
        <v>16</v>
      </c>
      <c r="N48" s="109">
        <v>1</v>
      </c>
      <c r="O48" s="109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655</v>
      </c>
      <c r="D49" s="105"/>
      <c r="E49" s="105"/>
      <c r="F49" s="105"/>
      <c r="G49" s="106"/>
      <c r="H49" s="106"/>
      <c r="I49" s="106"/>
      <c r="J49" s="107">
        <v>18</v>
      </c>
      <c r="K49" s="107"/>
      <c r="L49" s="107">
        <v>18</v>
      </c>
      <c r="M49" s="109">
        <v>18</v>
      </c>
      <c r="N49" s="109"/>
      <c r="O49" s="109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673</v>
      </c>
      <c r="D50" s="105"/>
      <c r="E50" s="105"/>
      <c r="F50" s="105"/>
      <c r="G50" s="106"/>
      <c r="H50" s="106"/>
      <c r="I50" s="106"/>
      <c r="J50" s="107"/>
      <c r="K50" s="107"/>
      <c r="L50" s="107"/>
      <c r="M50" s="109"/>
      <c r="N50" s="109"/>
      <c r="O50" s="109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630</v>
      </c>
      <c r="D51" s="105"/>
      <c r="E51" s="105"/>
      <c r="F51" s="105"/>
      <c r="G51" s="106"/>
      <c r="H51" s="106"/>
      <c r="I51" s="106"/>
      <c r="J51" s="107">
        <v>11</v>
      </c>
      <c r="K51" s="107"/>
      <c r="L51" s="107">
        <v>11</v>
      </c>
      <c r="M51" s="109">
        <v>11</v>
      </c>
      <c r="N51" s="109"/>
      <c r="O51" s="109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624</v>
      </c>
      <c r="D52" s="105"/>
      <c r="E52" s="105"/>
      <c r="F52" s="105"/>
      <c r="G52" s="106"/>
      <c r="H52" s="106"/>
      <c r="I52" s="106"/>
      <c r="J52" s="107">
        <v>312</v>
      </c>
      <c r="K52" s="107">
        <v>4</v>
      </c>
      <c r="L52" s="107">
        <v>308</v>
      </c>
      <c r="M52" s="109">
        <v>312</v>
      </c>
      <c r="N52" s="109">
        <v>4</v>
      </c>
      <c r="O52" s="109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696</v>
      </c>
      <c r="D53" s="105"/>
      <c r="E53" s="105"/>
      <c r="F53" s="105"/>
      <c r="G53" s="106"/>
      <c r="H53" s="106"/>
      <c r="I53" s="106"/>
      <c r="J53" s="107"/>
      <c r="K53" s="107"/>
      <c r="L53" s="107"/>
      <c r="M53" s="109"/>
      <c r="N53" s="109"/>
      <c r="O53" s="109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697</v>
      </c>
      <c r="D54" s="105"/>
      <c r="E54" s="105"/>
      <c r="F54" s="105"/>
      <c r="G54" s="106"/>
      <c r="H54" s="106"/>
      <c r="I54" s="106"/>
      <c r="J54" s="107"/>
      <c r="K54" s="107"/>
      <c r="L54" s="107"/>
      <c r="M54" s="109"/>
      <c r="N54" s="109"/>
      <c r="O54" s="109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604</v>
      </c>
      <c r="D55" s="105"/>
      <c r="E55" s="105"/>
      <c r="F55" s="105"/>
      <c r="G55" s="106"/>
      <c r="H55" s="106"/>
      <c r="I55" s="106"/>
      <c r="J55" s="107">
        <v>447</v>
      </c>
      <c r="K55" s="107">
        <v>3</v>
      </c>
      <c r="L55" s="107">
        <v>444</v>
      </c>
      <c r="M55" s="109">
        <v>456</v>
      </c>
      <c r="N55" s="109">
        <v>6</v>
      </c>
      <c r="O55" s="109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658</v>
      </c>
      <c r="D56" s="105"/>
      <c r="E56" s="105"/>
      <c r="F56" s="105"/>
      <c r="G56" s="106"/>
      <c r="H56" s="106"/>
      <c r="I56" s="106"/>
      <c r="J56" s="107"/>
      <c r="K56" s="107"/>
      <c r="L56" s="107"/>
      <c r="M56" s="109"/>
      <c r="N56" s="109"/>
      <c r="O56" s="109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617</v>
      </c>
      <c r="D57" s="105"/>
      <c r="E57" s="105"/>
      <c r="F57" s="105"/>
      <c r="G57" s="106"/>
      <c r="H57" s="106"/>
      <c r="I57" s="106"/>
      <c r="J57" s="107">
        <v>408</v>
      </c>
      <c r="K57" s="107">
        <v>4</v>
      </c>
      <c r="L57" s="107">
        <v>404</v>
      </c>
      <c r="M57" s="109">
        <v>432</v>
      </c>
      <c r="N57" s="109">
        <v>4</v>
      </c>
      <c r="O57" s="109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663</v>
      </c>
      <c r="D58" s="105"/>
      <c r="E58" s="105"/>
      <c r="F58" s="105"/>
      <c r="G58" s="106"/>
      <c r="H58" s="106"/>
      <c r="I58" s="106"/>
      <c r="J58" s="107"/>
      <c r="K58" s="107"/>
      <c r="L58" s="107"/>
      <c r="M58" s="109"/>
      <c r="N58" s="109"/>
      <c r="O58" s="109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698</v>
      </c>
      <c r="D59" s="105"/>
      <c r="E59" s="105"/>
      <c r="F59" s="105"/>
      <c r="G59" s="106"/>
      <c r="H59" s="106"/>
      <c r="I59" s="106"/>
      <c r="J59" s="107"/>
      <c r="K59" s="107"/>
      <c r="L59" s="107"/>
      <c r="M59" s="109"/>
      <c r="N59" s="109"/>
      <c r="O59" s="109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607</v>
      </c>
      <c r="D60" s="105"/>
      <c r="E60" s="105"/>
      <c r="F60" s="105"/>
      <c r="G60" s="106"/>
      <c r="H60" s="106"/>
      <c r="I60" s="106"/>
      <c r="J60" s="107">
        <v>168</v>
      </c>
      <c r="K60" s="107">
        <v>3</v>
      </c>
      <c r="L60" s="107">
        <v>165</v>
      </c>
      <c r="M60" s="109">
        <v>542</v>
      </c>
      <c r="N60" s="109">
        <v>9</v>
      </c>
      <c r="O60" s="109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632</v>
      </c>
      <c r="D61" s="105"/>
      <c r="E61" s="105"/>
      <c r="F61" s="105"/>
      <c r="G61" s="106"/>
      <c r="H61" s="106"/>
      <c r="I61" s="106"/>
      <c r="J61" s="107">
        <v>71</v>
      </c>
      <c r="K61" s="107">
        <v>1</v>
      </c>
      <c r="L61" s="107">
        <v>70</v>
      </c>
      <c r="M61" s="109">
        <v>73</v>
      </c>
      <c r="N61" s="109">
        <v>1</v>
      </c>
      <c r="O61" s="109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699</v>
      </c>
      <c r="D62" s="105"/>
      <c r="E62" s="105"/>
      <c r="F62" s="105"/>
      <c r="G62" s="106"/>
      <c r="H62" s="106"/>
      <c r="I62" s="106"/>
      <c r="J62" s="107"/>
      <c r="K62" s="107"/>
      <c r="L62" s="107"/>
      <c r="M62" s="109"/>
      <c r="N62" s="109"/>
      <c r="O62" s="109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627</v>
      </c>
      <c r="D63" s="105"/>
      <c r="E63" s="105"/>
      <c r="F63" s="105"/>
      <c r="G63" s="106"/>
      <c r="H63" s="106"/>
      <c r="I63" s="106"/>
      <c r="J63" s="107">
        <v>180</v>
      </c>
      <c r="K63" s="107">
        <v>5</v>
      </c>
      <c r="L63" s="107">
        <v>175</v>
      </c>
      <c r="M63" s="109">
        <v>180</v>
      </c>
      <c r="N63" s="109">
        <v>5</v>
      </c>
      <c r="O63" s="109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657</v>
      </c>
      <c r="D64" s="105"/>
      <c r="E64" s="105"/>
      <c r="F64" s="105"/>
      <c r="G64" s="106"/>
      <c r="H64" s="106"/>
      <c r="I64" s="106"/>
      <c r="J64" s="107"/>
      <c r="K64" s="107"/>
      <c r="L64" s="107"/>
      <c r="M64" s="109"/>
      <c r="N64" s="109"/>
      <c r="O64" s="109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642</v>
      </c>
      <c r="D65" s="105"/>
      <c r="E65" s="105"/>
      <c r="F65" s="105"/>
      <c r="G65" s="106"/>
      <c r="H65" s="106"/>
      <c r="I65" s="106"/>
      <c r="J65" s="107">
        <v>17</v>
      </c>
      <c r="K65" s="107"/>
      <c r="L65" s="107">
        <v>17</v>
      </c>
      <c r="M65" s="109">
        <v>17</v>
      </c>
      <c r="N65" s="109"/>
      <c r="O65" s="109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622</v>
      </c>
      <c r="D66" s="105"/>
      <c r="E66" s="105"/>
      <c r="F66" s="105"/>
      <c r="G66" s="106"/>
      <c r="H66" s="106"/>
      <c r="I66" s="106"/>
      <c r="J66" s="107">
        <v>118</v>
      </c>
      <c r="K66" s="107"/>
      <c r="L66" s="107">
        <v>118</v>
      </c>
      <c r="M66" s="109">
        <v>118</v>
      </c>
      <c r="N66" s="109"/>
      <c r="O66" s="109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668</v>
      </c>
      <c r="D67" s="105"/>
      <c r="E67" s="105"/>
      <c r="F67" s="105"/>
      <c r="G67" s="106"/>
      <c r="H67" s="106"/>
      <c r="I67" s="106"/>
      <c r="J67" s="107"/>
      <c r="K67" s="107"/>
      <c r="L67" s="107"/>
      <c r="M67" s="109"/>
      <c r="N67" s="109"/>
      <c r="O67" s="109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659</v>
      </c>
      <c r="D68" s="105"/>
      <c r="E68" s="105"/>
      <c r="F68" s="105"/>
      <c r="G68" s="106"/>
      <c r="H68" s="106"/>
      <c r="I68" s="106"/>
      <c r="J68" s="107"/>
      <c r="K68" s="107"/>
      <c r="L68" s="107"/>
      <c r="M68" s="109"/>
      <c r="N68" s="109"/>
      <c r="O68" s="109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660</v>
      </c>
      <c r="D69" s="105"/>
      <c r="E69" s="105"/>
      <c r="F69" s="105"/>
      <c r="G69" s="106"/>
      <c r="H69" s="106"/>
      <c r="I69" s="106"/>
      <c r="J69" s="107"/>
      <c r="K69" s="107"/>
      <c r="L69" s="107"/>
      <c r="M69" s="109"/>
      <c r="N69" s="109"/>
      <c r="O69" s="109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636</v>
      </c>
      <c r="D70" s="105"/>
      <c r="E70" s="105"/>
      <c r="F70" s="105"/>
      <c r="G70" s="106"/>
      <c r="H70" s="106"/>
      <c r="I70" s="106"/>
      <c r="J70" s="107"/>
      <c r="K70" s="107"/>
      <c r="L70" s="107"/>
      <c r="M70" s="109">
        <v>34</v>
      </c>
      <c r="N70" s="109"/>
      <c r="O70" s="109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603</v>
      </c>
      <c r="D71" s="105"/>
      <c r="E71" s="105"/>
      <c r="F71" s="105"/>
      <c r="G71" s="106"/>
      <c r="H71" s="106"/>
      <c r="I71" s="106"/>
      <c r="J71" s="107">
        <v>872</v>
      </c>
      <c r="K71" s="107">
        <v>19</v>
      </c>
      <c r="L71" s="107">
        <v>853</v>
      </c>
      <c r="M71" s="109">
        <v>891</v>
      </c>
      <c r="N71" s="109">
        <v>19</v>
      </c>
      <c r="O71" s="109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665</v>
      </c>
      <c r="D72" s="105"/>
      <c r="E72" s="105"/>
      <c r="F72" s="105"/>
      <c r="G72" s="106"/>
      <c r="H72" s="106"/>
      <c r="I72" s="106"/>
      <c r="J72" s="107"/>
      <c r="K72" s="107"/>
      <c r="L72" s="107"/>
      <c r="M72" s="109"/>
      <c r="N72" s="109"/>
      <c r="O72" s="109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635</v>
      </c>
      <c r="D73" s="105"/>
      <c r="E73" s="105"/>
      <c r="F73" s="105"/>
      <c r="G73" s="106"/>
      <c r="H73" s="106"/>
      <c r="I73" s="106"/>
      <c r="J73" s="107">
        <v>155</v>
      </c>
      <c r="K73" s="107">
        <v>3</v>
      </c>
      <c r="L73" s="107">
        <v>152</v>
      </c>
      <c r="M73" s="109">
        <v>155</v>
      </c>
      <c r="N73" s="109">
        <v>3</v>
      </c>
      <c r="O73" s="109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621</v>
      </c>
      <c r="D74" s="105"/>
      <c r="E74" s="105"/>
      <c r="F74" s="105"/>
      <c r="G74" s="106"/>
      <c r="H74" s="106"/>
      <c r="I74" s="106"/>
      <c r="J74" s="107">
        <v>25</v>
      </c>
      <c r="K74" s="107"/>
      <c r="L74" s="107">
        <v>25</v>
      </c>
      <c r="M74" s="109">
        <v>25</v>
      </c>
      <c r="N74" s="109"/>
      <c r="O74" s="109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678</v>
      </c>
      <c r="D75" s="105"/>
      <c r="E75" s="105"/>
      <c r="F75" s="105"/>
      <c r="G75" s="106"/>
      <c r="H75" s="106"/>
      <c r="I75" s="106"/>
      <c r="J75" s="107"/>
      <c r="K75" s="107"/>
      <c r="L75" s="107"/>
      <c r="M75" s="109"/>
      <c r="N75" s="109"/>
      <c r="O75" s="109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620</v>
      </c>
      <c r="D76" s="105"/>
      <c r="E76" s="105"/>
      <c r="F76" s="105"/>
      <c r="G76" s="106"/>
      <c r="H76" s="106"/>
      <c r="I76" s="106"/>
      <c r="J76" s="107">
        <v>144</v>
      </c>
      <c r="K76" s="107">
        <v>1</v>
      </c>
      <c r="L76" s="107">
        <v>143</v>
      </c>
      <c r="M76" s="109">
        <v>145</v>
      </c>
      <c r="N76" s="109">
        <v>1</v>
      </c>
      <c r="O76" s="109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639</v>
      </c>
      <c r="D77" s="105"/>
      <c r="E77" s="105"/>
      <c r="F77" s="105"/>
      <c r="G77" s="106"/>
      <c r="H77" s="106"/>
      <c r="I77" s="106"/>
      <c r="J77" s="107">
        <v>21</v>
      </c>
      <c r="K77" s="107"/>
      <c r="L77" s="107">
        <v>21</v>
      </c>
      <c r="M77" s="109">
        <v>21</v>
      </c>
      <c r="N77" s="109"/>
      <c r="O77" s="109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667</v>
      </c>
      <c r="D78" s="105"/>
      <c r="E78" s="105"/>
      <c r="F78" s="105"/>
      <c r="G78" s="106"/>
      <c r="H78" s="106"/>
      <c r="I78" s="106"/>
      <c r="J78" s="107"/>
      <c r="K78" s="107"/>
      <c r="L78" s="107"/>
      <c r="M78" s="109"/>
      <c r="N78" s="109"/>
      <c r="O78" s="109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601</v>
      </c>
      <c r="D79" s="105"/>
      <c r="E79" s="105"/>
      <c r="F79" s="105"/>
      <c r="G79" s="106"/>
      <c r="H79" s="106"/>
      <c r="I79" s="106"/>
      <c r="J79" s="107">
        <v>10638</v>
      </c>
      <c r="K79" s="107">
        <v>4428</v>
      </c>
      <c r="L79" s="107">
        <v>6210</v>
      </c>
      <c r="M79" s="109">
        <v>10638</v>
      </c>
      <c r="N79" s="109">
        <v>4428</v>
      </c>
      <c r="O79" s="109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700</v>
      </c>
      <c r="D80" s="105"/>
      <c r="E80" s="105"/>
      <c r="F80" s="105"/>
      <c r="G80" s="106"/>
      <c r="H80" s="106"/>
      <c r="I80" s="106"/>
      <c r="J80" s="107"/>
      <c r="K80" s="107"/>
      <c r="L80" s="107"/>
      <c r="M80" s="109"/>
      <c r="N80" s="109"/>
      <c r="O80" s="109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598</v>
      </c>
      <c r="D81" s="105"/>
      <c r="E81" s="105"/>
      <c r="F81" s="105"/>
      <c r="G81" s="106"/>
      <c r="H81" s="106"/>
      <c r="I81" s="106"/>
      <c r="J81" s="107">
        <v>18400</v>
      </c>
      <c r="K81" s="107"/>
      <c r="L81" s="107">
        <v>18400</v>
      </c>
      <c r="M81" s="109">
        <v>18400</v>
      </c>
      <c r="N81" s="109"/>
      <c r="O81" s="109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628</v>
      </c>
      <c r="D82" s="105"/>
      <c r="E82" s="105"/>
      <c r="F82" s="105"/>
      <c r="G82" s="106"/>
      <c r="H82" s="106"/>
      <c r="I82" s="106"/>
      <c r="J82" s="107">
        <v>38</v>
      </c>
      <c r="K82" s="107">
        <v>5</v>
      </c>
      <c r="L82" s="107">
        <v>33</v>
      </c>
      <c r="M82" s="109">
        <v>74</v>
      </c>
      <c r="N82" s="109">
        <v>5</v>
      </c>
      <c r="O82" s="109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633</v>
      </c>
      <c r="D83" s="105"/>
      <c r="E83" s="105"/>
      <c r="F83" s="105"/>
      <c r="G83" s="106"/>
      <c r="H83" s="106"/>
      <c r="I83" s="106"/>
      <c r="J83" s="107">
        <v>51</v>
      </c>
      <c r="K83" s="107">
        <v>3</v>
      </c>
      <c r="L83" s="107">
        <v>48</v>
      </c>
      <c r="M83" s="109">
        <v>51</v>
      </c>
      <c r="N83" s="109">
        <v>3</v>
      </c>
      <c r="O83" s="109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701</v>
      </c>
      <c r="D84" s="105"/>
      <c r="E84" s="105"/>
      <c r="F84" s="105"/>
      <c r="G84" s="106"/>
      <c r="H84" s="106"/>
      <c r="I84" s="106"/>
      <c r="J84" s="107"/>
      <c r="K84" s="107"/>
      <c r="L84" s="107"/>
      <c r="M84" s="109"/>
      <c r="N84" s="109"/>
      <c r="O84" s="109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653</v>
      </c>
      <c r="D85" s="105"/>
      <c r="E85" s="105"/>
      <c r="F85" s="105"/>
      <c r="G85" s="106"/>
      <c r="H85" s="106"/>
      <c r="I85" s="106"/>
      <c r="J85" s="107">
        <v>51</v>
      </c>
      <c r="K85" s="107"/>
      <c r="L85" s="107">
        <v>51</v>
      </c>
      <c r="M85" s="109">
        <v>51</v>
      </c>
      <c r="N85" s="109"/>
      <c r="O85" s="109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702</v>
      </c>
      <c r="D86" s="105"/>
      <c r="E86" s="105"/>
      <c r="F86" s="105"/>
      <c r="G86" s="106"/>
      <c r="H86" s="106"/>
      <c r="I86" s="106"/>
      <c r="J86" s="107"/>
      <c r="K86" s="107"/>
      <c r="L86" s="107"/>
      <c r="M86" s="109"/>
      <c r="N86" s="109"/>
      <c r="O86" s="109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703</v>
      </c>
      <c r="D87" s="105"/>
      <c r="E87" s="105"/>
      <c r="F87" s="105"/>
      <c r="G87" s="106"/>
      <c r="H87" s="106"/>
      <c r="I87" s="106"/>
      <c r="J87" s="107"/>
      <c r="K87" s="107"/>
      <c r="L87" s="107"/>
      <c r="M87" s="109"/>
      <c r="N87" s="109"/>
      <c r="O87" s="109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605</v>
      </c>
      <c r="D88" s="105"/>
      <c r="E88" s="105"/>
      <c r="F88" s="105"/>
      <c r="G88" s="106"/>
      <c r="H88" s="106"/>
      <c r="I88" s="106"/>
      <c r="J88" s="107">
        <v>230</v>
      </c>
      <c r="K88" s="107">
        <v>4</v>
      </c>
      <c r="L88" s="107">
        <v>226</v>
      </c>
      <c r="M88" s="109">
        <v>238</v>
      </c>
      <c r="N88" s="109">
        <v>4</v>
      </c>
      <c r="O88" s="109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613</v>
      </c>
      <c r="D89" s="105"/>
      <c r="E89" s="105"/>
      <c r="F89" s="105"/>
      <c r="G89" s="106"/>
      <c r="H89" s="106"/>
      <c r="I89" s="106"/>
      <c r="J89" s="107">
        <v>41</v>
      </c>
      <c r="K89" s="107">
        <v>2</v>
      </c>
      <c r="L89" s="107">
        <v>39</v>
      </c>
      <c r="M89" s="109">
        <v>53</v>
      </c>
      <c r="N89" s="109">
        <v>2</v>
      </c>
      <c r="O89" s="109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704</v>
      </c>
      <c r="D90" s="105"/>
      <c r="E90" s="105"/>
      <c r="F90" s="105"/>
      <c r="G90" s="106"/>
      <c r="H90" s="106"/>
      <c r="I90" s="106"/>
      <c r="J90" s="107"/>
      <c r="K90" s="107"/>
      <c r="L90" s="107"/>
      <c r="M90" s="109"/>
      <c r="N90" s="109"/>
      <c r="O90" s="109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614</v>
      </c>
      <c r="D91" s="105"/>
      <c r="E91" s="105"/>
      <c r="F91" s="105"/>
      <c r="G91" s="106"/>
      <c r="H91" s="106"/>
      <c r="I91" s="106"/>
      <c r="J91" s="107">
        <v>185</v>
      </c>
      <c r="K91" s="107">
        <v>3</v>
      </c>
      <c r="L91" s="107">
        <v>182</v>
      </c>
      <c r="M91" s="109">
        <v>218</v>
      </c>
      <c r="N91" s="109">
        <v>4</v>
      </c>
      <c r="O91" s="109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705</v>
      </c>
      <c r="D92" s="105"/>
      <c r="E92" s="105"/>
      <c r="F92" s="105"/>
      <c r="G92" s="106"/>
      <c r="H92" s="106"/>
      <c r="I92" s="106"/>
      <c r="J92" s="107"/>
      <c r="K92" s="107"/>
      <c r="L92" s="107"/>
      <c r="M92" s="109"/>
      <c r="N92" s="109"/>
      <c r="O92" s="109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629</v>
      </c>
      <c r="D93" s="105"/>
      <c r="E93" s="105"/>
      <c r="F93" s="105"/>
      <c r="G93" s="106"/>
      <c r="H93" s="106"/>
      <c r="I93" s="106"/>
      <c r="J93" s="107">
        <v>20</v>
      </c>
      <c r="K93" s="107">
        <v>1</v>
      </c>
      <c r="L93" s="107">
        <v>19</v>
      </c>
      <c r="M93" s="109">
        <v>20</v>
      </c>
      <c r="N93" s="109">
        <v>1</v>
      </c>
      <c r="O93" s="109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646</v>
      </c>
      <c r="D94" s="105"/>
      <c r="E94" s="105"/>
      <c r="F94" s="105"/>
      <c r="G94" s="106"/>
      <c r="H94" s="106"/>
      <c r="I94" s="106"/>
      <c r="J94" s="107">
        <v>12</v>
      </c>
      <c r="K94" s="107"/>
      <c r="L94" s="107">
        <v>12</v>
      </c>
      <c r="M94" s="109">
        <v>12</v>
      </c>
      <c r="N94" s="109"/>
      <c r="O94" s="109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680</v>
      </c>
      <c r="D95" s="105"/>
      <c r="E95" s="105"/>
      <c r="F95" s="105"/>
      <c r="G95" s="106"/>
      <c r="H95" s="106"/>
      <c r="I95" s="106"/>
      <c r="J95" s="107"/>
      <c r="K95" s="107"/>
      <c r="L95" s="107"/>
      <c r="M95" s="109"/>
      <c r="N95" s="109"/>
      <c r="O95" s="109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634</v>
      </c>
      <c r="D96" s="105"/>
      <c r="E96" s="105"/>
      <c r="F96" s="105"/>
      <c r="G96" s="106"/>
      <c r="H96" s="106"/>
      <c r="I96" s="106"/>
      <c r="J96" s="107">
        <v>17</v>
      </c>
      <c r="K96" s="107">
        <v>1</v>
      </c>
      <c r="L96" s="107">
        <v>16</v>
      </c>
      <c r="M96" s="109">
        <v>18</v>
      </c>
      <c r="N96" s="109">
        <v>1</v>
      </c>
      <c r="O96" s="109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652</v>
      </c>
      <c r="D97" s="105"/>
      <c r="E97" s="105"/>
      <c r="F97" s="105"/>
      <c r="G97" s="106"/>
      <c r="H97" s="106"/>
      <c r="I97" s="106"/>
      <c r="J97" s="107">
        <v>1</v>
      </c>
      <c r="K97" s="107"/>
      <c r="L97" s="107">
        <v>1</v>
      </c>
      <c r="M97" s="109">
        <v>1</v>
      </c>
      <c r="N97" s="109"/>
      <c r="O97" s="109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661</v>
      </c>
      <c r="D98" s="105"/>
      <c r="E98" s="105"/>
      <c r="F98" s="105"/>
      <c r="G98" s="106"/>
      <c r="H98" s="106"/>
      <c r="I98" s="106"/>
      <c r="J98" s="107"/>
      <c r="K98" s="107"/>
      <c r="L98" s="107"/>
      <c r="M98" s="109"/>
      <c r="N98" s="109"/>
      <c r="O98" s="109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662</v>
      </c>
      <c r="D99" s="105"/>
      <c r="E99" s="105"/>
      <c r="F99" s="105"/>
      <c r="G99" s="106"/>
      <c r="H99" s="106"/>
      <c r="I99" s="106"/>
      <c r="J99" s="107"/>
      <c r="K99" s="107"/>
      <c r="L99" s="107"/>
      <c r="M99" s="109"/>
      <c r="N99" s="109"/>
      <c r="O99" s="109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608</v>
      </c>
      <c r="D100" s="105"/>
      <c r="E100" s="105"/>
      <c r="F100" s="105"/>
      <c r="G100" s="106"/>
      <c r="H100" s="106"/>
      <c r="I100" s="106"/>
      <c r="J100" s="107">
        <v>216</v>
      </c>
      <c r="K100" s="107">
        <v>11</v>
      </c>
      <c r="L100" s="107">
        <v>205</v>
      </c>
      <c r="M100" s="109">
        <v>221</v>
      </c>
      <c r="N100" s="109">
        <v>11</v>
      </c>
      <c r="O100" s="109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666</v>
      </c>
      <c r="D101" s="105"/>
      <c r="E101" s="105"/>
      <c r="F101" s="105"/>
      <c r="G101" s="106"/>
      <c r="H101" s="106"/>
      <c r="I101" s="106"/>
      <c r="J101" s="107"/>
      <c r="K101" s="107"/>
      <c r="L101" s="107"/>
      <c r="M101" s="109"/>
      <c r="N101" s="109"/>
      <c r="O101" s="109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606</v>
      </c>
      <c r="D102" s="105"/>
      <c r="E102" s="105"/>
      <c r="F102" s="105"/>
      <c r="G102" s="106"/>
      <c r="H102" s="106"/>
      <c r="I102" s="106"/>
      <c r="J102" s="107">
        <v>360</v>
      </c>
      <c r="K102" s="107">
        <v>10</v>
      </c>
      <c r="L102" s="107">
        <v>350</v>
      </c>
      <c r="M102" s="109">
        <v>371</v>
      </c>
      <c r="N102" s="109">
        <v>12</v>
      </c>
      <c r="O102" s="109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631</v>
      </c>
      <c r="D103" s="105"/>
      <c r="E103" s="105"/>
      <c r="F103" s="105"/>
      <c r="G103" s="106"/>
      <c r="H103" s="106"/>
      <c r="I103" s="106"/>
      <c r="J103" s="107">
        <v>6</v>
      </c>
      <c r="K103" s="107"/>
      <c r="L103" s="107">
        <v>6</v>
      </c>
      <c r="M103" s="109">
        <v>21</v>
      </c>
      <c r="N103" s="109"/>
      <c r="O103" s="109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706</v>
      </c>
      <c r="D104" s="105"/>
      <c r="E104" s="105"/>
      <c r="F104" s="105"/>
      <c r="G104" s="106"/>
      <c r="H104" s="106"/>
      <c r="I104" s="106"/>
      <c r="J104" s="107"/>
      <c r="K104" s="107"/>
      <c r="L104" s="107"/>
      <c r="M104" s="109"/>
      <c r="N104" s="109"/>
      <c r="O104" s="109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644</v>
      </c>
      <c r="D105" s="105"/>
      <c r="E105" s="105"/>
      <c r="F105" s="105"/>
      <c r="G105" s="106"/>
      <c r="H105" s="106"/>
      <c r="I105" s="106"/>
      <c r="J105" s="107"/>
      <c r="K105" s="107"/>
      <c r="L105" s="107"/>
      <c r="M105" s="109">
        <v>6</v>
      </c>
      <c r="N105" s="109"/>
      <c r="O105" s="109">
        <v>6</v>
      </c>
    </row>
    <row r="106" spans="2:30" s="97" customFormat="1" x14ac:dyDescent="0.25">
      <c r="B106" s="92">
        <v>1498</v>
      </c>
      <c r="C106" s="92" t="s">
        <v>676</v>
      </c>
      <c r="D106" s="105"/>
      <c r="E106" s="105"/>
      <c r="F106" s="105"/>
      <c r="G106" s="106"/>
      <c r="H106" s="106"/>
      <c r="I106" s="106"/>
      <c r="J106" s="107"/>
      <c r="K106" s="107"/>
      <c r="L106" s="107"/>
      <c r="M106" s="109"/>
      <c r="N106" s="109"/>
      <c r="O106" s="109"/>
    </row>
    <row r="107" spans="2:30" s="97" customFormat="1" x14ac:dyDescent="0.25">
      <c r="B107" s="92">
        <v>1527</v>
      </c>
      <c r="C107" s="92" t="s">
        <v>649</v>
      </c>
      <c r="D107" s="105"/>
      <c r="E107" s="105"/>
      <c r="F107" s="105"/>
      <c r="G107" s="106"/>
      <c r="H107" s="106"/>
      <c r="I107" s="106"/>
      <c r="J107" s="107"/>
      <c r="K107" s="107"/>
      <c r="L107" s="107"/>
      <c r="M107" s="109">
        <v>11</v>
      </c>
      <c r="N107" s="109"/>
      <c r="O107" s="109">
        <v>11</v>
      </c>
    </row>
    <row r="108" spans="2:30" s="97" customFormat="1" x14ac:dyDescent="0.25">
      <c r="B108" s="92">
        <v>1513</v>
      </c>
      <c r="C108" s="92" t="s">
        <v>651</v>
      </c>
      <c r="D108" s="105"/>
      <c r="E108" s="105"/>
      <c r="F108" s="105"/>
      <c r="G108" s="106"/>
      <c r="H108" s="106"/>
      <c r="I108" s="106"/>
      <c r="J108" s="107">
        <v>149</v>
      </c>
      <c r="K108" s="107">
        <v>1</v>
      </c>
      <c r="L108" s="107">
        <v>148</v>
      </c>
      <c r="M108" s="109">
        <v>149</v>
      </c>
      <c r="N108" s="109">
        <v>1</v>
      </c>
      <c r="O108" s="109">
        <v>148</v>
      </c>
    </row>
    <row r="109" spans="2:30" s="97" customFormat="1" x14ac:dyDescent="0.25">
      <c r="B109" s="92">
        <v>1491</v>
      </c>
      <c r="C109" s="92" t="s">
        <v>599</v>
      </c>
      <c r="D109" s="105"/>
      <c r="E109" s="105"/>
      <c r="F109" s="105"/>
      <c r="G109" s="106"/>
      <c r="H109" s="106"/>
      <c r="I109" s="106"/>
      <c r="J109" s="107">
        <v>1672</v>
      </c>
      <c r="K109" s="107">
        <v>1</v>
      </c>
      <c r="L109" s="107">
        <v>1671</v>
      </c>
      <c r="M109" s="109">
        <v>1842</v>
      </c>
      <c r="N109" s="109">
        <v>1</v>
      </c>
      <c r="O109" s="109">
        <v>1841</v>
      </c>
    </row>
    <row r="110" spans="2:30" s="97" customFormat="1" x14ac:dyDescent="0.25">
      <c r="B110" s="92">
        <v>1536</v>
      </c>
      <c r="C110" s="92" t="s">
        <v>707</v>
      </c>
      <c r="D110" s="105"/>
      <c r="E110" s="105"/>
      <c r="F110" s="105"/>
      <c r="G110" s="106"/>
      <c r="H110" s="106"/>
      <c r="I110" s="106"/>
      <c r="J110" s="107"/>
      <c r="K110" s="107"/>
      <c r="L110" s="107"/>
      <c r="M110" s="109"/>
      <c r="N110" s="109"/>
      <c r="O110" s="109"/>
    </row>
    <row r="111" spans="2:30" s="97" customFormat="1" x14ac:dyDescent="0.25">
      <c r="B111" s="92">
        <v>1533</v>
      </c>
      <c r="C111" s="92" t="s">
        <v>602</v>
      </c>
      <c r="D111" s="105"/>
      <c r="E111" s="105"/>
      <c r="F111" s="105"/>
      <c r="G111" s="106"/>
      <c r="H111" s="106"/>
      <c r="I111" s="106"/>
      <c r="J111" s="107">
        <v>269</v>
      </c>
      <c r="K111" s="107">
        <v>3</v>
      </c>
      <c r="L111" s="107">
        <v>266</v>
      </c>
      <c r="M111" s="109">
        <v>294</v>
      </c>
      <c r="N111" s="109">
        <v>4</v>
      </c>
      <c r="O111" s="109">
        <v>290</v>
      </c>
    </row>
    <row r="112" spans="2:30" s="97" customFormat="1" x14ac:dyDescent="0.25">
      <c r="B112" s="92">
        <v>1590</v>
      </c>
      <c r="C112" s="92" t="s">
        <v>616</v>
      </c>
      <c r="D112" s="105"/>
      <c r="E112" s="105"/>
      <c r="F112" s="105"/>
      <c r="G112" s="106"/>
      <c r="H112" s="106"/>
      <c r="I112" s="106"/>
      <c r="J112" s="107">
        <v>189</v>
      </c>
      <c r="K112" s="107">
        <v>5</v>
      </c>
      <c r="L112" s="107">
        <v>184</v>
      </c>
      <c r="M112" s="109">
        <v>189</v>
      </c>
      <c r="N112" s="109">
        <v>5</v>
      </c>
      <c r="O112" s="109">
        <v>184</v>
      </c>
    </row>
    <row r="113" spans="2:15" s="97" customFormat="1" x14ac:dyDescent="0.25">
      <c r="B113" s="92">
        <v>1490</v>
      </c>
      <c r="C113" s="92" t="s">
        <v>612</v>
      </c>
      <c r="D113" s="105"/>
      <c r="E113" s="105"/>
      <c r="F113" s="105"/>
      <c r="G113" s="106"/>
      <c r="H113" s="106"/>
      <c r="I113" s="106"/>
      <c r="J113" s="107">
        <v>81</v>
      </c>
      <c r="K113" s="107"/>
      <c r="L113" s="107">
        <v>81</v>
      </c>
      <c r="M113" s="109">
        <v>103</v>
      </c>
      <c r="N113" s="109"/>
      <c r="O113" s="109">
        <v>103</v>
      </c>
    </row>
    <row r="114" spans="2:15" s="97" customFormat="1" x14ac:dyDescent="0.25">
      <c r="B114" s="92">
        <v>1556</v>
      </c>
      <c r="C114" s="92" t="s">
        <v>708</v>
      </c>
      <c r="D114" s="105"/>
      <c r="E114" s="105"/>
      <c r="F114" s="105"/>
      <c r="G114" s="106"/>
      <c r="H114" s="106"/>
      <c r="I114" s="106"/>
      <c r="J114" s="107"/>
      <c r="K114" s="107"/>
      <c r="L114" s="107"/>
      <c r="M114" s="109"/>
      <c r="N114" s="109"/>
      <c r="O114" s="109"/>
    </row>
    <row r="115" spans="2:15" s="97" customFormat="1" x14ac:dyDescent="0.25">
      <c r="B115" s="111"/>
      <c r="C115" s="112" t="s">
        <v>94</v>
      </c>
      <c r="D115" s="113">
        <f>SUM(D5:D114)</f>
        <v>0</v>
      </c>
      <c r="E115" s="113">
        <f t="shared" ref="E115:O115" si="0">SUM(E5:E114)</f>
        <v>0</v>
      </c>
      <c r="F115" s="113">
        <f t="shared" si="0"/>
        <v>0</v>
      </c>
      <c r="G115" s="114">
        <f t="shared" si="0"/>
        <v>0</v>
      </c>
      <c r="H115" s="114">
        <f t="shared" si="0"/>
        <v>0</v>
      </c>
      <c r="I115" s="114">
        <f t="shared" si="0"/>
        <v>0</v>
      </c>
      <c r="J115" s="115">
        <f t="shared" si="0"/>
        <v>37639</v>
      </c>
      <c r="K115" s="115">
        <f t="shared" si="0"/>
        <v>4863</v>
      </c>
      <c r="L115" s="115">
        <f t="shared" si="0"/>
        <v>32776</v>
      </c>
      <c r="M115" s="116">
        <f t="shared" si="0"/>
        <v>39299</v>
      </c>
      <c r="N115" s="116">
        <f t="shared" si="0"/>
        <v>4885</v>
      </c>
      <c r="O115" s="116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3.625" style="119" customWidth="1"/>
    <col min="2" max="2" width="9.75" style="119" customWidth="1"/>
    <col min="3" max="3" width="10.875" style="119" bestFit="1" customWidth="1"/>
    <col min="4" max="4" width="81" style="119" bestFit="1" customWidth="1"/>
    <col min="5" max="5" width="10.875" style="119" bestFit="1" customWidth="1"/>
    <col min="6" max="6" width="82.375" style="119" bestFit="1" customWidth="1"/>
    <col min="7" max="7" width="7.875" style="119" bestFit="1" customWidth="1"/>
    <col min="8" max="8" width="7.125" style="119" bestFit="1" customWidth="1"/>
    <col min="9" max="9" width="6.125" style="119" bestFit="1" customWidth="1"/>
    <col min="10" max="10" width="8" style="119" bestFit="1" customWidth="1"/>
    <col min="11" max="11" width="7.25" style="119" bestFit="1" customWidth="1"/>
    <col min="12" max="12" width="6.125" style="119" bestFit="1" customWidth="1"/>
    <col min="13" max="18" width="11.75" style="120" bestFit="1" customWidth="1"/>
    <col min="19" max="19" width="4.875" style="119" bestFit="1" customWidth="1"/>
    <col min="20" max="20" width="5" style="119" bestFit="1" customWidth="1"/>
    <col min="21" max="16384" width="9" style="119"/>
  </cols>
  <sheetData>
    <row r="1" spans="2:20" ht="20.100000000000001" customHeight="1" x14ac:dyDescent="0.25">
      <c r="B1" s="2" t="s">
        <v>775</v>
      </c>
    </row>
    <row r="2" spans="2:20" x14ac:dyDescent="0.25">
      <c r="B2" s="117" t="s">
        <v>776</v>
      </c>
      <c r="C2" s="117" t="s">
        <v>777</v>
      </c>
      <c r="D2" s="117" t="s">
        <v>778</v>
      </c>
      <c r="E2" s="117" t="s">
        <v>779</v>
      </c>
      <c r="F2" s="117" t="s">
        <v>780</v>
      </c>
      <c r="G2" s="117" t="s">
        <v>781</v>
      </c>
      <c r="H2" s="117" t="s">
        <v>782</v>
      </c>
      <c r="I2" s="117" t="s">
        <v>783</v>
      </c>
      <c r="J2" s="117" t="s">
        <v>784</v>
      </c>
      <c r="K2" s="117" t="s">
        <v>785</v>
      </c>
      <c r="L2" s="117" t="s">
        <v>786</v>
      </c>
      <c r="M2" s="118" t="s">
        <v>787</v>
      </c>
      <c r="N2" s="118" t="s">
        <v>788</v>
      </c>
      <c r="O2" s="118" t="s">
        <v>789</v>
      </c>
      <c r="P2" s="118" t="s">
        <v>790</v>
      </c>
      <c r="Q2" s="118" t="s">
        <v>791</v>
      </c>
      <c r="R2" s="118" t="s">
        <v>792</v>
      </c>
      <c r="S2" s="117" t="s">
        <v>793</v>
      </c>
      <c r="T2" s="117" t="s">
        <v>794</v>
      </c>
    </row>
    <row r="3" spans="2:20" x14ac:dyDescent="0.25">
      <c r="B3" s="29">
        <v>3</v>
      </c>
      <c r="C3" s="29" t="s">
        <v>614</v>
      </c>
      <c r="D3" s="29" t="s">
        <v>713</v>
      </c>
      <c r="E3" s="29" t="s">
        <v>612</v>
      </c>
      <c r="F3" s="29" t="s">
        <v>714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1" t="s">
        <v>715</v>
      </c>
      <c r="N3" s="121" t="s">
        <v>715</v>
      </c>
      <c r="O3" s="121" t="s">
        <v>716</v>
      </c>
      <c r="P3" s="121" t="s">
        <v>715</v>
      </c>
      <c r="Q3" s="121" t="s">
        <v>715</v>
      </c>
      <c r="R3" s="121" t="s">
        <v>716</v>
      </c>
      <c r="S3" s="29">
        <v>0</v>
      </c>
      <c r="T3" s="29">
        <v>0</v>
      </c>
    </row>
    <row r="4" spans="2:20" x14ac:dyDescent="0.25">
      <c r="B4" s="29">
        <v>3</v>
      </c>
      <c r="C4" s="29" t="s">
        <v>609</v>
      </c>
      <c r="D4" s="29" t="s">
        <v>717</v>
      </c>
      <c r="E4" s="29" t="s">
        <v>614</v>
      </c>
      <c r="F4" s="29" t="s">
        <v>718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1" t="s">
        <v>719</v>
      </c>
      <c r="N4" s="121"/>
      <c r="O4" s="121" t="s">
        <v>716</v>
      </c>
      <c r="P4" s="121" t="s">
        <v>719</v>
      </c>
      <c r="Q4" s="121"/>
      <c r="R4" s="121" t="s">
        <v>716</v>
      </c>
      <c r="S4" s="29">
        <v>0</v>
      </c>
      <c r="T4" s="29">
        <v>0</v>
      </c>
    </row>
    <row r="5" spans="2:20" x14ac:dyDescent="0.25">
      <c r="B5" s="29">
        <v>3</v>
      </c>
      <c r="C5" s="29" t="s">
        <v>609</v>
      </c>
      <c r="D5" s="29" t="s">
        <v>720</v>
      </c>
      <c r="E5" s="29" t="s">
        <v>614</v>
      </c>
      <c r="F5" s="29" t="s">
        <v>718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1" t="s">
        <v>719</v>
      </c>
      <c r="N5" s="121"/>
      <c r="O5" s="121" t="s">
        <v>716</v>
      </c>
      <c r="P5" s="121" t="s">
        <v>719</v>
      </c>
      <c r="Q5" s="121"/>
      <c r="R5" s="121" t="s">
        <v>716</v>
      </c>
      <c r="S5" s="29">
        <v>0</v>
      </c>
      <c r="T5" s="29">
        <v>0</v>
      </c>
    </row>
    <row r="6" spans="2:20" x14ac:dyDescent="0.25">
      <c r="B6" s="29">
        <v>3</v>
      </c>
      <c r="C6" s="29" t="s">
        <v>607</v>
      </c>
      <c r="D6" s="29" t="s">
        <v>721</v>
      </c>
      <c r="E6" s="29" t="s">
        <v>600</v>
      </c>
      <c r="F6" s="29" t="s">
        <v>722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607</v>
      </c>
      <c r="D7" s="29" t="s">
        <v>721</v>
      </c>
      <c r="E7" s="29" t="s">
        <v>600</v>
      </c>
      <c r="F7" s="29" t="s">
        <v>723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607</v>
      </c>
      <c r="D8" s="29" t="s">
        <v>724</v>
      </c>
      <c r="E8" s="29" t="s">
        <v>600</v>
      </c>
      <c r="F8" s="29" t="s">
        <v>722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607</v>
      </c>
      <c r="D9" s="29" t="s">
        <v>724</v>
      </c>
      <c r="E9" s="29" t="s">
        <v>600</v>
      </c>
      <c r="F9" s="29" t="s">
        <v>723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607</v>
      </c>
      <c r="D10" s="29" t="s">
        <v>725</v>
      </c>
      <c r="E10" s="29" t="s">
        <v>600</v>
      </c>
      <c r="F10" s="29" t="s">
        <v>722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607</v>
      </c>
      <c r="D11" s="29" t="s">
        <v>725</v>
      </c>
      <c r="E11" s="29" t="s">
        <v>600</v>
      </c>
      <c r="F11" s="29" t="s">
        <v>723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607</v>
      </c>
      <c r="D12" s="29" t="s">
        <v>726</v>
      </c>
      <c r="E12" s="29" t="s">
        <v>600</v>
      </c>
      <c r="F12" s="29" t="s">
        <v>722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607</v>
      </c>
      <c r="D13" s="29" t="s">
        <v>726</v>
      </c>
      <c r="E13" s="29" t="s">
        <v>600</v>
      </c>
      <c r="F13" s="29" t="s">
        <v>723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650</v>
      </c>
      <c r="D14" s="29" t="s">
        <v>727</v>
      </c>
      <c r="E14" s="29" t="s">
        <v>605</v>
      </c>
      <c r="F14" s="29" t="s">
        <v>728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1" t="s">
        <v>729</v>
      </c>
      <c r="N14" s="121" t="s">
        <v>729</v>
      </c>
      <c r="O14" s="121" t="s">
        <v>716</v>
      </c>
      <c r="P14" s="121" t="s">
        <v>729</v>
      </c>
      <c r="Q14" s="121" t="s">
        <v>729</v>
      </c>
      <c r="R14" s="121" t="s">
        <v>716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606</v>
      </c>
      <c r="D15" s="29" t="s">
        <v>730</v>
      </c>
      <c r="E15" s="29" t="s">
        <v>617</v>
      </c>
      <c r="F15" s="29" t="s">
        <v>731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1" t="s">
        <v>719</v>
      </c>
      <c r="N15" s="121"/>
      <c r="O15" s="121" t="s">
        <v>716</v>
      </c>
      <c r="P15" s="121" t="s">
        <v>719</v>
      </c>
      <c r="Q15" s="121"/>
      <c r="R15" s="121" t="s">
        <v>716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599</v>
      </c>
      <c r="D16" s="29" t="s">
        <v>732</v>
      </c>
      <c r="E16" s="29" t="s">
        <v>612</v>
      </c>
      <c r="F16" s="29" t="s">
        <v>714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1" t="s">
        <v>719</v>
      </c>
      <c r="N16" s="121" t="s">
        <v>715</v>
      </c>
      <c r="O16" s="121" t="s">
        <v>716</v>
      </c>
      <c r="P16" s="121" t="s">
        <v>715</v>
      </c>
      <c r="Q16" s="121" t="s">
        <v>715</v>
      </c>
      <c r="R16" s="121" t="s">
        <v>716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632</v>
      </c>
      <c r="D17" s="29" t="s">
        <v>733</v>
      </c>
      <c r="E17" s="29" t="s">
        <v>599</v>
      </c>
      <c r="F17" s="29" t="s">
        <v>734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1" t="s">
        <v>719</v>
      </c>
      <c r="N17" s="121"/>
      <c r="O17" s="121" t="s">
        <v>716</v>
      </c>
      <c r="P17" s="121" t="s">
        <v>719</v>
      </c>
      <c r="Q17" s="121"/>
      <c r="R17" s="121" t="s">
        <v>735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614</v>
      </c>
      <c r="D18" s="29" t="s">
        <v>718</v>
      </c>
      <c r="E18" s="29" t="s">
        <v>610</v>
      </c>
      <c r="F18" s="29" t="s">
        <v>736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1" t="s">
        <v>719</v>
      </c>
      <c r="N18" s="121"/>
      <c r="O18" s="121" t="s">
        <v>716</v>
      </c>
      <c r="P18" s="121" t="s">
        <v>719</v>
      </c>
      <c r="Q18" s="121" t="s">
        <v>715</v>
      </c>
      <c r="R18" s="121" t="s">
        <v>716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614</v>
      </c>
      <c r="D19" s="29" t="s">
        <v>713</v>
      </c>
      <c r="E19" s="29" t="s">
        <v>599</v>
      </c>
      <c r="F19" s="29" t="s">
        <v>732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1" t="s">
        <v>715</v>
      </c>
      <c r="N19" s="121" t="s">
        <v>715</v>
      </c>
      <c r="O19" s="121" t="s">
        <v>716</v>
      </c>
      <c r="P19" s="121" t="s">
        <v>719</v>
      </c>
      <c r="Q19" s="121" t="s">
        <v>715</v>
      </c>
      <c r="R19" s="121" t="s">
        <v>716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609</v>
      </c>
      <c r="D20" s="29" t="s">
        <v>717</v>
      </c>
      <c r="E20" s="29" t="s">
        <v>610</v>
      </c>
      <c r="F20" s="29" t="s">
        <v>736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1" t="s">
        <v>719</v>
      </c>
      <c r="N20" s="121"/>
      <c r="O20" s="121" t="s">
        <v>716</v>
      </c>
      <c r="P20" s="121" t="s">
        <v>719</v>
      </c>
      <c r="Q20" s="121" t="s">
        <v>715</v>
      </c>
      <c r="R20" s="121" t="s">
        <v>716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609</v>
      </c>
      <c r="D21" s="29" t="s">
        <v>720</v>
      </c>
      <c r="E21" s="29" t="s">
        <v>610</v>
      </c>
      <c r="F21" s="29" t="s">
        <v>736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1" t="s">
        <v>719</v>
      </c>
      <c r="N21" s="121"/>
      <c r="O21" s="121" t="s">
        <v>716</v>
      </c>
      <c r="P21" s="121" t="s">
        <v>719</v>
      </c>
      <c r="Q21" s="121" t="s">
        <v>715</v>
      </c>
      <c r="R21" s="121" t="s">
        <v>716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604</v>
      </c>
      <c r="D22" s="29" t="s">
        <v>737</v>
      </c>
      <c r="E22" s="29" t="s">
        <v>610</v>
      </c>
      <c r="F22" s="29" t="s">
        <v>736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1" t="s">
        <v>719</v>
      </c>
      <c r="N22" s="121" t="s">
        <v>715</v>
      </c>
      <c r="O22" s="121" t="s">
        <v>735</v>
      </c>
      <c r="P22" s="121" t="s">
        <v>719</v>
      </c>
      <c r="Q22" s="121" t="s">
        <v>715</v>
      </c>
      <c r="R22" s="121" t="s">
        <v>716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628</v>
      </c>
      <c r="D23" s="29" t="s">
        <v>738</v>
      </c>
      <c r="E23" s="29" t="s">
        <v>607</v>
      </c>
      <c r="F23" s="29" t="s">
        <v>739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1"/>
      <c r="N23" s="121" t="s">
        <v>735</v>
      </c>
      <c r="O23" s="121" t="s">
        <v>735</v>
      </c>
      <c r="P23" s="121"/>
      <c r="Q23" s="121"/>
      <c r="R23" s="121" t="s">
        <v>735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605</v>
      </c>
      <c r="D24" s="29" t="s">
        <v>728</v>
      </c>
      <c r="E24" s="29" t="s">
        <v>642</v>
      </c>
      <c r="F24" s="29" t="s">
        <v>740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1" t="s">
        <v>729</v>
      </c>
      <c r="N24" s="121" t="s">
        <v>729</v>
      </c>
      <c r="O24" s="121" t="s">
        <v>716</v>
      </c>
      <c r="P24" s="121" t="s">
        <v>729</v>
      </c>
      <c r="Q24" s="121" t="s">
        <v>729</v>
      </c>
      <c r="R24" s="121" t="s">
        <v>729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650</v>
      </c>
      <c r="D25" s="29" t="s">
        <v>727</v>
      </c>
      <c r="E25" s="29" t="s">
        <v>642</v>
      </c>
      <c r="F25" s="29" t="s">
        <v>740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1" t="s">
        <v>729</v>
      </c>
      <c r="N25" s="121" t="s">
        <v>729</v>
      </c>
      <c r="O25" s="121" t="s">
        <v>716</v>
      </c>
      <c r="P25" s="121" t="s">
        <v>729</v>
      </c>
      <c r="Q25" s="121" t="s">
        <v>729</v>
      </c>
      <c r="R25" s="121" t="s">
        <v>729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606</v>
      </c>
      <c r="D26" s="29" t="s">
        <v>741</v>
      </c>
      <c r="E26" s="29" t="s">
        <v>599</v>
      </c>
      <c r="F26" s="29" t="s">
        <v>734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1" t="s">
        <v>716</v>
      </c>
      <c r="N26" s="121"/>
      <c r="O26" s="121" t="s">
        <v>735</v>
      </c>
      <c r="P26" s="121" t="s">
        <v>719</v>
      </c>
      <c r="Q26" s="121"/>
      <c r="R26" s="121" t="s">
        <v>735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604</v>
      </c>
      <c r="D27" s="29" t="s">
        <v>737</v>
      </c>
      <c r="E27" s="29" t="s">
        <v>614</v>
      </c>
      <c r="F27" s="29" t="s">
        <v>718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1" t="s">
        <v>719</v>
      </c>
      <c r="N27" s="121" t="s">
        <v>715</v>
      </c>
      <c r="O27" s="121" t="s">
        <v>735</v>
      </c>
      <c r="P27" s="121" t="s">
        <v>719</v>
      </c>
      <c r="Q27" s="121"/>
      <c r="R27" s="121" t="s">
        <v>716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604</v>
      </c>
      <c r="D28" s="29" t="s">
        <v>737</v>
      </c>
      <c r="E28" s="29" t="s">
        <v>609</v>
      </c>
      <c r="F28" s="29" t="s">
        <v>717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1" t="s">
        <v>719</v>
      </c>
      <c r="N28" s="121" t="s">
        <v>715</v>
      </c>
      <c r="O28" s="121" t="s">
        <v>735</v>
      </c>
      <c r="P28" s="121" t="s">
        <v>719</v>
      </c>
      <c r="Q28" s="121"/>
      <c r="R28" s="121" t="s">
        <v>716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604</v>
      </c>
      <c r="D29" s="29" t="s">
        <v>737</v>
      </c>
      <c r="E29" s="29" t="s">
        <v>609</v>
      </c>
      <c r="F29" s="29" t="s">
        <v>720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1" t="s">
        <v>719</v>
      </c>
      <c r="N29" s="121" t="s">
        <v>715</v>
      </c>
      <c r="O29" s="121" t="s">
        <v>735</v>
      </c>
      <c r="P29" s="121" t="s">
        <v>719</v>
      </c>
      <c r="Q29" s="121"/>
      <c r="R29" s="121" t="s">
        <v>716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607</v>
      </c>
      <c r="D30" s="29" t="s">
        <v>739</v>
      </c>
      <c r="E30" s="29" t="s">
        <v>599</v>
      </c>
      <c r="F30" s="29" t="s">
        <v>742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1"/>
      <c r="N30" s="121"/>
      <c r="O30" s="121" t="s">
        <v>735</v>
      </c>
      <c r="P30" s="121" t="s">
        <v>743</v>
      </c>
      <c r="Q30" s="121"/>
      <c r="R30" s="121" t="s">
        <v>716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627</v>
      </c>
      <c r="D31" s="29" t="s">
        <v>744</v>
      </c>
      <c r="E31" s="29" t="s">
        <v>651</v>
      </c>
      <c r="F31" s="29" t="s">
        <v>745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1" t="s">
        <v>746</v>
      </c>
      <c r="N31" s="121"/>
      <c r="O31" s="121"/>
      <c r="P31" s="121" t="s">
        <v>746</v>
      </c>
      <c r="Q31" s="121"/>
      <c r="R31" s="121"/>
      <c r="S31" s="29">
        <v>1</v>
      </c>
      <c r="T31" s="29">
        <v>1</v>
      </c>
    </row>
    <row r="32" spans="2:20" x14ac:dyDescent="0.25">
      <c r="B32" s="29">
        <v>1</v>
      </c>
      <c r="C32" s="29" t="s">
        <v>606</v>
      </c>
      <c r="D32" s="29" t="s">
        <v>741</v>
      </c>
      <c r="E32" s="29" t="s">
        <v>632</v>
      </c>
      <c r="F32" s="29" t="s">
        <v>733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1" t="s">
        <v>716</v>
      </c>
      <c r="N32" s="121"/>
      <c r="O32" s="121" t="s">
        <v>735</v>
      </c>
      <c r="P32" s="121" t="s">
        <v>719</v>
      </c>
      <c r="Q32" s="121"/>
      <c r="R32" s="121" t="s">
        <v>716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114" workbookViewId="0">
      <selection activeCell="A31" sqref="A31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139" t="s">
        <v>803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515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516</v>
      </c>
    </row>
    <row r="36" spans="1:1" x14ac:dyDescent="0.25">
      <c r="A36" s="97" t="s">
        <v>517</v>
      </c>
    </row>
    <row r="37" spans="1:1" x14ac:dyDescent="0.25">
      <c r="A37" s="13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topLeftCell="A208" workbookViewId="0"/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99" t="s">
        <v>453</v>
      </c>
      <c r="B216" s="99"/>
      <c r="C216" s="99"/>
      <c r="D216" s="99"/>
      <c r="E216" s="99"/>
      <c r="F216" s="99"/>
    </row>
    <row r="217" spans="1:6" x14ac:dyDescent="0.25">
      <c r="A217" s="99" t="s">
        <v>454</v>
      </c>
      <c r="B217" s="99"/>
      <c r="C217" s="99"/>
      <c r="D217" s="99"/>
      <c r="E217" s="99"/>
      <c r="F217" s="99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7"/>
  <sheetViews>
    <sheetView showGridLines="0" tabSelected="1" topLeftCell="A346" workbookViewId="0">
      <selection activeCell="A304" sqref="A1:A1048576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535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534</v>
      </c>
    </row>
    <row r="6" spans="1:1" x14ac:dyDescent="0.25">
      <c r="A6" s="97" t="s">
        <v>475</v>
      </c>
    </row>
    <row r="8" spans="1:1" x14ac:dyDescent="0.25">
      <c r="A8" s="97" t="s">
        <v>533</v>
      </c>
    </row>
    <row r="9" spans="1:1" x14ac:dyDescent="0.25">
      <c r="A9" s="97" t="s">
        <v>476</v>
      </c>
    </row>
    <row r="11" spans="1:1" x14ac:dyDescent="0.25">
      <c r="A11" s="97" t="s">
        <v>532</v>
      </c>
    </row>
    <row r="12" spans="1:1" x14ac:dyDescent="0.25">
      <c r="A12" s="97" t="s">
        <v>477</v>
      </c>
    </row>
    <row r="14" spans="1:1" x14ac:dyDescent="0.25">
      <c r="A14" s="97" t="s">
        <v>531</v>
      </c>
    </row>
    <row r="15" spans="1:1" x14ac:dyDescent="0.25">
      <c r="A15" s="97" t="s">
        <v>545</v>
      </c>
    </row>
    <row r="16" spans="1:1" x14ac:dyDescent="0.25">
      <c r="A16" s="97" t="s">
        <v>478</v>
      </c>
    </row>
    <row r="17" spans="1:1" x14ac:dyDescent="0.25">
      <c r="A17" s="97" t="s">
        <v>546</v>
      </c>
    </row>
    <row r="18" spans="1:1" x14ac:dyDescent="0.25">
      <c r="A18" s="97" t="s">
        <v>547</v>
      </c>
    </row>
    <row r="19" spans="1:1" x14ac:dyDescent="0.25">
      <c r="A19" s="97" t="s">
        <v>478</v>
      </c>
    </row>
    <row r="20" spans="1:1" x14ac:dyDescent="0.25">
      <c r="A20" s="97" t="s">
        <v>548</v>
      </c>
    </row>
    <row r="21" spans="1:1" x14ac:dyDescent="0.25">
      <c r="A21" s="97" t="s">
        <v>549</v>
      </c>
    </row>
    <row r="22" spans="1:1" x14ac:dyDescent="0.25">
      <c r="A22" s="97" t="s">
        <v>478</v>
      </c>
    </row>
    <row r="23" spans="1:1" x14ac:dyDescent="0.25">
      <c r="A23" s="97" t="s">
        <v>550</v>
      </c>
    </row>
    <row r="24" spans="1:1" x14ac:dyDescent="0.25">
      <c r="A24" s="97" t="s">
        <v>551</v>
      </c>
    </row>
    <row r="26" spans="1:1" x14ac:dyDescent="0.25">
      <c r="A26" s="97" t="s">
        <v>530</v>
      </c>
    </row>
    <row r="27" spans="1:1" x14ac:dyDescent="0.25">
      <c r="A27" s="97" t="s">
        <v>552</v>
      </c>
    </row>
    <row r="29" spans="1:1" x14ac:dyDescent="0.25">
      <c r="A29" s="97" t="s">
        <v>529</v>
      </c>
    </row>
    <row r="30" spans="1:1" x14ac:dyDescent="0.25">
      <c r="A30" s="97" t="s">
        <v>553</v>
      </c>
    </row>
    <row r="32" spans="1:1" x14ac:dyDescent="0.25">
      <c r="A32" s="97" t="s">
        <v>528</v>
      </c>
    </row>
    <row r="33" spans="1:1" x14ac:dyDescent="0.25">
      <c r="A33" s="97" t="s">
        <v>554</v>
      </c>
    </row>
    <row r="35" spans="1:1" x14ac:dyDescent="0.25">
      <c r="A35" s="97" t="s">
        <v>527</v>
      </c>
    </row>
    <row r="36" spans="1:1" x14ac:dyDescent="0.25">
      <c r="A36" s="97" t="s">
        <v>555</v>
      </c>
    </row>
    <row r="37" spans="1:1" x14ac:dyDescent="0.25">
      <c r="A37" s="97" t="s">
        <v>479</v>
      </c>
    </row>
    <row r="38" spans="1:1" x14ac:dyDescent="0.25">
      <c r="A38" s="97" t="s">
        <v>556</v>
      </c>
    </row>
    <row r="39" spans="1:1" x14ac:dyDescent="0.25">
      <c r="A39" s="97" t="s">
        <v>557</v>
      </c>
    </row>
    <row r="40" spans="1:1" x14ac:dyDescent="0.25">
      <c r="A40" s="97" t="s">
        <v>558</v>
      </c>
    </row>
    <row r="41" spans="1:1" x14ac:dyDescent="0.25">
      <c r="A41" s="97" t="s">
        <v>480</v>
      </c>
    </row>
    <row r="42" spans="1:1" x14ac:dyDescent="0.25">
      <c r="A42" s="97" t="s">
        <v>559</v>
      </c>
    </row>
    <row r="43" spans="1:1" x14ac:dyDescent="0.25">
      <c r="A43" s="97" t="s">
        <v>560</v>
      </c>
    </row>
    <row r="44" spans="1:1" x14ac:dyDescent="0.25">
      <c r="A44" s="97" t="s">
        <v>561</v>
      </c>
    </row>
    <row r="45" spans="1:1" x14ac:dyDescent="0.25">
      <c r="A45" s="97" t="s">
        <v>562</v>
      </c>
    </row>
    <row r="46" spans="1:1" x14ac:dyDescent="0.25">
      <c r="A46" s="97" t="s">
        <v>563</v>
      </c>
    </row>
    <row r="47" spans="1:1" x14ac:dyDescent="0.25">
      <c r="A47" s="97" t="s">
        <v>564</v>
      </c>
    </row>
    <row r="48" spans="1:1" x14ac:dyDescent="0.25">
      <c r="A48" s="97" t="s">
        <v>481</v>
      </c>
    </row>
    <row r="49" spans="1:1" x14ac:dyDescent="0.25">
      <c r="A49" s="97" t="s">
        <v>565</v>
      </c>
    </row>
    <row r="50" spans="1:1" x14ac:dyDescent="0.25">
      <c r="A50" s="97" t="s">
        <v>566</v>
      </c>
    </row>
    <row r="51" spans="1:1" x14ac:dyDescent="0.25">
      <c r="A51" s="97" t="s">
        <v>567</v>
      </c>
    </row>
    <row r="52" spans="1:1" x14ac:dyDescent="0.25">
      <c r="A52" s="97" t="s">
        <v>568</v>
      </c>
    </row>
    <row r="53" spans="1:1" x14ac:dyDescent="0.25">
      <c r="A53" s="97" t="s">
        <v>569</v>
      </c>
    </row>
    <row r="54" spans="1:1" x14ac:dyDescent="0.25">
      <c r="A54" s="97" t="s">
        <v>570</v>
      </c>
    </row>
    <row r="55" spans="1:1" x14ac:dyDescent="0.25">
      <c r="A55" s="97" t="s">
        <v>571</v>
      </c>
    </row>
    <row r="57" spans="1:1" x14ac:dyDescent="0.25">
      <c r="A57" s="97" t="s">
        <v>526</v>
      </c>
    </row>
    <row r="58" spans="1:1" x14ac:dyDescent="0.25">
      <c r="A58" s="97" t="s">
        <v>578</v>
      </c>
    </row>
    <row r="59" spans="1:1" x14ac:dyDescent="0.25">
      <c r="A59" s="97" t="s">
        <v>482</v>
      </c>
    </row>
    <row r="60" spans="1:1" x14ac:dyDescent="0.25">
      <c r="A60" s="97" t="s">
        <v>579</v>
      </c>
    </row>
    <row r="61" spans="1:1" x14ac:dyDescent="0.25">
      <c r="A61" s="97" t="s">
        <v>580</v>
      </c>
    </row>
    <row r="62" spans="1:1" x14ac:dyDescent="0.25">
      <c r="A62" s="97" t="s">
        <v>482</v>
      </c>
    </row>
    <row r="63" spans="1:1" x14ac:dyDescent="0.25">
      <c r="A63" s="97" t="s">
        <v>581</v>
      </c>
    </row>
    <row r="64" spans="1:1" x14ac:dyDescent="0.25">
      <c r="A64" s="97" t="s">
        <v>582</v>
      </c>
    </row>
    <row r="65" spans="1:1" x14ac:dyDescent="0.25">
      <c r="A65" s="97" t="s">
        <v>482</v>
      </c>
    </row>
    <row r="66" spans="1:1" x14ac:dyDescent="0.25">
      <c r="A66" s="97" t="s">
        <v>583</v>
      </c>
    </row>
    <row r="67" spans="1:1" x14ac:dyDescent="0.25">
      <c r="A67" s="97" t="s">
        <v>584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588</v>
      </c>
    </row>
    <row r="72" spans="1:1" x14ac:dyDescent="0.25">
      <c r="A72" s="97" t="s">
        <v>482</v>
      </c>
    </row>
    <row r="73" spans="1:1" x14ac:dyDescent="0.25">
      <c r="A73" s="97" t="s">
        <v>589</v>
      </c>
    </row>
    <row r="74" spans="1:1" x14ac:dyDescent="0.25">
      <c r="A74" s="97" t="s">
        <v>590</v>
      </c>
    </row>
    <row r="75" spans="1:1" x14ac:dyDescent="0.25">
      <c r="A75" s="97" t="s">
        <v>482</v>
      </c>
    </row>
    <row r="76" spans="1:1" x14ac:dyDescent="0.25">
      <c r="A76" s="97" t="s">
        <v>591</v>
      </c>
    </row>
    <row r="77" spans="1:1" x14ac:dyDescent="0.25">
      <c r="A77" s="97" t="s">
        <v>592</v>
      </c>
    </row>
    <row r="78" spans="1:1" x14ac:dyDescent="0.25">
      <c r="A78" s="97" t="s">
        <v>482</v>
      </c>
    </row>
    <row r="79" spans="1:1" x14ac:dyDescent="0.25">
      <c r="A79" s="97" t="s">
        <v>593</v>
      </c>
    </row>
    <row r="80" spans="1:1" x14ac:dyDescent="0.25">
      <c r="A80" s="97" t="s">
        <v>594</v>
      </c>
    </row>
    <row r="82" spans="1:1" x14ac:dyDescent="0.25">
      <c r="A82" s="97" t="s">
        <v>525</v>
      </c>
    </row>
    <row r="83" spans="1:1" x14ac:dyDescent="0.25">
      <c r="A83" s="97" t="s">
        <v>585</v>
      </c>
    </row>
    <row r="84" spans="1:1" x14ac:dyDescent="0.25">
      <c r="A84" s="97" t="s">
        <v>484</v>
      </c>
    </row>
    <row r="86" spans="1:1" x14ac:dyDescent="0.25">
      <c r="A86" s="97" t="s">
        <v>524</v>
      </c>
    </row>
    <row r="87" spans="1:1" x14ac:dyDescent="0.25">
      <c r="A87" s="97" t="s">
        <v>595</v>
      </c>
    </row>
    <row r="88" spans="1:1" x14ac:dyDescent="0.25">
      <c r="A88" s="97" t="s">
        <v>484</v>
      </c>
    </row>
    <row r="90" spans="1:1" x14ac:dyDescent="0.25">
      <c r="A90" s="97" t="s">
        <v>523</v>
      </c>
    </row>
    <row r="91" spans="1:1" x14ac:dyDescent="0.25">
      <c r="A91" s="97" t="s">
        <v>586</v>
      </c>
    </row>
    <row r="92" spans="1:1" x14ac:dyDescent="0.25">
      <c r="A92" s="97" t="s">
        <v>485</v>
      </c>
    </row>
    <row r="94" spans="1:1" x14ac:dyDescent="0.25">
      <c r="A94" s="97" t="s">
        <v>522</v>
      </c>
    </row>
    <row r="95" spans="1:1" x14ac:dyDescent="0.25">
      <c r="A95" s="97" t="s">
        <v>596</v>
      </c>
    </row>
    <row r="96" spans="1:1" x14ac:dyDescent="0.25">
      <c r="A96" s="97" t="s">
        <v>485</v>
      </c>
    </row>
    <row r="98" spans="1:1" x14ac:dyDescent="0.25">
      <c r="A98" s="97" t="s">
        <v>521</v>
      </c>
    </row>
    <row r="99" spans="1:1" x14ac:dyDescent="0.25">
      <c r="A99" s="97" t="s">
        <v>587</v>
      </c>
    </row>
    <row r="100" spans="1:1" x14ac:dyDescent="0.25">
      <c r="A100" s="97" t="s">
        <v>486</v>
      </c>
    </row>
    <row r="102" spans="1:1" x14ac:dyDescent="0.25">
      <c r="A102" s="97" t="s">
        <v>520</v>
      </c>
    </row>
    <row r="103" spans="1:1" x14ac:dyDescent="0.25">
      <c r="A103" s="97" t="s">
        <v>597</v>
      </c>
    </row>
    <row r="104" spans="1:1" x14ac:dyDescent="0.25">
      <c r="A104" s="97" t="s">
        <v>486</v>
      </c>
    </row>
    <row r="106" spans="1:1" x14ac:dyDescent="0.25">
      <c r="A106" s="97" t="s">
        <v>519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518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686</v>
      </c>
    </row>
    <row r="140" spans="1:1" x14ac:dyDescent="0.25">
      <c r="A140" s="97" t="s">
        <v>536</v>
      </c>
    </row>
    <row r="141" spans="1:1" x14ac:dyDescent="0.25">
      <c r="A141" s="97" t="s">
        <v>537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538</v>
      </c>
    </row>
    <row r="286" spans="1:1" x14ac:dyDescent="0.25">
      <c r="A286" s="97" t="s">
        <v>775</v>
      </c>
    </row>
    <row r="287" spans="1:1" x14ac:dyDescent="0.25">
      <c r="A287" s="97" t="s">
        <v>371</v>
      </c>
    </row>
    <row r="288" spans="1:1" x14ac:dyDescent="0.25">
      <c r="A288" s="97" t="s">
        <v>772</v>
      </c>
    </row>
    <row r="289" spans="1:1" x14ac:dyDescent="0.25">
      <c r="A289" s="97" t="s">
        <v>774</v>
      </c>
    </row>
    <row r="290" spans="1:1" x14ac:dyDescent="0.25">
      <c r="A290" s="97" t="s">
        <v>773</v>
      </c>
    </row>
    <row r="291" spans="1:1" x14ac:dyDescent="0.25">
      <c r="A291" s="97" t="s">
        <v>747</v>
      </c>
    </row>
    <row r="292" spans="1:1" x14ac:dyDescent="0.25">
      <c r="A292" s="97" t="s">
        <v>748</v>
      </c>
    </row>
    <row r="293" spans="1:1" x14ac:dyDescent="0.25">
      <c r="A293" s="97" t="s">
        <v>749</v>
      </c>
    </row>
    <row r="294" spans="1:1" x14ac:dyDescent="0.25">
      <c r="A294" s="97" t="s">
        <v>750</v>
      </c>
    </row>
    <row r="295" spans="1:1" x14ac:dyDescent="0.25">
      <c r="A295" s="97" t="s">
        <v>751</v>
      </c>
    </row>
    <row r="296" spans="1:1" x14ac:dyDescent="0.25">
      <c r="A296" s="97" t="s">
        <v>752</v>
      </c>
    </row>
    <row r="297" spans="1:1" x14ac:dyDescent="0.25">
      <c r="A297" s="97" t="s">
        <v>753</v>
      </c>
    </row>
    <row r="298" spans="1:1" x14ac:dyDescent="0.25">
      <c r="A298" s="97" t="s">
        <v>754</v>
      </c>
    </row>
    <row r="299" spans="1:1" x14ac:dyDescent="0.25">
      <c r="A299" s="97" t="s">
        <v>755</v>
      </c>
    </row>
    <row r="300" spans="1:1" x14ac:dyDescent="0.25">
      <c r="A300" s="97" t="s">
        <v>756</v>
      </c>
    </row>
    <row r="301" spans="1:1" x14ac:dyDescent="0.25">
      <c r="A301" s="97" t="s">
        <v>757</v>
      </c>
    </row>
    <row r="302" spans="1:1" x14ac:dyDescent="0.25">
      <c r="A302" s="97" t="s">
        <v>758</v>
      </c>
    </row>
    <row r="303" spans="1:1" x14ac:dyDescent="0.25">
      <c r="A303" s="97" t="s">
        <v>759</v>
      </c>
    </row>
    <row r="304" spans="1:1" x14ac:dyDescent="0.25">
      <c r="A304" s="97" t="s">
        <v>760</v>
      </c>
    </row>
    <row r="305" spans="1:1" x14ac:dyDescent="0.25">
      <c r="A305" s="97" t="s">
        <v>761</v>
      </c>
    </row>
    <row r="306" spans="1:1" x14ac:dyDescent="0.25">
      <c r="A306" s="97" t="s">
        <v>762</v>
      </c>
    </row>
    <row r="307" spans="1:1" x14ac:dyDescent="0.25">
      <c r="A307" s="97" t="s">
        <v>763</v>
      </c>
    </row>
    <row r="308" spans="1:1" x14ac:dyDescent="0.25">
      <c r="A308" s="97" t="s">
        <v>795</v>
      </c>
    </row>
    <row r="309" spans="1:1" x14ac:dyDescent="0.25">
      <c r="A309" s="97" t="s">
        <v>764</v>
      </c>
    </row>
    <row r="310" spans="1:1" x14ac:dyDescent="0.25">
      <c r="A310" s="97" t="s">
        <v>765</v>
      </c>
    </row>
    <row r="311" spans="1:1" x14ac:dyDescent="0.25">
      <c r="A311" s="97" t="s">
        <v>766</v>
      </c>
    </row>
    <row r="312" spans="1:1" x14ac:dyDescent="0.25">
      <c r="A312" s="97" t="s">
        <v>767</v>
      </c>
    </row>
    <row r="313" spans="1:1" x14ac:dyDescent="0.25">
      <c r="A313" s="97" t="s">
        <v>768</v>
      </c>
    </row>
    <row r="314" spans="1:1" x14ac:dyDescent="0.25">
      <c r="A314" s="97" t="s">
        <v>769</v>
      </c>
    </row>
    <row r="315" spans="1:1" x14ac:dyDescent="0.25">
      <c r="A315" s="97" t="s">
        <v>770</v>
      </c>
    </row>
    <row r="316" spans="1:1" x14ac:dyDescent="0.25">
      <c r="A316" s="97" t="s">
        <v>771</v>
      </c>
    </row>
    <row r="318" spans="1:1" x14ac:dyDescent="0.25">
      <c r="A318" s="97" t="s">
        <v>804</v>
      </c>
    </row>
    <row r="319" spans="1:1" x14ac:dyDescent="0.25">
      <c r="A319" s="97" t="s">
        <v>805</v>
      </c>
    </row>
    <row r="320" spans="1:1" x14ac:dyDescent="0.25">
      <c r="A320" s="97" t="s">
        <v>806</v>
      </c>
    </row>
    <row r="321" spans="1:1" x14ac:dyDescent="0.25">
      <c r="A321" s="97" t="s">
        <v>807</v>
      </c>
    </row>
    <row r="322" spans="1:1" x14ac:dyDescent="0.25">
      <c r="A322" s="97" t="s">
        <v>808</v>
      </c>
    </row>
    <row r="323" spans="1:1" x14ac:dyDescent="0.25">
      <c r="A323" s="97" t="s">
        <v>809</v>
      </c>
    </row>
    <row r="324" spans="1:1" x14ac:dyDescent="0.25">
      <c r="A324" s="97" t="s">
        <v>810</v>
      </c>
    </row>
    <row r="325" spans="1:1" x14ac:dyDescent="0.25">
      <c r="A325" s="97" t="s">
        <v>811</v>
      </c>
    </row>
    <row r="327" spans="1:1" x14ac:dyDescent="0.25">
      <c r="A327" s="97" t="s">
        <v>812</v>
      </c>
    </row>
    <row r="328" spans="1:1" x14ac:dyDescent="0.25">
      <c r="A328" s="97" t="s">
        <v>813</v>
      </c>
    </row>
    <row r="329" spans="1:1" x14ac:dyDescent="0.25">
      <c r="A329" s="97" t="s">
        <v>814</v>
      </c>
    </row>
    <row r="330" spans="1:1" x14ac:dyDescent="0.25">
      <c r="A330" s="97" t="s">
        <v>815</v>
      </c>
    </row>
    <row r="331" spans="1:1" x14ac:dyDescent="0.25">
      <c r="A331" s="97" t="s">
        <v>816</v>
      </c>
    </row>
    <row r="332" spans="1:1" x14ac:dyDescent="0.25">
      <c r="A332" s="97" t="s">
        <v>817</v>
      </c>
    </row>
    <row r="333" spans="1:1" x14ac:dyDescent="0.25">
      <c r="A333" s="97" t="s">
        <v>818</v>
      </c>
    </row>
    <row r="334" spans="1:1" x14ac:dyDescent="0.25">
      <c r="A334" s="97" t="s">
        <v>819</v>
      </c>
    </row>
    <row r="335" spans="1:1" x14ac:dyDescent="0.25">
      <c r="A335" s="97" t="s">
        <v>815</v>
      </c>
    </row>
    <row r="336" spans="1:1" x14ac:dyDescent="0.25">
      <c r="A336" s="97" t="s">
        <v>820</v>
      </c>
    </row>
    <row r="337" spans="1:1" x14ac:dyDescent="0.25">
      <c r="A337" s="97" t="s">
        <v>817</v>
      </c>
    </row>
    <row r="338" spans="1:1" x14ac:dyDescent="0.25">
      <c r="A338" s="97" t="s">
        <v>818</v>
      </c>
    </row>
    <row r="339" spans="1:1" x14ac:dyDescent="0.25">
      <c r="A339" s="97" t="s">
        <v>821</v>
      </c>
    </row>
    <row r="341" spans="1:1" x14ac:dyDescent="0.25">
      <c r="A341" s="97" t="s">
        <v>815</v>
      </c>
    </row>
    <row r="342" spans="1:1" x14ac:dyDescent="0.25">
      <c r="A342" s="97" t="s">
        <v>822</v>
      </c>
    </row>
    <row r="343" spans="1:1" x14ac:dyDescent="0.25">
      <c r="A343" s="97" t="s">
        <v>813</v>
      </c>
    </row>
    <row r="344" spans="1:1" x14ac:dyDescent="0.25">
      <c r="A344" s="97" t="s">
        <v>823</v>
      </c>
    </row>
    <row r="345" spans="1:1" x14ac:dyDescent="0.25">
      <c r="A345" s="97" t="s">
        <v>815</v>
      </c>
    </row>
    <row r="346" spans="1:1" x14ac:dyDescent="0.25">
      <c r="A346" s="97" t="s">
        <v>824</v>
      </c>
    </row>
    <row r="347" spans="1:1" x14ac:dyDescent="0.25">
      <c r="A347" s="97" t="s">
        <v>817</v>
      </c>
    </row>
    <row r="348" spans="1:1" x14ac:dyDescent="0.25">
      <c r="A348" s="97" t="s">
        <v>825</v>
      </c>
    </row>
    <row r="349" spans="1:1" x14ac:dyDescent="0.25">
      <c r="A349" s="97" t="s">
        <v>819</v>
      </c>
    </row>
    <row r="350" spans="1:1" x14ac:dyDescent="0.25">
      <c r="A350" s="97" t="s">
        <v>815</v>
      </c>
    </row>
    <row r="351" spans="1:1" x14ac:dyDescent="0.25">
      <c r="A351" s="97" t="s">
        <v>826</v>
      </c>
    </row>
    <row r="352" spans="1:1" x14ac:dyDescent="0.25">
      <c r="A352" s="97" t="s">
        <v>817</v>
      </c>
    </row>
    <row r="353" spans="1:1" x14ac:dyDescent="0.25">
      <c r="A353" s="97" t="s">
        <v>825</v>
      </c>
    </row>
    <row r="354" spans="1:1" x14ac:dyDescent="0.25">
      <c r="A354" s="97" t="s">
        <v>821</v>
      </c>
    </row>
    <row r="355" spans="1:1" x14ac:dyDescent="0.25">
      <c r="A355" s="97" t="s">
        <v>815</v>
      </c>
    </row>
    <row r="356" spans="1:1" x14ac:dyDescent="0.25">
      <c r="A356" s="97" t="s">
        <v>827</v>
      </c>
    </row>
    <row r="357" spans="1:1" x14ac:dyDescent="0.25">
      <c r="A357" s="97" t="s">
        <v>828</v>
      </c>
    </row>
    <row r="358" spans="1:1" x14ac:dyDescent="0.25">
      <c r="A358" s="97" t="s">
        <v>829</v>
      </c>
    </row>
    <row r="359" spans="1:1" x14ac:dyDescent="0.25">
      <c r="A359" s="97" t="s">
        <v>830</v>
      </c>
    </row>
    <row r="360" spans="1:1" x14ac:dyDescent="0.25">
      <c r="A360" s="97" t="s">
        <v>831</v>
      </c>
    </row>
    <row r="361" spans="1:1" x14ac:dyDescent="0.25">
      <c r="A361" s="97" t="s">
        <v>832</v>
      </c>
    </row>
    <row r="362" spans="1:1" x14ac:dyDescent="0.25">
      <c r="A362" s="97" t="s">
        <v>833</v>
      </c>
    </row>
    <row r="363" spans="1:1" x14ac:dyDescent="0.25">
      <c r="A363" s="97" t="s">
        <v>277</v>
      </c>
    </row>
    <row r="364" spans="1:1" x14ac:dyDescent="0.25">
      <c r="A364" s="97" t="s">
        <v>834</v>
      </c>
    </row>
    <row r="365" spans="1:1" x14ac:dyDescent="0.25">
      <c r="A365" s="97" t="s">
        <v>815</v>
      </c>
    </row>
    <row r="366" spans="1:1" x14ac:dyDescent="0.25">
      <c r="A366" s="97" t="s">
        <v>835</v>
      </c>
    </row>
    <row r="367" spans="1:1" x14ac:dyDescent="0.25">
      <c r="A367" s="97" t="s">
        <v>279</v>
      </c>
    </row>
    <row r="368" spans="1:1" x14ac:dyDescent="0.25">
      <c r="A368" s="97" t="s">
        <v>134</v>
      </c>
    </row>
    <row r="369" spans="1:1" x14ac:dyDescent="0.25">
      <c r="A369" s="97" t="s">
        <v>836</v>
      </c>
    </row>
    <row r="370" spans="1:1" x14ac:dyDescent="0.25">
      <c r="A370" s="97" t="s">
        <v>828</v>
      </c>
    </row>
    <row r="371" spans="1:1" x14ac:dyDescent="0.25">
      <c r="A371" s="97" t="s">
        <v>829</v>
      </c>
    </row>
    <row r="372" spans="1:1" x14ac:dyDescent="0.25">
      <c r="A372" s="97" t="s">
        <v>830</v>
      </c>
    </row>
    <row r="373" spans="1:1" x14ac:dyDescent="0.25">
      <c r="A373" s="97" t="s">
        <v>831</v>
      </c>
    </row>
    <row r="374" spans="1:1" x14ac:dyDescent="0.25">
      <c r="A374" s="97" t="s">
        <v>832</v>
      </c>
    </row>
    <row r="375" spans="1:1" x14ac:dyDescent="0.25">
      <c r="A375" s="97" t="s">
        <v>833</v>
      </c>
    </row>
    <row r="376" spans="1:1" x14ac:dyDescent="0.25">
      <c r="A376" s="97" t="s">
        <v>277</v>
      </c>
    </row>
    <row r="377" spans="1:1" x14ac:dyDescent="0.25">
      <c r="A377" s="97" t="s">
        <v>837</v>
      </c>
    </row>
    <row r="378" spans="1:1" x14ac:dyDescent="0.25">
      <c r="A378" s="97" t="s">
        <v>838</v>
      </c>
    </row>
    <row r="379" spans="1:1" x14ac:dyDescent="0.25">
      <c r="A379" s="97" t="s">
        <v>839</v>
      </c>
    </row>
    <row r="380" spans="1:1" x14ac:dyDescent="0.25">
      <c r="A380" s="97" t="s">
        <v>815</v>
      </c>
    </row>
    <row r="381" spans="1:1" x14ac:dyDescent="0.25">
      <c r="A381" s="97" t="s">
        <v>840</v>
      </c>
    </row>
    <row r="382" spans="1:1" x14ac:dyDescent="0.25">
      <c r="A382" s="97" t="s">
        <v>279</v>
      </c>
    </row>
    <row r="383" spans="1:1" x14ac:dyDescent="0.25">
      <c r="A383" s="97" t="s">
        <v>134</v>
      </c>
    </row>
    <row r="384" spans="1:1" x14ac:dyDescent="0.25">
      <c r="A384" s="97" t="s">
        <v>841</v>
      </c>
    </row>
    <row r="385" spans="1:1" x14ac:dyDescent="0.25">
      <c r="A385" s="97" t="s">
        <v>817</v>
      </c>
    </row>
    <row r="386" spans="1:1" x14ac:dyDescent="0.25">
      <c r="A386" s="97" t="s">
        <v>842</v>
      </c>
    </row>
    <row r="387" spans="1:1" x14ac:dyDescent="0.25">
      <c r="A387" s="97" t="s">
        <v>843</v>
      </c>
    </row>
    <row r="388" spans="1:1" x14ac:dyDescent="0.25">
      <c r="A388" s="97" t="s">
        <v>844</v>
      </c>
    </row>
    <row r="389" spans="1:1" x14ac:dyDescent="0.25">
      <c r="A389" s="97" t="s">
        <v>815</v>
      </c>
    </row>
    <row r="390" spans="1:1" x14ac:dyDescent="0.25">
      <c r="A390" s="97" t="s">
        <v>845</v>
      </c>
    </row>
    <row r="391" spans="1:1" x14ac:dyDescent="0.25">
      <c r="A391" s="97" t="s">
        <v>279</v>
      </c>
    </row>
    <row r="392" spans="1:1" x14ac:dyDescent="0.25">
      <c r="A392" s="97" t="s">
        <v>134</v>
      </c>
    </row>
    <row r="393" spans="1:1" x14ac:dyDescent="0.25">
      <c r="A393" s="97" t="s">
        <v>846</v>
      </c>
    </row>
    <row r="394" spans="1:1" x14ac:dyDescent="0.25">
      <c r="A394" s="97" t="s">
        <v>817</v>
      </c>
    </row>
    <row r="395" spans="1:1" x14ac:dyDescent="0.25">
      <c r="A395" s="97" t="s">
        <v>842</v>
      </c>
    </row>
    <row r="396" spans="1:1" x14ac:dyDescent="0.25">
      <c r="A396" s="97" t="s">
        <v>843</v>
      </c>
    </row>
    <row r="397" spans="1:1" x14ac:dyDescent="0.25">
      <c r="A397" s="97" t="s">
        <v>847</v>
      </c>
    </row>
    <row r="398" spans="1:1" x14ac:dyDescent="0.25">
      <c r="A398" s="97" t="s">
        <v>844</v>
      </c>
    </row>
    <row r="400" spans="1:1" x14ac:dyDescent="0.25">
      <c r="A400" s="97" t="s">
        <v>848</v>
      </c>
    </row>
    <row r="401" spans="1:1" x14ac:dyDescent="0.25">
      <c r="A401" s="97" t="s">
        <v>849</v>
      </c>
    </row>
    <row r="402" spans="1:1" x14ac:dyDescent="0.25">
      <c r="A402" s="97" t="s">
        <v>850</v>
      </c>
    </row>
    <row r="403" spans="1:1" x14ac:dyDescent="0.25">
      <c r="A403" s="97" t="s">
        <v>828</v>
      </c>
    </row>
    <row r="404" spans="1:1" x14ac:dyDescent="0.25">
      <c r="A404" s="97" t="s">
        <v>829</v>
      </c>
    </row>
    <row r="405" spans="1:1" x14ac:dyDescent="0.25">
      <c r="A405" s="97" t="s">
        <v>830</v>
      </c>
    </row>
    <row r="406" spans="1:1" x14ac:dyDescent="0.25">
      <c r="A406" s="97" t="s">
        <v>831</v>
      </c>
    </row>
    <row r="407" spans="1:1" x14ac:dyDescent="0.25">
      <c r="A407" s="97" t="s">
        <v>832</v>
      </c>
    </row>
    <row r="408" spans="1:1" x14ac:dyDescent="0.25">
      <c r="A408" s="97" t="s">
        <v>833</v>
      </c>
    </row>
    <row r="409" spans="1:1" x14ac:dyDescent="0.25">
      <c r="A409" s="97" t="s">
        <v>277</v>
      </c>
    </row>
    <row r="410" spans="1:1" x14ac:dyDescent="0.25">
      <c r="A410" s="97" t="s">
        <v>837</v>
      </c>
    </row>
    <row r="411" spans="1:1" x14ac:dyDescent="0.25">
      <c r="A411" s="97" t="s">
        <v>851</v>
      </c>
    </row>
    <row r="413" spans="1:1" x14ac:dyDescent="0.25">
      <c r="A413" s="97" t="s">
        <v>852</v>
      </c>
    </row>
    <row r="414" spans="1:1" x14ac:dyDescent="0.25">
      <c r="A414" s="97" t="s">
        <v>853</v>
      </c>
    </row>
    <row r="415" spans="1:1" x14ac:dyDescent="0.25">
      <c r="A415" s="97" t="s">
        <v>854</v>
      </c>
    </row>
    <row r="416" spans="1:1" x14ac:dyDescent="0.25">
      <c r="A416" s="97" t="s">
        <v>817</v>
      </c>
    </row>
    <row r="417" spans="1:1" x14ac:dyDescent="0.25">
      <c r="A417" s="97" t="s">
        <v>842</v>
      </c>
    </row>
    <row r="418" spans="1:1" x14ac:dyDescent="0.25">
      <c r="A418" s="97" t="s">
        <v>843</v>
      </c>
    </row>
    <row r="419" spans="1:1" x14ac:dyDescent="0.25">
      <c r="A419" s="97" t="s">
        <v>855</v>
      </c>
    </row>
    <row r="421" spans="1:1" x14ac:dyDescent="0.25">
      <c r="A421" s="97" t="s">
        <v>856</v>
      </c>
    </row>
    <row r="422" spans="1:1" x14ac:dyDescent="0.25">
      <c r="A422" s="97" t="s">
        <v>857</v>
      </c>
    </row>
    <row r="423" spans="1:1" x14ac:dyDescent="0.25">
      <c r="A423" s="97" t="s">
        <v>858</v>
      </c>
    </row>
    <row r="424" spans="1:1" x14ac:dyDescent="0.25">
      <c r="A424" s="97" t="s">
        <v>817</v>
      </c>
    </row>
    <row r="425" spans="1:1" x14ac:dyDescent="0.25">
      <c r="A425" s="97" t="s">
        <v>842</v>
      </c>
    </row>
    <row r="426" spans="1:1" x14ac:dyDescent="0.25">
      <c r="A426" s="97" t="s">
        <v>843</v>
      </c>
    </row>
    <row r="427" spans="1:1" x14ac:dyDescent="0.25">
      <c r="A427" s="97" t="s">
        <v>859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zoomScale="130" zoomScaleNormal="130" workbookViewId="0">
      <selection activeCell="D3" sqref="D3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535</v>
      </c>
      <c r="G1" s="2" t="s">
        <v>530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0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0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0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0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0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534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539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540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531</v>
      </c>
      <c r="G19" s="10" t="s">
        <v>796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797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798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802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799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801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800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529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528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533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2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0"/>
    </row>
    <row r="4" spans="2:14" ht="15.75" customHeight="1" x14ac:dyDescent="0.25">
      <c r="B4" s="123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3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3"/>
      <c r="C6" s="6" t="s">
        <v>25</v>
      </c>
      <c r="D6" s="33">
        <v>2468</v>
      </c>
      <c r="E6" s="38">
        <v>1.5854966880000001</v>
      </c>
      <c r="F6" s="35"/>
      <c r="G6" s="39"/>
      <c r="L6" s="100"/>
    </row>
    <row r="7" spans="2:14" ht="15.75" customHeight="1" x14ac:dyDescent="0.25">
      <c r="B7" s="123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3"/>
      <c r="C8" s="6" t="s">
        <v>3</v>
      </c>
      <c r="D8" s="33">
        <v>13011</v>
      </c>
      <c r="E8" s="38">
        <v>8.3585483830000005</v>
      </c>
      <c r="F8" s="35"/>
      <c r="G8" s="39"/>
      <c r="L8" s="100"/>
    </row>
    <row r="9" spans="2:14" ht="15.75" customHeight="1" x14ac:dyDescent="0.25">
      <c r="B9" s="123"/>
      <c r="C9" s="6" t="s">
        <v>27</v>
      </c>
      <c r="D9" s="33">
        <v>3276</v>
      </c>
      <c r="E9" s="38">
        <v>2.104573399</v>
      </c>
      <c r="F9" s="35"/>
      <c r="G9" s="39"/>
      <c r="L9" s="100"/>
    </row>
    <row r="10" spans="2:14" ht="15.75" customHeight="1" x14ac:dyDescent="0.25">
      <c r="B10" s="123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4"/>
      <c r="C11" s="23" t="s">
        <v>94</v>
      </c>
      <c r="D11" s="44"/>
      <c r="E11" s="45"/>
      <c r="F11" s="52">
        <v>39393</v>
      </c>
      <c r="G11" s="64">
        <v>25.306916953999998</v>
      </c>
      <c r="N11" s="100"/>
    </row>
    <row r="12" spans="2:14" ht="15.75" customHeight="1" x14ac:dyDescent="0.25">
      <c r="B12" s="123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3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3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3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3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3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3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4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0"/>
      <c r="N20" s="100"/>
    </row>
    <row r="21" spans="2:14" ht="15.75" customHeight="1" x14ac:dyDescent="0.25">
      <c r="B21" s="125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3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3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3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3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3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3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3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3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3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3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3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4"/>
      <c r="C33" s="23" t="s">
        <v>94</v>
      </c>
      <c r="D33" s="127"/>
      <c r="E33" s="128"/>
      <c r="F33" s="52">
        <v>3528</v>
      </c>
      <c r="G33" s="64">
        <v>2.266463661</v>
      </c>
      <c r="L33" s="100"/>
    </row>
    <row r="34" spans="2:14" ht="15.75" customHeight="1" x14ac:dyDescent="0.25">
      <c r="B34" s="123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0"/>
    </row>
    <row r="35" spans="2:14" ht="15.75" customHeight="1" x14ac:dyDescent="0.25">
      <c r="B35" s="123"/>
      <c r="C35" s="6" t="s">
        <v>52</v>
      </c>
      <c r="D35" s="33">
        <v>5587</v>
      </c>
      <c r="E35" s="38">
        <v>3.5892098849999998</v>
      </c>
      <c r="F35" s="35"/>
      <c r="G35" s="39"/>
      <c r="L35" s="100"/>
    </row>
    <row r="36" spans="2:14" ht="15.75" customHeight="1" x14ac:dyDescent="0.25">
      <c r="B36" s="126"/>
      <c r="C36" s="6" t="s">
        <v>57</v>
      </c>
      <c r="D36" s="33">
        <v>1793</v>
      </c>
      <c r="E36" s="38">
        <v>1.1518620589999999</v>
      </c>
      <c r="F36" s="35"/>
      <c r="G36" s="39"/>
      <c r="L36" s="100"/>
      <c r="N36" s="100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0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0"/>
    </row>
    <row r="39" spans="2:14" ht="15.75" customHeight="1" x14ac:dyDescent="0.25">
      <c r="B39" s="123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3"/>
      <c r="C40" s="28" t="s">
        <v>541</v>
      </c>
      <c r="D40" s="33">
        <v>505</v>
      </c>
      <c r="E40" s="38">
        <v>0.32442294399999999</v>
      </c>
      <c r="F40" s="35"/>
      <c r="G40" s="39"/>
      <c r="L40" s="100"/>
    </row>
    <row r="41" spans="2:14" ht="15.75" customHeight="1" x14ac:dyDescent="0.25">
      <c r="B41" s="126"/>
      <c r="C41" s="29" t="s">
        <v>542</v>
      </c>
      <c r="D41" s="33">
        <v>1210</v>
      </c>
      <c r="E41" s="38">
        <v>0.77733022399999996</v>
      </c>
      <c r="F41" s="35"/>
      <c r="G41" s="39"/>
      <c r="N41" s="100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0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0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532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2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0"/>
    </row>
    <row r="51" spans="2:14" ht="15.75" customHeight="1" x14ac:dyDescent="0.25">
      <c r="B51" s="123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3"/>
      <c r="C52" s="6" t="s">
        <v>24</v>
      </c>
      <c r="D52" s="33">
        <v>2512</v>
      </c>
      <c r="E52" s="38">
        <v>1.613763241</v>
      </c>
      <c r="F52" s="35"/>
      <c r="G52" s="39"/>
      <c r="L52" s="100"/>
    </row>
    <row r="53" spans="2:14" ht="15.75" customHeight="1" x14ac:dyDescent="0.25">
      <c r="B53" s="123"/>
      <c r="C53" s="6" t="s">
        <v>25</v>
      </c>
      <c r="D53" s="33">
        <v>4425</v>
      </c>
      <c r="E53" s="38">
        <v>2.842715901</v>
      </c>
      <c r="F53" s="35"/>
      <c r="G53" s="39"/>
      <c r="L53" s="100"/>
    </row>
    <row r="54" spans="2:14" ht="15.75" customHeight="1" x14ac:dyDescent="0.25">
      <c r="B54" s="123"/>
      <c r="C54" s="6" t="s">
        <v>26</v>
      </c>
      <c r="D54" s="33">
        <v>2467</v>
      </c>
      <c r="E54" s="38">
        <v>1.584854266</v>
      </c>
      <c r="F54" s="35"/>
      <c r="G54" s="39"/>
      <c r="L54" s="100"/>
    </row>
    <row r="55" spans="2:14" ht="15.75" customHeight="1" x14ac:dyDescent="0.25">
      <c r="B55" s="123"/>
      <c r="C55" s="6" t="s">
        <v>3</v>
      </c>
      <c r="D55" s="33">
        <v>37999</v>
      </c>
      <c r="E55" s="38">
        <v>24.411381142</v>
      </c>
      <c r="F55" s="35"/>
      <c r="G55" s="39"/>
      <c r="L55" s="100"/>
    </row>
    <row r="56" spans="2:14" ht="15.75" customHeight="1" x14ac:dyDescent="0.25">
      <c r="B56" s="123"/>
      <c r="C56" s="6" t="s">
        <v>27</v>
      </c>
      <c r="D56" s="33">
        <v>5949</v>
      </c>
      <c r="E56" s="38">
        <v>3.8217665310000002</v>
      </c>
      <c r="F56" s="35"/>
      <c r="G56" s="39"/>
      <c r="L56" s="100"/>
    </row>
    <row r="57" spans="2:14" ht="15.75" customHeight="1" x14ac:dyDescent="0.25">
      <c r="B57" s="123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4"/>
      <c r="C58" s="23" t="s">
        <v>94</v>
      </c>
      <c r="D58" s="44"/>
      <c r="E58" s="45"/>
      <c r="F58" s="52">
        <v>65044</v>
      </c>
      <c r="G58" s="64">
        <v>41.785675281000003</v>
      </c>
      <c r="N58" s="100"/>
    </row>
    <row r="59" spans="2:14" ht="15.75" customHeight="1" x14ac:dyDescent="0.25">
      <c r="B59" s="125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3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3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3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3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3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3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4"/>
      <c r="C66" s="23" t="s">
        <v>94</v>
      </c>
      <c r="D66" s="44"/>
      <c r="E66" s="45"/>
      <c r="F66" s="52">
        <v>2014</v>
      </c>
      <c r="G66" s="64">
        <v>1.293837248</v>
      </c>
      <c r="N66" s="100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0"/>
      <c r="N67" s="100"/>
    </row>
    <row r="68" spans="2:14" ht="15.75" customHeight="1" x14ac:dyDescent="0.25">
      <c r="B68" s="125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3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3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3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3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3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3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3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3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3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3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3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3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4"/>
      <c r="C81" s="23" t="s">
        <v>94</v>
      </c>
      <c r="D81" s="44"/>
      <c r="E81" s="45"/>
      <c r="F81" s="52">
        <v>4778</v>
      </c>
      <c r="G81" s="64">
        <v>3.0694907520000001</v>
      </c>
      <c r="N81" s="100"/>
    </row>
    <row r="82" spans="2:14" ht="15.75" customHeight="1" x14ac:dyDescent="0.25">
      <c r="B82" s="125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0"/>
    </row>
    <row r="83" spans="2:14" ht="15.75" customHeight="1" x14ac:dyDescent="0.25">
      <c r="B83" s="123"/>
      <c r="C83" s="6" t="s">
        <v>98</v>
      </c>
      <c r="D83" s="33">
        <v>6418</v>
      </c>
      <c r="E83" s="38">
        <v>4.1230622950000004</v>
      </c>
      <c r="F83" s="35"/>
      <c r="G83" s="39"/>
      <c r="L83" s="100"/>
    </row>
    <row r="84" spans="2:14" ht="15.75" customHeight="1" x14ac:dyDescent="0.25">
      <c r="B84" s="126"/>
      <c r="C84" s="6" t="s">
        <v>52</v>
      </c>
      <c r="D84" s="33">
        <v>62420</v>
      </c>
      <c r="E84" s="38">
        <v>40.099960811999999</v>
      </c>
      <c r="F84" s="35"/>
      <c r="G84" s="39"/>
      <c r="L84" s="100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0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0"/>
    </row>
    <row r="87" spans="2:14" x14ac:dyDescent="0.25">
      <c r="B87" s="125" t="s">
        <v>101</v>
      </c>
      <c r="C87" s="58" t="s">
        <v>543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3"/>
      <c r="C88" s="57" t="s">
        <v>542</v>
      </c>
      <c r="D88" s="33">
        <v>2443</v>
      </c>
      <c r="E88" s="38">
        <v>1.5694361459999999</v>
      </c>
      <c r="F88" s="35"/>
      <c r="G88" s="39"/>
      <c r="L88" s="100"/>
    </row>
    <row r="89" spans="2:14" x14ac:dyDescent="0.25">
      <c r="B89" s="126"/>
      <c r="C89" s="57" t="s">
        <v>544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0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0"/>
    </row>
  </sheetData>
  <mergeCells count="11">
    <mergeCell ref="B39:B41"/>
    <mergeCell ref="B3:B11"/>
    <mergeCell ref="B12:B19"/>
    <mergeCell ref="B21:B33"/>
    <mergeCell ref="D33:E33"/>
    <mergeCell ref="B34:B36"/>
    <mergeCell ref="B50:B58"/>
    <mergeCell ref="B59:B66"/>
    <mergeCell ref="B68:B81"/>
    <mergeCell ref="B82:B84"/>
    <mergeCell ref="B87:B89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527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572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573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574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575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576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577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526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525</v>
      </c>
      <c r="C1" s="13"/>
      <c r="D1" s="13"/>
      <c r="E1" s="13"/>
      <c r="F1" s="13"/>
      <c r="G1" s="13"/>
      <c r="I1" s="2" t="s">
        <v>524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1"/>
      <c r="T2" s="101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1"/>
      <c r="S3" s="101"/>
      <c r="T3" s="101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1"/>
      <c r="S4" s="101"/>
      <c r="T4" s="101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1"/>
      <c r="S5" s="101"/>
      <c r="T5" s="101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1"/>
      <c r="S6" s="101"/>
      <c r="T6" s="101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1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523</v>
      </c>
      <c r="C10" s="13"/>
      <c r="D10" s="13"/>
      <c r="E10" s="13"/>
      <c r="F10" s="13"/>
      <c r="G10" s="13"/>
      <c r="I10" s="2" t="s">
        <v>522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1"/>
      <c r="S11" s="101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1"/>
      <c r="S12" s="101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1"/>
      <c r="S13" s="101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1"/>
      <c r="S14" s="101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1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521</v>
      </c>
      <c r="C19" s="13"/>
      <c r="D19" s="13"/>
      <c r="E19" s="13"/>
      <c r="F19" s="13"/>
      <c r="G19" s="13"/>
      <c r="I19" s="2" t="s">
        <v>520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1"/>
      <c r="S21" s="101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1"/>
      <c r="S22" s="101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1"/>
      <c r="S23" s="101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1"/>
      <c r="S24" s="101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1"/>
      <c r="S25" s="101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1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A106" sqref="A106:XFD10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519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518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2">
        <v>1503</v>
      </c>
      <c r="C9" s="102" t="s">
        <v>630</v>
      </c>
      <c r="D9" s="103">
        <v>4</v>
      </c>
      <c r="E9" s="103">
        <v>4</v>
      </c>
      <c r="F9" s="104">
        <v>100</v>
      </c>
      <c r="G9" s="103">
        <v>4</v>
      </c>
      <c r="H9" s="104">
        <v>100</v>
      </c>
      <c r="I9" s="103">
        <v>4</v>
      </c>
      <c r="J9" s="104">
        <v>100</v>
      </c>
      <c r="K9" s="103">
        <v>4</v>
      </c>
      <c r="L9" s="104">
        <v>100</v>
      </c>
    </row>
    <row r="10" spans="2:12" x14ac:dyDescent="0.25">
      <c r="B10" s="102">
        <v>1584</v>
      </c>
      <c r="C10" s="102" t="s">
        <v>601</v>
      </c>
      <c r="D10" s="103">
        <v>56</v>
      </c>
      <c r="E10" s="103">
        <v>54</v>
      </c>
      <c r="F10" s="104">
        <v>96.428600000000003</v>
      </c>
      <c r="G10" s="103">
        <v>36</v>
      </c>
      <c r="H10" s="104">
        <v>64.285700000000006</v>
      </c>
      <c r="I10" s="103">
        <v>54</v>
      </c>
      <c r="J10" s="104">
        <v>96.428600000000003</v>
      </c>
      <c r="K10" s="103">
        <v>36</v>
      </c>
      <c r="L10" s="104">
        <v>64.285700000000006</v>
      </c>
    </row>
    <row r="11" spans="2:12" x14ac:dyDescent="0.25">
      <c r="B11" s="102">
        <v>1562</v>
      </c>
      <c r="C11" s="102" t="s">
        <v>624</v>
      </c>
      <c r="D11" s="103">
        <v>6</v>
      </c>
      <c r="E11" s="103">
        <v>5</v>
      </c>
      <c r="F11" s="104">
        <v>83.333299999999994</v>
      </c>
      <c r="G11" s="103">
        <v>2</v>
      </c>
      <c r="H11" s="104">
        <v>33.333300000000001</v>
      </c>
      <c r="I11" s="103">
        <v>5</v>
      </c>
      <c r="J11" s="104">
        <v>83.333299999999994</v>
      </c>
      <c r="K11" s="103">
        <v>2</v>
      </c>
      <c r="L11" s="104">
        <v>33.333300000000001</v>
      </c>
    </row>
    <row r="12" spans="2:12" x14ac:dyDescent="0.25">
      <c r="B12" s="102">
        <v>1557</v>
      </c>
      <c r="C12" s="102" t="s">
        <v>598</v>
      </c>
      <c r="D12" s="103">
        <v>205</v>
      </c>
      <c r="E12" s="103">
        <v>160</v>
      </c>
      <c r="F12" s="104">
        <v>78.0488</v>
      </c>
      <c r="G12" s="103">
        <v>72</v>
      </c>
      <c r="H12" s="104">
        <v>35.122</v>
      </c>
      <c r="I12" s="103">
        <v>160</v>
      </c>
      <c r="J12" s="104">
        <v>78.0488</v>
      </c>
      <c r="K12" s="103">
        <v>72</v>
      </c>
      <c r="L12" s="104">
        <v>35.122</v>
      </c>
    </row>
    <row r="13" spans="2:12" x14ac:dyDescent="0.25">
      <c r="B13" s="102">
        <v>1515</v>
      </c>
      <c r="C13" s="102" t="s">
        <v>617</v>
      </c>
      <c r="D13" s="103">
        <v>12</v>
      </c>
      <c r="E13" s="103">
        <v>9</v>
      </c>
      <c r="F13" s="104">
        <v>75</v>
      </c>
      <c r="G13" s="103">
        <v>9</v>
      </c>
      <c r="H13" s="104">
        <v>75</v>
      </c>
      <c r="I13" s="103">
        <v>9</v>
      </c>
      <c r="J13" s="104">
        <v>75</v>
      </c>
      <c r="K13" s="103">
        <v>9</v>
      </c>
      <c r="L13" s="104">
        <v>75</v>
      </c>
    </row>
    <row r="14" spans="2:12" x14ac:dyDescent="0.25">
      <c r="B14" s="102">
        <v>1518</v>
      </c>
      <c r="C14" s="102" t="s">
        <v>638</v>
      </c>
      <c r="D14" s="103">
        <v>4</v>
      </c>
      <c r="E14" s="103">
        <v>3</v>
      </c>
      <c r="F14" s="104">
        <v>75</v>
      </c>
      <c r="G14" s="103">
        <v>0</v>
      </c>
      <c r="H14" s="104">
        <v>0</v>
      </c>
      <c r="I14" s="103">
        <v>3</v>
      </c>
      <c r="J14" s="104">
        <v>75</v>
      </c>
      <c r="K14" s="103">
        <v>0</v>
      </c>
      <c r="L14" s="104">
        <v>0</v>
      </c>
    </row>
    <row r="15" spans="2:12" x14ac:dyDescent="0.25">
      <c r="B15" s="102">
        <v>1588</v>
      </c>
      <c r="C15" s="102" t="s">
        <v>646</v>
      </c>
      <c r="D15" s="103">
        <v>3</v>
      </c>
      <c r="E15" s="103">
        <v>2</v>
      </c>
      <c r="F15" s="104">
        <v>66.666700000000006</v>
      </c>
      <c r="G15" s="103">
        <v>2</v>
      </c>
      <c r="H15" s="104">
        <v>66.666700000000006</v>
      </c>
      <c r="I15" s="103">
        <v>2</v>
      </c>
      <c r="J15" s="104">
        <v>66.666700000000006</v>
      </c>
      <c r="K15" s="103">
        <v>2</v>
      </c>
      <c r="L15" s="104">
        <v>66.666700000000006</v>
      </c>
    </row>
    <row r="16" spans="2:12" x14ac:dyDescent="0.25">
      <c r="B16" s="102">
        <v>1495</v>
      </c>
      <c r="C16" s="102" t="s">
        <v>656</v>
      </c>
      <c r="D16" s="103">
        <v>2</v>
      </c>
      <c r="E16" s="103">
        <v>1</v>
      </c>
      <c r="F16" s="104">
        <v>50</v>
      </c>
      <c r="G16" s="103">
        <v>1</v>
      </c>
      <c r="H16" s="104">
        <v>50</v>
      </c>
      <c r="I16" s="103">
        <v>1</v>
      </c>
      <c r="J16" s="104">
        <v>50</v>
      </c>
      <c r="K16" s="103">
        <v>1</v>
      </c>
      <c r="L16" s="104">
        <v>50</v>
      </c>
    </row>
    <row r="17" spans="2:12" x14ac:dyDescent="0.25">
      <c r="B17" s="102">
        <v>1564</v>
      </c>
      <c r="C17" s="102" t="s">
        <v>645</v>
      </c>
      <c r="D17" s="103">
        <v>4</v>
      </c>
      <c r="E17" s="103">
        <v>2</v>
      </c>
      <c r="F17" s="104">
        <v>50</v>
      </c>
      <c r="G17" s="103">
        <v>2</v>
      </c>
      <c r="H17" s="104">
        <v>50</v>
      </c>
      <c r="I17" s="103">
        <v>2</v>
      </c>
      <c r="J17" s="104">
        <v>50</v>
      </c>
      <c r="K17" s="103">
        <v>2</v>
      </c>
      <c r="L17" s="104">
        <v>50</v>
      </c>
    </row>
    <row r="18" spans="2:12" x14ac:dyDescent="0.25">
      <c r="B18" s="102">
        <v>1538</v>
      </c>
      <c r="C18" s="102" t="s">
        <v>603</v>
      </c>
      <c r="D18" s="103">
        <v>82</v>
      </c>
      <c r="E18" s="103">
        <v>37</v>
      </c>
      <c r="F18" s="104">
        <v>45.122</v>
      </c>
      <c r="G18" s="103">
        <v>26</v>
      </c>
      <c r="H18" s="104">
        <v>31.7073</v>
      </c>
      <c r="I18" s="103">
        <v>37</v>
      </c>
      <c r="J18" s="104">
        <v>45.122</v>
      </c>
      <c r="K18" s="103">
        <v>26</v>
      </c>
      <c r="L18" s="104">
        <v>31.7073</v>
      </c>
    </row>
    <row r="19" spans="2:12" x14ac:dyDescent="0.25">
      <c r="B19" s="102">
        <v>1566</v>
      </c>
      <c r="C19" s="102" t="s">
        <v>629</v>
      </c>
      <c r="D19" s="103">
        <v>9</v>
      </c>
      <c r="E19" s="103">
        <v>4</v>
      </c>
      <c r="F19" s="104">
        <v>44.444400000000002</v>
      </c>
      <c r="G19" s="103">
        <v>0</v>
      </c>
      <c r="H19" s="104">
        <v>0</v>
      </c>
      <c r="I19" s="103">
        <v>4</v>
      </c>
      <c r="J19" s="104">
        <v>44.444400000000002</v>
      </c>
      <c r="K19" s="103">
        <v>0</v>
      </c>
      <c r="L19" s="104">
        <v>0</v>
      </c>
    </row>
    <row r="20" spans="2:12" x14ac:dyDescent="0.25">
      <c r="B20" s="102">
        <v>1590</v>
      </c>
      <c r="C20" s="102" t="s">
        <v>616</v>
      </c>
      <c r="D20" s="103">
        <v>22</v>
      </c>
      <c r="E20" s="103">
        <v>9</v>
      </c>
      <c r="F20" s="104">
        <v>40.909100000000002</v>
      </c>
      <c r="G20" s="103">
        <v>9</v>
      </c>
      <c r="H20" s="104">
        <v>40.909100000000002</v>
      </c>
      <c r="I20" s="103">
        <v>9</v>
      </c>
      <c r="J20" s="104">
        <v>40.909100000000002</v>
      </c>
      <c r="K20" s="103">
        <v>9</v>
      </c>
      <c r="L20" s="104">
        <v>40.909100000000002</v>
      </c>
    </row>
    <row r="21" spans="2:12" x14ac:dyDescent="0.25">
      <c r="B21" s="102">
        <v>1535</v>
      </c>
      <c r="C21" s="102" t="s">
        <v>621</v>
      </c>
      <c r="D21" s="103">
        <v>16</v>
      </c>
      <c r="E21" s="103">
        <v>6</v>
      </c>
      <c r="F21" s="104">
        <v>37.5</v>
      </c>
      <c r="G21" s="103">
        <v>6</v>
      </c>
      <c r="H21" s="104">
        <v>37.5</v>
      </c>
      <c r="I21" s="103">
        <v>6</v>
      </c>
      <c r="J21" s="104">
        <v>37.5</v>
      </c>
      <c r="K21" s="103">
        <v>6</v>
      </c>
      <c r="L21" s="104">
        <v>37.5</v>
      </c>
    </row>
    <row r="22" spans="2:12" x14ac:dyDescent="0.25">
      <c r="B22" s="102">
        <v>1569</v>
      </c>
      <c r="C22" s="102" t="s">
        <v>628</v>
      </c>
      <c r="D22" s="103">
        <v>12</v>
      </c>
      <c r="E22" s="103">
        <v>4</v>
      </c>
      <c r="F22" s="104">
        <v>33.333300000000001</v>
      </c>
      <c r="G22" s="103">
        <v>2</v>
      </c>
      <c r="H22" s="104">
        <v>16.666699999999999</v>
      </c>
      <c r="I22" s="103">
        <v>4</v>
      </c>
      <c r="J22" s="104">
        <v>33.333300000000001</v>
      </c>
      <c r="K22" s="103">
        <v>2</v>
      </c>
      <c r="L22" s="104">
        <v>16.666699999999999</v>
      </c>
    </row>
    <row r="23" spans="2:12" x14ac:dyDescent="0.25">
      <c r="B23" s="102">
        <v>1575</v>
      </c>
      <c r="C23" s="102" t="s">
        <v>619</v>
      </c>
      <c r="D23" s="103">
        <v>24</v>
      </c>
      <c r="E23" s="103">
        <v>8</v>
      </c>
      <c r="F23" s="104">
        <v>33.333300000000001</v>
      </c>
      <c r="G23" s="103">
        <v>7</v>
      </c>
      <c r="H23" s="104">
        <v>29.166699999999999</v>
      </c>
      <c r="I23" s="103">
        <v>8</v>
      </c>
      <c r="J23" s="104">
        <v>33.333300000000001</v>
      </c>
      <c r="K23" s="103">
        <v>7</v>
      </c>
      <c r="L23" s="104">
        <v>29.166699999999999</v>
      </c>
    </row>
    <row r="24" spans="2:12" x14ac:dyDescent="0.25">
      <c r="B24" s="102">
        <v>1499</v>
      </c>
      <c r="C24" s="102" t="s">
        <v>615</v>
      </c>
      <c r="D24" s="103">
        <v>32</v>
      </c>
      <c r="E24" s="103">
        <v>9</v>
      </c>
      <c r="F24" s="104">
        <v>28.125</v>
      </c>
      <c r="G24" s="103">
        <v>5</v>
      </c>
      <c r="H24" s="104">
        <v>15.625</v>
      </c>
      <c r="I24" s="103">
        <v>9</v>
      </c>
      <c r="J24" s="104">
        <v>28.125</v>
      </c>
      <c r="K24" s="103">
        <v>5</v>
      </c>
      <c r="L24" s="104">
        <v>15.625</v>
      </c>
    </row>
    <row r="25" spans="2:12" x14ac:dyDescent="0.25">
      <c r="B25" s="102">
        <v>1532</v>
      </c>
      <c r="C25" s="102" t="s">
        <v>637</v>
      </c>
      <c r="D25" s="103">
        <v>11</v>
      </c>
      <c r="E25" s="103">
        <v>3</v>
      </c>
      <c r="F25" s="104">
        <v>27.2727</v>
      </c>
      <c r="G25" s="103">
        <v>0</v>
      </c>
      <c r="H25" s="104">
        <v>0</v>
      </c>
      <c r="I25" s="103">
        <v>3</v>
      </c>
      <c r="J25" s="104">
        <v>27.2727</v>
      </c>
      <c r="K25" s="103">
        <v>0</v>
      </c>
      <c r="L25" s="104">
        <v>0</v>
      </c>
    </row>
    <row r="26" spans="2:12" x14ac:dyDescent="0.25">
      <c r="B26" s="102">
        <v>1512</v>
      </c>
      <c r="C26" s="102" t="s">
        <v>610</v>
      </c>
      <c r="D26" s="103">
        <v>45</v>
      </c>
      <c r="E26" s="103">
        <v>12</v>
      </c>
      <c r="F26" s="104">
        <v>26.666699999999999</v>
      </c>
      <c r="G26" s="103">
        <v>5</v>
      </c>
      <c r="H26" s="104">
        <v>11.1111</v>
      </c>
      <c r="I26" s="103">
        <v>0</v>
      </c>
      <c r="J26" s="104">
        <v>0</v>
      </c>
      <c r="K26" s="103">
        <v>0</v>
      </c>
      <c r="L26" s="104">
        <v>0</v>
      </c>
    </row>
    <row r="27" spans="2:12" x14ac:dyDescent="0.25">
      <c r="B27" s="102">
        <v>1563</v>
      </c>
      <c r="C27" s="102" t="s">
        <v>627</v>
      </c>
      <c r="D27" s="103">
        <v>17</v>
      </c>
      <c r="E27" s="103">
        <v>4</v>
      </c>
      <c r="F27" s="104">
        <v>23.529399999999999</v>
      </c>
      <c r="G27" s="103">
        <v>1</v>
      </c>
      <c r="H27" s="104">
        <v>5.8823999999999996</v>
      </c>
      <c r="I27" s="103">
        <v>4</v>
      </c>
      <c r="J27" s="104">
        <v>23.529399999999999</v>
      </c>
      <c r="K27" s="103">
        <v>1</v>
      </c>
      <c r="L27" s="104">
        <v>5.8823999999999996</v>
      </c>
    </row>
    <row r="28" spans="2:12" x14ac:dyDescent="0.25">
      <c r="B28" s="102">
        <v>1487</v>
      </c>
      <c r="C28" s="102" t="s">
        <v>636</v>
      </c>
      <c r="D28" s="103">
        <v>13</v>
      </c>
      <c r="E28" s="103">
        <v>3</v>
      </c>
      <c r="F28" s="104">
        <v>23.076899999999998</v>
      </c>
      <c r="G28" s="103">
        <v>0</v>
      </c>
      <c r="H28" s="104">
        <v>0</v>
      </c>
      <c r="I28" s="103">
        <v>0</v>
      </c>
      <c r="J28" s="104">
        <v>0</v>
      </c>
      <c r="K28" s="103">
        <v>0</v>
      </c>
      <c r="L28" s="104">
        <v>0</v>
      </c>
    </row>
    <row r="29" spans="2:12" x14ac:dyDescent="0.25">
      <c r="B29" s="6">
        <v>1529</v>
      </c>
      <c r="C29" s="6" t="s">
        <v>614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655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654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644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604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643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622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623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653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642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613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605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612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635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609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600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652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626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641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620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625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634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602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651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618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611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606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633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599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608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640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607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650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632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631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649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648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647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639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658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661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684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676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679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674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673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662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669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668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671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663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682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677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672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660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675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678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657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670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681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659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667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665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666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680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664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683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685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630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601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624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598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617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638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646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656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645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603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629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616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621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628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619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615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637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610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627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636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2017-06-06T13:25:38Z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