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06B3DB33-B517-47A6-8E36-EDF6824F0ED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Notas" sheetId="2" r:id="rId1"/>
  </sheets>
  <definedNames>
    <definedName name="_xlnm._FilterDatabase" localSheetId="0" hidden="1">Notas!$B$2:$I$2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2" l="1"/>
  <c r="E11" i="2"/>
  <c r="E9" i="2"/>
  <c r="E10" i="2"/>
  <c r="E13" i="2"/>
  <c r="E14" i="2"/>
  <c r="E6" i="2"/>
  <c r="E7" i="2"/>
  <c r="E8" i="2"/>
  <c r="E5" i="2"/>
  <c r="E4" i="2"/>
  <c r="E3" i="2" l="1"/>
</calcChain>
</file>

<file path=xl/sharedStrings.xml><?xml version="1.0" encoding="utf-8"?>
<sst xmlns="http://schemas.openxmlformats.org/spreadsheetml/2006/main" count="104" uniqueCount="79">
  <si>
    <t>comments</t>
  </si>
  <si>
    <t>entities</t>
  </si>
  <si>
    <t>entity_metrics</t>
  </si>
  <si>
    <t>file_metrics</t>
  </si>
  <si>
    <t>files</t>
  </si>
  <si>
    <t>imports</t>
  </si>
  <si>
    <t>problems</t>
  </si>
  <si>
    <t>project_metrics</t>
  </si>
  <si>
    <t>projects</t>
  </si>
  <si>
    <t>relations</t>
  </si>
  <si>
    <t>Start</t>
  </si>
  <si>
    <t>Finish</t>
  </si>
  <si>
    <t>Duration</t>
  </si>
  <si>
    <t>Log file</t>
  </si>
  <si>
    <t>Machine config</t>
  </si>
  <si>
    <t>VM arguments</t>
  </si>
  <si>
    <t xml:space="preserve"> -Xmx1024M</t>
  </si>
  <si>
    <t>crawled-projects</t>
  </si>
  <si>
    <t>extracted-projects</t>
  </si>
  <si>
    <t>db-import-output</t>
  </si>
  <si>
    <t xml:space="preserve"> @download-phase/all 1 java 16543</t>
  </si>
  <si>
    <t xml:space="preserve"> @download-phase/crawled-projects-zips</t>
  </si>
  <si>
    <t>Folder</t>
  </si>
  <si>
    <t>Projects</t>
  </si>
  <si>
    <t>Files</t>
  </si>
  <si>
    <t>Folders</t>
  </si>
  <si>
    <t>Size (GB)</t>
  </si>
  <si>
    <t>Bytes</t>
  </si>
  <si>
    <t>Details</t>
  </si>
  <si>
    <t>Obs.</t>
  </si>
  <si>
    <t>Libraries</t>
  </si>
  <si>
    <t>Jars</t>
  </si>
  <si>
    <t>Step 1 - Calculate Repository Statistics</t>
  </si>
  <si>
    <t>Step 2 - Test Extractor</t>
  </si>
  <si>
    <t>Step 3 - Aggregate Jar Files</t>
  </si>
  <si>
    <t>Step 4.1 - Add Java Libraries to Repo</t>
  </si>
  <si>
    <t>Step 4.2 - Extract Libraries</t>
  </si>
  <si>
    <t>Step 4.3 - Extract Jars</t>
  </si>
  <si>
    <t>Step 4.4 - Extract Projects</t>
  </si>
  <si>
    <t>Step 5.1 - Initialize DB</t>
  </si>
  <si>
    <t>Step 5.2 - Import Libraries</t>
  </si>
  <si>
    <t>Step 5.4 - Import Projects</t>
  </si>
  <si>
    <t>Step 5.3 - Import Jars</t>
  </si>
  <si>
    <t>Found</t>
  </si>
  <si>
    <t>Processed</t>
  </si>
  <si>
    <t>mysql/data/github_16543</t>
  </si>
  <si>
    <t>Name</t>
  </si>
  <si>
    <t>Processor</t>
  </si>
  <si>
    <t>Memory</t>
  </si>
  <si>
    <t>HD</t>
  </si>
  <si>
    <t>S.O.</t>
  </si>
  <si>
    <t>Model</t>
  </si>
  <si>
    <t>JDK version</t>
  </si>
  <si>
    <t>Eclipse version</t>
  </si>
  <si>
    <t>Mysql version</t>
  </si>
  <si>
    <t>macOS High Sierra, version 10.13.6</t>
  </si>
  <si>
    <t>Retina 5k, 27-inch, 2017</t>
  </si>
  <si>
    <t>MAC Unifesp</t>
  </si>
  <si>
    <t>4,2 GHz Intel Core i7</t>
  </si>
  <si>
    <t>16GB 2400 Mhz DDR4</t>
  </si>
  <si>
    <t>Serial Number</t>
  </si>
  <si>
    <t>D25X10DSJ1GQ</t>
  </si>
  <si>
    <t>Startup Disk</t>
  </si>
  <si>
    <t>Macintosh HD</t>
  </si>
  <si>
    <t>Graphics</t>
  </si>
  <si>
    <t>Radeon Pro 580 8192 MB</t>
  </si>
  <si>
    <t>3,11 TB</t>
  </si>
  <si>
    <t>eclipse-jee-mars-2-macosx-cocoa-x86_64</t>
  </si>
  <si>
    <t>mysql-5.7.24-macos10.14-x86_64</t>
  </si>
  <si>
    <t>1.8.0_191</t>
  </si>
  <si>
    <t xml:space="preserve"> -Xms512m -Xmx5096m</t>
  </si>
  <si>
    <t xml:space="preserve"> -Xms40m -Xmx256m</t>
  </si>
  <si>
    <t xml:space="preserve"> -Xms512m -Xmx12096m</t>
  </si>
  <si>
    <t xml:space="preserve"> -Xms512m -Xmx8096m</t>
  </si>
  <si>
    <t>Records</t>
  </si>
  <si>
    <t>Tables - InnoDB</t>
  </si>
  <si>
    <t>Infraestrutura Sourcerer</t>
  </si>
  <si>
    <t>Tipo</t>
  </si>
  <si>
    <t>InnoDB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</si>
</sst>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d&quot;\ h:mm"/>
    <numFmt numFmtId="165" formatCode="[hh]: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164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4" fontId="4" fillId="0" borderId="1" xfId="0" applyNumberFormat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onsole-logs/20181108_0920.%20Step%204.3%20-%20Extract%20Jars.log" TargetMode="External"/><Relationship Id="rId13" Type="http://schemas.openxmlformats.org/officeDocument/2006/relationships/hyperlink" Target="console-logs/20181106_1050.%20Step%201%20-%20Calculate%20Repository%20Statistics.log" TargetMode="External"/><Relationship Id="rId3" Type="http://schemas.openxmlformats.org/officeDocument/2006/relationships/hyperlink" Target="console-logs/20181203_1624.%20Step%205.4%20-%20Import%20Projects.log" TargetMode="External"/><Relationship Id="rId7" Type="http://schemas.openxmlformats.org/officeDocument/2006/relationships/hyperlink" Target="console-logs\20181110_0914.%20Step%204.4%20-%20Extract%20Projects.log" TargetMode="External"/><Relationship Id="rId12" Type="http://schemas.openxmlformats.org/officeDocument/2006/relationships/hyperlink" Target="console-logs/20181106_2137.%20Step%202%20-%20Test%20Extractor.log" TargetMode="External"/><Relationship Id="rId2" Type="http://schemas.openxmlformats.org/officeDocument/2006/relationships/hyperlink" Target="console-logs\20181210_1719.%20Step%205.3%20-%20Import%20Jars.log" TargetMode="External"/><Relationship Id="rId1" Type="http://schemas.openxmlformats.org/officeDocument/2006/relationships/hyperlink" Target="console-logs" TargetMode="External"/><Relationship Id="rId6" Type="http://schemas.openxmlformats.org/officeDocument/2006/relationships/hyperlink" Target="console-logs/20181121_1054.%20Step%204.4%20-%20Extract%20Projects.log" TargetMode="External"/><Relationship Id="rId11" Type="http://schemas.openxmlformats.org/officeDocument/2006/relationships/hyperlink" Target="console-logs/20181106_2137.%20Step%203%20-%20Aggregate%20Jar%20Files.log" TargetMode="External"/><Relationship Id="rId5" Type="http://schemas.openxmlformats.org/officeDocument/2006/relationships/hyperlink" Target="console-logs/20181203_1617.%20Step%205.1%20-%20Initialize%20DB.log" TargetMode="External"/><Relationship Id="rId10" Type="http://schemas.openxmlformats.org/officeDocument/2006/relationships/hyperlink" Target="console-logs\20181107_0851.%20Step%204.1%20-%20Add%20Java%20Libraries%20to%20Repo.log" TargetMode="External"/><Relationship Id="rId4" Type="http://schemas.openxmlformats.org/officeDocument/2006/relationships/hyperlink" Target="console-logs/20181203_1618.%20Step%205.2%20-%20Import%20Libraries.log" TargetMode="External"/><Relationship Id="rId9" Type="http://schemas.openxmlformats.org/officeDocument/2006/relationships/hyperlink" Target="console-logs/20181107_0917.%20Step%204.2%20-%20Extract%20Libraries.log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E430-92FD-4D80-96BB-AE4BF6224243}">
  <dimension ref="B1:S30"/>
  <sheetViews>
    <sheetView showGridLines="0" tabSelected="1" zoomScaleNormal="100" workbookViewId="0">
      <selection activeCell="B19" sqref="B19"/>
    </sheetView>
  </sheetViews>
  <sheetFormatPr defaultColWidth="9" defaultRowHeight="20.100000000000001" customHeight="1" x14ac:dyDescent="0.25"/>
  <cols>
    <col min="1" max="1" width="2.5703125" style="1" customWidth="1"/>
    <col min="2" max="2" width="26.85546875" style="1" bestFit="1" customWidth="1"/>
    <col min="3" max="4" width="14.28515625" style="1" bestFit="1" customWidth="1"/>
    <col min="5" max="5" width="12.28515625" style="1" bestFit="1" customWidth="1"/>
    <col min="6" max="6" width="10.140625" style="1" bestFit="1" customWidth="1"/>
    <col min="7" max="7" width="14.28515625" style="1" bestFit="1" customWidth="1"/>
    <col min="8" max="8" width="17.5703125" style="1" bestFit="1" customWidth="1"/>
    <col min="9" max="9" width="32.140625" style="3" bestFit="1" customWidth="1"/>
    <col min="10" max="10" width="2.5703125" style="1" customWidth="1"/>
    <col min="11" max="11" width="29" style="1" bestFit="1" customWidth="1"/>
    <col min="12" max="12" width="9.7109375" style="1" bestFit="1" customWidth="1"/>
    <col min="13" max="13" width="11.85546875" style="1" bestFit="1" customWidth="1"/>
    <col min="14" max="14" width="11" style="1" bestFit="1" customWidth="1"/>
    <col min="15" max="15" width="9" style="1" bestFit="1" customWidth="1"/>
    <col min="16" max="16" width="18" style="1" bestFit="1" customWidth="1"/>
    <col min="17" max="17" width="16" style="1" bestFit="1" customWidth="1"/>
    <col min="18" max="18" width="14.5703125" style="1" bestFit="1" customWidth="1"/>
    <col min="19" max="19" width="6.28515625" style="1" bestFit="1" customWidth="1"/>
    <col min="20" max="16384" width="9" style="1"/>
  </cols>
  <sheetData>
    <row r="1" spans="2:19" ht="9.9499999999999993" customHeight="1" x14ac:dyDescent="0.25"/>
    <row r="2" spans="2:19" ht="20.100000000000001" customHeight="1" x14ac:dyDescent="0.25">
      <c r="B2" s="4" t="s">
        <v>76</v>
      </c>
      <c r="C2" s="4" t="s">
        <v>10</v>
      </c>
      <c r="D2" s="4" t="s">
        <v>11</v>
      </c>
      <c r="E2" s="4" t="s">
        <v>12</v>
      </c>
      <c r="F2" s="4" t="s">
        <v>43</v>
      </c>
      <c r="G2" s="4" t="s">
        <v>44</v>
      </c>
      <c r="H2" s="4" t="s">
        <v>15</v>
      </c>
      <c r="I2" s="4" t="s">
        <v>13</v>
      </c>
      <c r="K2" s="2" t="s">
        <v>22</v>
      </c>
      <c r="L2" s="2" t="s">
        <v>23</v>
      </c>
      <c r="M2" s="2" t="s">
        <v>30</v>
      </c>
      <c r="N2" s="2" t="s">
        <v>31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29</v>
      </c>
    </row>
    <row r="3" spans="2:19" ht="20.100000000000001" customHeight="1" x14ac:dyDescent="0.25">
      <c r="B3" s="5" t="s">
        <v>32</v>
      </c>
      <c r="C3" s="6">
        <v>43410.451388888891</v>
      </c>
      <c r="D3" s="6">
        <v>43410.454861111109</v>
      </c>
      <c r="E3" s="7">
        <f t="shared" ref="E3:E14" si="0">D3-C3</f>
        <v>3.4722222189884633E-3</v>
      </c>
      <c r="F3" s="8"/>
      <c r="G3" s="8"/>
      <c r="H3" s="5"/>
      <c r="I3" s="9" t="s">
        <v>32</v>
      </c>
      <c r="K3" s="5" t="s">
        <v>20</v>
      </c>
      <c r="L3" s="8">
        <v>16543</v>
      </c>
      <c r="M3" s="8"/>
      <c r="N3" s="8"/>
      <c r="O3" s="8">
        <v>16543</v>
      </c>
      <c r="P3" s="8">
        <v>0</v>
      </c>
      <c r="Q3" s="12">
        <v>179</v>
      </c>
      <c r="R3" s="8">
        <v>192849248535</v>
      </c>
      <c r="S3" s="5"/>
    </row>
    <row r="4" spans="2:19" ht="20.100000000000001" customHeight="1" x14ac:dyDescent="0.25">
      <c r="B4" s="5" t="s">
        <v>33</v>
      </c>
      <c r="C4" s="6">
        <v>43410.467361111114</v>
      </c>
      <c r="D4" s="6">
        <v>43410.468055555553</v>
      </c>
      <c r="E4" s="7">
        <f t="shared" si="0"/>
        <v>6.9444443943211809E-4</v>
      </c>
      <c r="F4" s="8"/>
      <c r="G4" s="8"/>
      <c r="H4" s="5"/>
      <c r="I4" s="9" t="s">
        <v>33</v>
      </c>
      <c r="K4" s="5" t="s">
        <v>21</v>
      </c>
      <c r="L4" s="8">
        <v>16538</v>
      </c>
      <c r="M4" s="8"/>
      <c r="N4" s="8"/>
      <c r="O4" s="8">
        <v>34</v>
      </c>
      <c r="P4" s="8">
        <v>0</v>
      </c>
      <c r="Q4" s="12">
        <v>307</v>
      </c>
      <c r="R4" s="8">
        <v>330514080294</v>
      </c>
      <c r="S4" s="13" t="s">
        <v>28</v>
      </c>
    </row>
    <row r="5" spans="2:19" ht="20.100000000000001" customHeight="1" x14ac:dyDescent="0.25">
      <c r="B5" s="5" t="s">
        <v>34</v>
      </c>
      <c r="C5" s="6">
        <v>43410.468055555553</v>
      </c>
      <c r="D5" s="6">
        <v>43410.474999999999</v>
      </c>
      <c r="E5" s="7">
        <f t="shared" si="0"/>
        <v>6.9444444452528842E-3</v>
      </c>
      <c r="F5" s="8">
        <v>105004</v>
      </c>
      <c r="G5" s="8">
        <v>46453</v>
      </c>
      <c r="H5" s="5" t="s">
        <v>70</v>
      </c>
      <c r="I5" s="9" t="s">
        <v>34</v>
      </c>
      <c r="K5" s="5" t="s">
        <v>17</v>
      </c>
      <c r="L5" s="8">
        <v>16538</v>
      </c>
      <c r="M5" s="8">
        <v>18</v>
      </c>
      <c r="N5" s="8">
        <v>47456</v>
      </c>
      <c r="O5" s="8">
        <v>11081417</v>
      </c>
      <c r="P5" s="8">
        <v>3057215</v>
      </c>
      <c r="Q5" s="12">
        <v>338</v>
      </c>
      <c r="R5" s="8">
        <v>363880213755</v>
      </c>
      <c r="S5" s="5"/>
    </row>
    <row r="6" spans="2:19" ht="20.100000000000001" customHeight="1" x14ac:dyDescent="0.25">
      <c r="B6" s="5" t="s">
        <v>35</v>
      </c>
      <c r="C6" s="6">
        <v>43411.48333333333</v>
      </c>
      <c r="D6" s="6">
        <v>43411.484027777777</v>
      </c>
      <c r="E6" s="7">
        <f t="shared" si="0"/>
        <v>6.944444467080757E-4</v>
      </c>
      <c r="F6" s="8">
        <v>17</v>
      </c>
      <c r="G6" s="8">
        <v>17</v>
      </c>
      <c r="H6" s="5" t="s">
        <v>71</v>
      </c>
      <c r="I6" s="9" t="s">
        <v>35</v>
      </c>
      <c r="K6" s="5" t="s">
        <v>18</v>
      </c>
      <c r="L6" s="8"/>
      <c r="M6" s="8">
        <v>17</v>
      </c>
      <c r="N6" s="8">
        <v>47452</v>
      </c>
      <c r="O6" s="8">
        <v>583597</v>
      </c>
      <c r="P6" s="8">
        <v>63058</v>
      </c>
      <c r="Q6" s="12">
        <v>603</v>
      </c>
      <c r="R6" s="8">
        <v>648402591391</v>
      </c>
      <c r="S6" s="5"/>
    </row>
    <row r="7" spans="2:19" ht="20.100000000000001" customHeight="1" x14ac:dyDescent="0.25">
      <c r="B7" s="5" t="s">
        <v>36</v>
      </c>
      <c r="C7" s="6">
        <v>43411.484722222223</v>
      </c>
      <c r="D7" s="6">
        <v>43411.493055555555</v>
      </c>
      <c r="E7" s="7">
        <f t="shared" si="0"/>
        <v>8.333333331393078E-3</v>
      </c>
      <c r="F7" s="8">
        <v>17</v>
      </c>
      <c r="G7" s="8">
        <v>17</v>
      </c>
      <c r="H7" s="5" t="s">
        <v>70</v>
      </c>
      <c r="I7" s="9" t="s">
        <v>36</v>
      </c>
      <c r="K7" s="5" t="s">
        <v>19</v>
      </c>
      <c r="L7" s="8"/>
      <c r="M7" s="8"/>
      <c r="N7" s="8"/>
      <c r="O7" s="8">
        <v>21</v>
      </c>
      <c r="P7" s="8">
        <v>13</v>
      </c>
      <c r="Q7" s="12">
        <v>51.9</v>
      </c>
      <c r="R7" s="8">
        <v>55730479124</v>
      </c>
      <c r="S7" s="5"/>
    </row>
    <row r="8" spans="2:19" ht="20.100000000000001" customHeight="1" x14ac:dyDescent="0.25">
      <c r="B8" s="5" t="s">
        <v>37</v>
      </c>
      <c r="C8" s="6">
        <v>43412.388888888891</v>
      </c>
      <c r="D8" s="6">
        <v>43414.203472222223</v>
      </c>
      <c r="E8" s="10">
        <f t="shared" si="0"/>
        <v>1.8145833333328483</v>
      </c>
      <c r="F8" s="8">
        <v>46453</v>
      </c>
      <c r="G8" s="8">
        <v>46453</v>
      </c>
      <c r="H8" s="5" t="s">
        <v>72</v>
      </c>
      <c r="I8" s="9" t="s">
        <v>37</v>
      </c>
      <c r="K8" s="5" t="s">
        <v>45</v>
      </c>
      <c r="L8" s="8"/>
      <c r="M8" s="8"/>
      <c r="N8" s="8"/>
      <c r="O8" s="8">
        <v>21</v>
      </c>
      <c r="P8" s="8">
        <v>0</v>
      </c>
      <c r="Q8" s="12">
        <v>525</v>
      </c>
      <c r="R8" s="8">
        <v>564418156750</v>
      </c>
      <c r="S8" s="5"/>
    </row>
    <row r="9" spans="2:19" ht="20.100000000000001" customHeight="1" x14ac:dyDescent="0.25">
      <c r="B9" s="5" t="s">
        <v>38</v>
      </c>
      <c r="C9" s="6">
        <v>43418.94027777778</v>
      </c>
      <c r="D9" s="6">
        <v>43420.573611111111</v>
      </c>
      <c r="E9" s="10">
        <f t="shared" si="0"/>
        <v>1.6333333333313931</v>
      </c>
      <c r="F9" s="8">
        <v>16538</v>
      </c>
      <c r="G9" s="8">
        <v>13647</v>
      </c>
      <c r="H9" s="5" t="s">
        <v>73</v>
      </c>
      <c r="I9" s="9" t="s">
        <v>38</v>
      </c>
    </row>
    <row r="10" spans="2:19" ht="20.100000000000001" customHeight="1" x14ac:dyDescent="0.25">
      <c r="B10" s="5" t="s">
        <v>38</v>
      </c>
      <c r="C10" s="6">
        <v>43425.45416666667</v>
      </c>
      <c r="D10" s="6">
        <v>43425.979861111111</v>
      </c>
      <c r="E10" s="7">
        <f t="shared" si="0"/>
        <v>0.52569444444088731</v>
      </c>
      <c r="F10" s="8">
        <v>2893</v>
      </c>
      <c r="G10" s="8">
        <v>2893</v>
      </c>
      <c r="H10" s="5"/>
      <c r="I10" s="9" t="s">
        <v>38</v>
      </c>
    </row>
    <row r="11" spans="2:19" ht="20.100000000000001" customHeight="1" x14ac:dyDescent="0.25">
      <c r="B11" s="5" t="s">
        <v>39</v>
      </c>
      <c r="C11" s="6">
        <v>43437.678472222222</v>
      </c>
      <c r="D11" s="6">
        <v>43437.678483796299</v>
      </c>
      <c r="E11" s="7">
        <f t="shared" si="0"/>
        <v>1.1574076779652387E-5</v>
      </c>
      <c r="F11" s="8"/>
      <c r="G11" s="8"/>
      <c r="H11" s="5"/>
      <c r="I11" s="9" t="s">
        <v>39</v>
      </c>
    </row>
    <row r="12" spans="2:19" ht="20.100000000000001" customHeight="1" x14ac:dyDescent="0.25">
      <c r="B12" s="5" t="s">
        <v>40</v>
      </c>
      <c r="C12" s="6">
        <v>43437.679166666669</v>
      </c>
      <c r="D12" s="6">
        <v>43437.682638888888</v>
      </c>
      <c r="E12" s="7">
        <f t="shared" si="0"/>
        <v>3.4722222189884633E-3</v>
      </c>
      <c r="F12" s="8">
        <v>17</v>
      </c>
      <c r="G12" s="8"/>
      <c r="H12" s="5" t="s">
        <v>16</v>
      </c>
      <c r="I12" s="9" t="s">
        <v>40</v>
      </c>
    </row>
    <row r="13" spans="2:19" ht="20.100000000000001" customHeight="1" x14ac:dyDescent="0.25">
      <c r="B13" s="5" t="s">
        <v>41</v>
      </c>
      <c r="C13" s="6">
        <v>43437.683333333334</v>
      </c>
      <c r="D13" s="6">
        <v>43441.456944444442</v>
      </c>
      <c r="E13" s="10">
        <f t="shared" si="0"/>
        <v>3.773611111108039</v>
      </c>
      <c r="F13" s="8">
        <v>13652</v>
      </c>
      <c r="G13" s="8"/>
      <c r="H13" s="5" t="s">
        <v>72</v>
      </c>
      <c r="I13" s="9" t="s">
        <v>41</v>
      </c>
    </row>
    <row r="14" spans="2:19" ht="20.100000000000001" customHeight="1" x14ac:dyDescent="0.25">
      <c r="B14" s="5" t="s">
        <v>42</v>
      </c>
      <c r="C14" s="6">
        <v>43444.72152777778</v>
      </c>
      <c r="D14" s="6">
        <v>43448.55972222222</v>
      </c>
      <c r="E14" s="10">
        <f t="shared" si="0"/>
        <v>3.8381944444408873</v>
      </c>
      <c r="F14" s="8"/>
      <c r="G14" s="8"/>
      <c r="H14" s="5" t="s">
        <v>72</v>
      </c>
      <c r="I14" s="9" t="s">
        <v>42</v>
      </c>
    </row>
    <row r="15" spans="2:19" ht="20.100000000000001" customHeight="1" x14ac:dyDescent="0.25">
      <c r="I15" s="1"/>
    </row>
    <row r="16" spans="2:19" ht="20.100000000000001" customHeight="1" x14ac:dyDescent="0.25">
      <c r="B16" s="4" t="s">
        <v>75</v>
      </c>
      <c r="C16" s="4" t="s">
        <v>74</v>
      </c>
      <c r="D16" s="14" t="s">
        <v>77</v>
      </c>
      <c r="H16" s="4" t="s">
        <v>14</v>
      </c>
      <c r="I16" s="4"/>
    </row>
    <row r="17" spans="2:10" ht="20.100000000000001" customHeight="1" x14ac:dyDescent="0.25">
      <c r="B17" s="5" t="s">
        <v>0</v>
      </c>
      <c r="C17" s="8">
        <v>40191423</v>
      </c>
      <c r="D17" s="15" t="s">
        <v>78</v>
      </c>
      <c r="H17" s="5" t="s">
        <v>46</v>
      </c>
      <c r="I17" s="5" t="s">
        <v>57</v>
      </c>
      <c r="J17" s="11"/>
    </row>
    <row r="18" spans="2:10" ht="20.100000000000001" customHeight="1" x14ac:dyDescent="0.25">
      <c r="B18" s="5" t="s">
        <v>1</v>
      </c>
      <c r="C18" s="8">
        <v>290284577</v>
      </c>
      <c r="D18" s="15" t="s">
        <v>78</v>
      </c>
      <c r="H18" s="5" t="s">
        <v>51</v>
      </c>
      <c r="I18" s="5" t="s">
        <v>56</v>
      </c>
      <c r="J18" s="11"/>
    </row>
    <row r="19" spans="2:10" ht="20.100000000000001" customHeight="1" x14ac:dyDescent="0.25">
      <c r="B19" s="5" t="s">
        <v>2</v>
      </c>
      <c r="C19" s="8">
        <v>647149090</v>
      </c>
      <c r="D19" s="15" t="s">
        <v>78</v>
      </c>
      <c r="H19" s="5" t="s">
        <v>60</v>
      </c>
      <c r="I19" s="5" t="s">
        <v>61</v>
      </c>
      <c r="J19" s="11"/>
    </row>
    <row r="20" spans="2:10" ht="20.100000000000001" customHeight="1" x14ac:dyDescent="0.25">
      <c r="B20" s="5" t="s">
        <v>3</v>
      </c>
      <c r="C20" s="8">
        <v>29152864</v>
      </c>
      <c r="D20" s="15" t="s">
        <v>78</v>
      </c>
      <c r="H20" s="5" t="s">
        <v>47</v>
      </c>
      <c r="I20" s="5" t="s">
        <v>58</v>
      </c>
      <c r="J20" s="11"/>
    </row>
    <row r="21" spans="2:10" ht="20.100000000000001" customHeight="1" x14ac:dyDescent="0.25">
      <c r="B21" s="5" t="s">
        <v>4</v>
      </c>
      <c r="C21" s="8">
        <v>8866507</v>
      </c>
      <c r="D21" s="15" t="s">
        <v>78</v>
      </c>
      <c r="H21" s="5" t="s">
        <v>48</v>
      </c>
      <c r="I21" s="5" t="s">
        <v>59</v>
      </c>
      <c r="J21" s="11"/>
    </row>
    <row r="22" spans="2:10" ht="20.100000000000001" customHeight="1" x14ac:dyDescent="0.25">
      <c r="B22" s="5" t="s">
        <v>5</v>
      </c>
      <c r="C22" s="8">
        <v>29822500</v>
      </c>
      <c r="D22" s="15" t="s">
        <v>78</v>
      </c>
      <c r="H22" s="5" t="s">
        <v>49</v>
      </c>
      <c r="I22" s="5" t="s">
        <v>66</v>
      </c>
      <c r="J22" s="11"/>
    </row>
    <row r="23" spans="2:10" ht="20.100000000000001" customHeight="1" x14ac:dyDescent="0.25">
      <c r="B23" s="5" t="s">
        <v>6</v>
      </c>
      <c r="C23" s="8">
        <v>47878318</v>
      </c>
      <c r="D23" s="15" t="s">
        <v>78</v>
      </c>
      <c r="H23" s="5" t="s">
        <v>62</v>
      </c>
      <c r="I23" s="5" t="s">
        <v>63</v>
      </c>
      <c r="J23" s="11"/>
    </row>
    <row r="24" spans="2:10" ht="20.100000000000001" customHeight="1" x14ac:dyDescent="0.25">
      <c r="B24" s="5" t="s">
        <v>7</v>
      </c>
      <c r="C24" s="8">
        <v>117368</v>
      </c>
      <c r="D24" s="15" t="s">
        <v>78</v>
      </c>
      <c r="H24" s="5" t="s">
        <v>64</v>
      </c>
      <c r="I24" s="5" t="s">
        <v>65</v>
      </c>
      <c r="J24" s="11"/>
    </row>
    <row r="25" spans="2:10" ht="20.100000000000001" customHeight="1" x14ac:dyDescent="0.25">
      <c r="B25" s="5" t="s">
        <v>8</v>
      </c>
      <c r="C25" s="8">
        <v>40434</v>
      </c>
      <c r="D25" s="15" t="s">
        <v>78</v>
      </c>
      <c r="H25" s="5" t="s">
        <v>50</v>
      </c>
      <c r="I25" s="5" t="s">
        <v>55</v>
      </c>
      <c r="J25" s="11"/>
    </row>
    <row r="26" spans="2:10" ht="20.100000000000001" customHeight="1" x14ac:dyDescent="0.25">
      <c r="B26" s="5" t="s">
        <v>9</v>
      </c>
      <c r="C26" s="8">
        <v>1581708753</v>
      </c>
      <c r="D26" s="15" t="s">
        <v>78</v>
      </c>
      <c r="H26" s="5" t="s">
        <v>52</v>
      </c>
      <c r="I26" s="5" t="s">
        <v>69</v>
      </c>
      <c r="J26" s="11"/>
    </row>
    <row r="27" spans="2:10" ht="20.100000000000001" customHeight="1" x14ac:dyDescent="0.25">
      <c r="H27" s="5" t="s">
        <v>53</v>
      </c>
      <c r="I27" s="5" t="s">
        <v>67</v>
      </c>
      <c r="J27" s="11"/>
    </row>
    <row r="28" spans="2:10" ht="20.100000000000001" customHeight="1" x14ac:dyDescent="0.25">
      <c r="H28" s="5" t="s">
        <v>54</v>
      </c>
      <c r="I28" s="5" t="s">
        <v>68</v>
      </c>
      <c r="J28" s="11"/>
    </row>
    <row r="30" spans="2:10" ht="9.75" customHeight="1" x14ac:dyDescent="0.25"/>
  </sheetData>
  <autoFilter ref="B2:I2" xr:uid="{07F2B7F9-9C4F-46BD-8004-68C869B86688}">
    <sortState xmlns:xlrd2="http://schemas.microsoft.com/office/spreadsheetml/2017/richdata2" ref="B3:H15">
      <sortCondition ref="H2"/>
    </sortState>
  </autoFilter>
  <hyperlinks>
    <hyperlink ref="S4" location="'crawled-projects-zips'!A1" display="Details" xr:uid="{F237D975-ADF2-429B-9718-D02D9746FAFF}"/>
    <hyperlink ref="I2" r:id="rId1" xr:uid="{DE834C62-D0B6-466E-9333-1126604DDBC3}"/>
    <hyperlink ref="I14" r:id="rId2" display="20181210_1719. Step 5.3 - Import Jars.log" xr:uid="{AEEE830C-0FF6-4773-AA1A-68D1A1B11124}"/>
    <hyperlink ref="I13" r:id="rId3" display="20181203_1624. Step 5.4 - Import Projects.log" xr:uid="{081C05EE-F8C0-42E1-B7BA-8F76B3CDCC40}"/>
    <hyperlink ref="I12" r:id="rId4" display="20181203_1618. Step 5.2 - Import Libraries.log" xr:uid="{637E0A25-2A6F-4B1F-91D2-AD587118413F}"/>
    <hyperlink ref="I11" r:id="rId5" display="20181203_1617. Step 5.1 - Initialize DB.log" xr:uid="{BEF7CD03-A9C1-495C-8706-5B157D931637}"/>
    <hyperlink ref="I10" r:id="rId6" display="20181121_1054. Step 4.4 - Extract Projects.log" xr:uid="{E108C1CC-BD7B-4155-A2E7-F741D9BF3807}"/>
    <hyperlink ref="I9" r:id="rId7" display="20181110_0914. Step 4.4 - Extract Projects.log" xr:uid="{C19BB509-6358-49A8-BEBB-B372114ED8CF}"/>
    <hyperlink ref="I8" r:id="rId8" display="20181108_0920. Step 4.3 - Extract Jars.log" xr:uid="{B1BD5CBD-CD4A-4622-8DB6-6F48DF76CE9A}"/>
    <hyperlink ref="I7" r:id="rId9" display="20181107_0917. Step 4.2 - Extract Libraries.log" xr:uid="{2CE59618-5BEF-4615-AF63-AB4BF37083BB}"/>
    <hyperlink ref="I6" r:id="rId10" display="20181107_0851. Step 4.1 - Add Java Libraries to Repo.log" xr:uid="{8C0A1301-BBFE-468B-BBEB-3F4D98D0D872}"/>
    <hyperlink ref="I5" r:id="rId11" display="20181106_2137. Step 3 - Aggregate Jar Files.log" xr:uid="{E18844F1-4F58-45C5-AB68-308AAE118D7A}"/>
    <hyperlink ref="I4" r:id="rId12" display="20181106_2137. Step 2 - Test Extractor.log" xr:uid="{64C106A5-CBB5-4293-8953-F20B1823C60E}"/>
    <hyperlink ref="I3" r:id="rId13" display="log" xr:uid="{79FE87E8-8D91-4B97-B093-F2EF482EE297}"/>
    <hyperlink ref="K10:Q10" location="Planilha1!A1" display=" @download-phase/crawled-projects-zips" xr:uid="{8350CA90-7958-4F3B-A677-81B353FD6611}"/>
  </hyperlinks>
  <pageMargins left="0.19685039370078741" right="0.19685039370078741" top="0.19685039370078741" bottom="0.19685039370078741" header="0.31496062992125984" footer="0.31496062992125984"/>
  <pageSetup paperSize="9" orientation="landscape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2019-08-23T12:57:50Z</dcterms:modified>
</cp:coreProperties>
</file>