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port" sheetId="1" state="visible" r:id="rId2"/>
    <sheet name="Menu screen" sheetId="2" state="visible" r:id="rId3"/>
  </sheets>
  <definedNames>
    <definedName function="false" hidden="false" localSheetId="0" name="_xlnm.Print_Area" vbProcedure="false">Report!$A$1:$L$37</definedName>
    <definedName function="false" hidden="false" localSheetId="0" name="_xlnm._FilterDatabase" vbProcedure="false">Report!$A$9:$AF$12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<sst xmlns="http://schemas.openxmlformats.org/spreadsheetml/2006/main" count="115" uniqueCount="87">
  <si>
    <t xml:space="preserve">FIELD BALANCE SPECIFICATION REPORT FROM UNIFIELD</t>
  </si>
  <si>
    <t xml:space="preserve">Rates</t>
  </si>
  <si>
    <t xml:space="preserve"> Current Period</t>
  </si>
  <si>
    <t xml:space="preserve">EUR</t>
  </si>
  <si>
    <t xml:space="preserve">Country Program</t>
  </si>
  <si>
    <t xml:space="preserve">North East Syria</t>
  </si>
  <si>
    <t xml:space="preserve">Date of the report</t>
  </si>
  <si>
    <t xml:space="preserve">USD</t>
  </si>
  <si>
    <t xml:space="preserve">Month:</t>
  </si>
  <si>
    <t xml:space="preserve">Date of review</t>
  </si>
  <si>
    <t xml:space="preserve">IQD</t>
  </si>
  <si>
    <t xml:space="preserve">Finco Name:</t>
  </si>
  <si>
    <t xml:space="preserve">SYP</t>
  </si>
  <si>
    <t xml:space="preserve">HoM Name:</t>
  </si>
  <si>
    <t xml:space="preserve">TRY</t>
  </si>
  <si>
    <t xml:space="preserve">HQ reviewer Name:</t>
  </si>
  <si>
    <t xml:space="preserve">Balance accounts</t>
  </si>
  <si>
    <t xml:space="preserve">UniField Balance in CHF/EUR</t>
  </si>
  <si>
    <t xml:space="preserve">Field's Comments</t>
  </si>
  <si>
    <t xml:space="preserve">HQ Comments</t>
  </si>
  <si>
    <t xml:space="preserve">Cell H9: Write "Unifield Balance in EUR" or "Unifield Balance in CHF".</t>
  </si>
  <si>
    <t xml:space="preserve">10100 - Cash On Hand</t>
  </si>
  <si>
    <t xml:space="preserve">10200 - Cash In Bank</t>
  </si>
  <si>
    <t xml:space="preserve">12600 - Receivable From Other Missions</t>
  </si>
  <si>
    <t xml:space="preserve">Journal name</t>
  </si>
  <si>
    <t xml:space="preserve">Proprietary instance</t>
  </si>
  <si>
    <t xml:space="preserve">Journal status</t>
  </si>
  <si>
    <t xml:space="preserve">Curr.</t>
  </si>
  <si>
    <t xml:space="preserve">Currency Amount</t>
  </si>
  <si>
    <t xml:space="preserve">Period Rate</t>
  </si>
  <si>
    <t xml:space="preserve">CHF/EUR  Amount with
Current Period Rate</t>
  </si>
  <si>
    <t xml:space="preserve">Year End Rate Currency Table</t>
  </si>
  <si>
    <t xml:space="preserve">CHF/EUR Amount with 
Year End Rate Currency Table</t>
  </si>
  <si>
    <t xml:space="preserve">Notes</t>
  </si>
  <si>
    <t xml:space="preserve">CA008</t>
  </si>
  <si>
    <t xml:space="preserve">08 PETTY CASH HASSAKEH USD</t>
  </si>
  <si>
    <t xml:space="preserve">SY_COOR_OCA</t>
  </si>
  <si>
    <r>
      <rPr>
        <b val="true"/>
        <u val="single"/>
        <sz val="11"/>
        <color rgb="FF000000"/>
        <rFont val="Calibri"/>
        <family val="2"/>
        <charset val="1"/>
      </rPr>
      <t xml:space="preserve">To show here: </t>
    </r>
    <r>
      <rPr>
        <sz val="11"/>
        <color rgb="FF000000"/>
        <rFont val="Calibri"/>
        <family val="2"/>
        <charset val="1"/>
      </rPr>
      <t xml:space="preserve">Active journals as per 31.01.FY.</t>
    </r>
  </si>
  <si>
    <t xml:space="preserve">CA009</t>
  </si>
  <si>
    <t xml:space="preserve">09 PETTY CASH HASSAKEH SYP</t>
  </si>
  <si>
    <r>
      <rPr>
        <b val="true"/>
        <u val="single"/>
        <sz val="11"/>
        <color rgb="FF000000"/>
        <rFont val="Calibri"/>
        <family val="2"/>
        <charset val="1"/>
      </rPr>
      <t xml:space="preserve">Cell H40:</t>
    </r>
    <r>
      <rPr>
        <sz val="11"/>
        <color rgb="FF000000"/>
        <rFont val="Calibri"/>
        <family val="2"/>
        <charset val="1"/>
      </rPr>
      <t xml:space="preserve"> CHF/EUR : show only one as per Functional currency of the instance</t>
    </r>
  </si>
  <si>
    <t xml:space="preserve">Description of the entry</t>
  </si>
  <si>
    <t xml:space="preserve">Reference of the entry</t>
  </si>
  <si>
    <t xml:space="preserve">Doc Date / Posting Date</t>
  </si>
  <si>
    <t xml:space="preserve">Cur. Booking Amount</t>
  </si>
  <si>
    <t xml:space="preserve">Booking/Posting Rate</t>
  </si>
  <si>
    <t xml:space="preserve">EUR/CHF Amount</t>
  </si>
  <si>
    <t xml:space="preserve">Reconcile Number</t>
  </si>
  <si>
    <t xml:space="preserve">Third Party</t>
  </si>
  <si>
    <t xml:space="preserve">Column D: Posting date OCA or doc date OCG (in company config)</t>
  </si>
  <si>
    <t xml:space="preserve">SY14-BA023-220036</t>
  </si>
  <si>
    <t xml:space="preserve">ZZZ YY </t>
  </si>
  <si>
    <t xml:space="preserve">if partial</t>
  </si>
  <si>
    <t xml:space="preserve">Cihan</t>
  </si>
  <si>
    <t xml:space="preserve">Column G: Write "Booking Rate" for instances converting with doc date rate, and "Posting Rate" in instances converting in posting date. Cf company config.</t>
  </si>
  <si>
    <t xml:space="preserve">SY14-CH074-220562</t>
  </si>
  <si>
    <t xml:space="preserve">WWW RRR TTT</t>
  </si>
  <si>
    <t xml:space="preserve">OCG</t>
  </si>
  <si>
    <t xml:space="preserve">Cell H70: Write "EUR Amount" or "CHF Amount"</t>
  </si>
  <si>
    <t xml:space="preserve">Total of entries reconciled in later periods : (entries that were not reconcile in the period chosen but thar were reconcile later)</t>
  </si>
  <si>
    <t xml:space="preserve">SY14-CH074-220561</t>
  </si>
  <si>
    <t xml:space="preserve">LLL MM NNN</t>
  </si>
  <si>
    <t xml:space="preserve">SY10-XXX</t>
  </si>
  <si>
    <t xml:space="preserve">12610 - Receivable From Other Sections</t>
  </si>
  <si>
    <t xml:space="preserve">Total of entries reconciled in later periods &gt;&gt;&gt;</t>
  </si>
  <si>
    <t xml:space="preserve">15640 - Expatriates Payable Subaccounts</t>
  </si>
  <si>
    <t xml:space="preserve">Euro Amount</t>
  </si>
  <si>
    <t xml:space="preserve">Subaccount Number</t>
  </si>
  <si>
    <t xml:space="preserve">Hardcoded account code = only for OCA</t>
  </si>
  <si>
    <t xml:space="preserve">Arthur, Rimbaud 1055</t>
  </si>
  <si>
    <t xml:space="preserve">---END OF FIELD BALANCE SPECIFICATION REPORT---</t>
  </si>
  <si>
    <t xml:space="preserve">Title of the report</t>
  </si>
  <si>
    <t xml:space="preserve">OCA FIELD BALANCE SPECIFICATION REPORT</t>
  </si>
  <si>
    <t xml:space="preserve">Top Proprietary Instance</t>
  </si>
  <si>
    <t xml:space="preserve">Proprietary instance where the report is generated. Allow this report in instances type HQ and Coor only.</t>
  </si>
  <si>
    <t xml:space="preserve">Period</t>
  </si>
  <si>
    <t xml:space="preserve">Display periods in open or field/mission closed status. Do not display draft or HQ closed statuses.</t>
  </si>
  <si>
    <t xml:space="preserve">Show</t>
  </si>
  <si>
    <t xml:space="preserve">Drop down menu: 2 options. Show Total of entries reconciled in later period or Show Details of entries recocield in later period. Default is total of entries reconciled in later period.</t>
  </si>
  <si>
    <t xml:space="preserve">End of year</t>
  </si>
  <si>
    <t xml:space="preserve">End of Year = Display column I and J of the report. Take the rate from End of year currency table to fill in I and compute the EUR value in J. In case End of year is not ticked, do not display columns I and J.</t>
  </si>
  <si>
    <t xml:space="preserve">Cancel</t>
  </si>
  <si>
    <t xml:space="preserve">Cancel the generation of the report</t>
  </si>
  <si>
    <t xml:space="preserve">Print</t>
  </si>
  <si>
    <t xml:space="preserve">Print the report in Excel only. </t>
  </si>
  <si>
    <t xml:space="preserve">Report generation in progress</t>
  </si>
  <si>
    <t xml:space="preserve">Create a "Report generation in progress" and optimise the process please!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</si>
</sst>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#,##0.00;\(#,##0.00\);\-"/>
    <numFmt numFmtId="166" formatCode="dd\-mm\-yy"/>
    <numFmt numFmtId="167" formatCode="#,##0.0000;\(#,##0.0000\);\-"/>
    <numFmt numFmtId="168" formatCode="d\ mmmm\ yyyy"/>
    <numFmt numFmtId="169" formatCode="#,##0;\(#,##0\);\-"/>
    <numFmt numFmtId="170" formatCode="dd/mmm/yyyy"/>
    <numFmt numFmtId="171" formatCode="#,##0.0000"/>
    <numFmt numFmtId="172" formatCode="mmm\ yyyy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22"/>
      <color rgb="FF0070C0"/>
      <name val="Calibri"/>
      <family val="2"/>
      <charset val="1"/>
    </font>
    <font>
      <b val="true"/>
      <sz val="11"/>
      <color rgb="FF0070C0"/>
      <name val="Calibri"/>
      <family val="2"/>
      <charset val="1"/>
    </font>
    <font>
      <sz val="11"/>
      <color rgb="FF0070C0"/>
      <name val="Calibri"/>
      <family val="2"/>
      <charset val="1"/>
    </font>
    <font>
      <b val="true"/>
      <sz val="11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8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A6A6A6"/>
      </patternFill>
    </fill>
    <fill>
      <patternFill patternType="solid">
        <fgColor rgb="FFDAE3F3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right" vertical="bottom" textRotation="0" wrapText="false" indent="0" shrinkToFit="false"/>
      <protection locked="true" hidden="false"/>
    </xf>
  </cellStyleXfs>
  <cellXfs count="1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0" fillId="0" borderId="0" xfId="0" applyFont="false" applyBorder="false" applyAlignment="true" applyProtection="true">
      <alignment horizontal="right" vertical="bottom" textRotation="0" wrapText="false" indent="0" shrinkToFit="false"/>
      <protection locked="false" hidden="false"/>
    </xf>
    <xf numFmtId="167" fontId="0" fillId="0" borderId="0" xfId="0" applyFont="false" applyBorder="false" applyAlignment="true" applyProtection="true">
      <alignment horizontal="right" vertical="bottom" textRotation="0" wrapText="false" indent="0" shrinkToFit="true"/>
      <protection locked="fals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0" fillId="0" borderId="0" xfId="0" applyFont="fals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5" fillId="0" borderId="0" xfId="0" applyFont="true" applyBorder="false" applyAlignment="true" applyProtection="true">
      <alignment horizontal="left" vertical="bottom" textRotation="0" wrapText="true" indent="0" shrinkToFit="false"/>
      <protection locked="false" hidden="false"/>
    </xf>
    <xf numFmtId="164" fontId="6" fillId="0" borderId="2" xfId="0" applyFont="true" applyBorder="true" applyAlignment="true" applyProtection="false">
      <alignment horizontal="left" vertical="bottom" textRotation="0" wrapText="false" indent="15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4" fillId="3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0" borderId="0" xfId="0" applyFont="true" applyBorder="true" applyAlignment="true" applyProtection="false">
      <alignment horizontal="right" vertical="bottom" textRotation="0" wrapText="false" indent="0" shrinkToFit="true"/>
      <protection locked="true" hidden="false"/>
    </xf>
    <xf numFmtId="169" fontId="7" fillId="0" borderId="0" xfId="0" applyFont="true" applyBorder="true" applyAlignment="true" applyProtection="false">
      <alignment horizontal="right" vertical="bottom" textRotation="0" wrapText="false" indent="1" shrinkToFit="tru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3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0" fillId="0" borderId="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0" borderId="0" xfId="0" applyFont="fals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4" fillId="0" borderId="0" xfId="0" applyFont="true" applyBorder="true" applyAlignment="true" applyProtection="true">
      <alignment horizontal="right" vertical="bottom" textRotation="0" wrapText="false" indent="0" shrinkToFit="true"/>
      <protection locked="false" hidden="false"/>
    </xf>
    <xf numFmtId="171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5" fontId="0" fillId="3" borderId="0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5" fillId="3" borderId="5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72" fontId="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0" fillId="0" borderId="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71" fontId="0" fillId="0" borderId="0" xfId="0" applyFont="fals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5" fillId="3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70" fontId="0" fillId="3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3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7" fontId="0" fillId="0" borderId="0" xfId="0" applyFont="false" applyBorder="true" applyAlignment="true" applyProtection="true">
      <alignment horizontal="left" vertical="bottom" textRotation="0" wrapText="false" indent="15" shrinkToFit="true"/>
      <protection locked="false" hidden="false"/>
    </xf>
    <xf numFmtId="167" fontId="0" fillId="0" borderId="0" xfId="0" applyFont="false" applyBorder="true" applyAlignment="true" applyProtection="true">
      <alignment horizontal="right" vertical="bottom" textRotation="0" wrapText="false" indent="1" shrinkToFit="true"/>
      <protection locked="fals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right" vertical="bottom" textRotation="0" wrapText="false" indent="0" shrinkToFit="tru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" fillId="2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4" fillId="2" borderId="0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9" fillId="2" borderId="5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4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0" fillId="4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4" fillId="4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5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true" applyAlignment="true" applyProtection="true">
      <alignment horizontal="right" vertical="bottom" textRotation="0" wrapText="false" indent="0" shrinkToFit="true"/>
      <protection locked="fals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false" applyBorder="true" applyAlignment="true" applyProtection="true">
      <alignment horizontal="right" vertical="bottom" textRotation="0" wrapText="false" indent="0" shrinkToFit="true"/>
      <protection locked="fals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4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4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10" fillId="4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" fillId="2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5" fontId="4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7" fontId="4" fillId="2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4" fillId="5" borderId="0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9" fillId="5" borderId="5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0" fillId="3" borderId="0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3" borderId="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5" fontId="4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1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1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4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4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4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4" fillId="3" borderId="0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9" fillId="3" borderId="5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4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4" fillId="4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2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2" fillId="2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3" fillId="2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4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10_style" xfId="20"/>
    <cellStyle name="A9_style" xfId="21"/>
    <cellStyle name="B10_style" xfId="22"/>
    <cellStyle name="B9_style" xfId="23"/>
    <cellStyle name="H10_style" xfId="24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18000</xdr:colOff>
      <xdr:row>0</xdr:row>
      <xdr:rowOff>0</xdr:rowOff>
    </xdr:from>
    <xdr:to>
      <xdr:col>0</xdr:col>
      <xdr:colOff>1234080</xdr:colOff>
      <xdr:row>2</xdr:row>
      <xdr:rowOff>22320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18000" y="0"/>
          <a:ext cx="1216080" cy="5785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244800</xdr:colOff>
      <xdr:row>4</xdr:row>
      <xdr:rowOff>81720</xdr:rowOff>
    </xdr:from>
    <xdr:to>
      <xdr:col>14</xdr:col>
      <xdr:colOff>315720</xdr:colOff>
      <xdr:row>23</xdr:row>
      <xdr:rowOff>162000</xdr:rowOff>
    </xdr:to>
    <xdr:pic>
      <xdr:nvPicPr>
        <xdr:cNvPr id="1" name="Picture 2" descr=""/>
        <xdr:cNvPicPr/>
      </xdr:nvPicPr>
      <xdr:blipFill>
        <a:blip r:embed="rId1"/>
        <a:stretch/>
      </xdr:blipFill>
      <xdr:spPr>
        <a:xfrm>
          <a:off x="860040" y="818280"/>
          <a:ext cx="10688760" cy="35791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F1048576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I24" activeCellId="0" sqref="I24"/>
    </sheetView>
  </sheetViews>
  <sheetFormatPr defaultColWidth="9.19140625" defaultRowHeight="14.5" zeroHeight="false" outlineLevelRow="0" outlineLevelCol="0"/>
  <cols>
    <col collapsed="false" customWidth="true" hidden="false" outlineLevel="0" max="1" min="1" style="1" width="23.18"/>
    <col collapsed="false" customWidth="true" hidden="false" outlineLevel="0" max="2" min="2" style="1" width="47.02"/>
    <col collapsed="false" customWidth="true" hidden="false" outlineLevel="0" max="3" min="3" style="2" width="20.71"/>
    <col collapsed="false" customWidth="true" hidden="false" outlineLevel="0" max="4" min="4" style="3" width="19.84"/>
    <col collapsed="false" customWidth="true" hidden="false" outlineLevel="0" max="5" min="5" style="4" width="5.01"/>
    <col collapsed="false" customWidth="true" hidden="false" outlineLevel="0" max="6" min="6" style="5" width="25.21"/>
    <col collapsed="false" customWidth="true" hidden="false" outlineLevel="0" max="7" min="7" style="6" width="14.72"/>
    <col collapsed="false" customWidth="true" hidden="false" outlineLevel="0" max="8" min="8" style="5" width="22.91"/>
    <col collapsed="false" customWidth="true" hidden="false" outlineLevel="0" max="9" min="9" style="2" width="14.01"/>
    <col collapsed="false" customWidth="true" hidden="false" outlineLevel="0" max="10" min="10" style="7" width="32.54"/>
    <col collapsed="false" customWidth="true" hidden="false" outlineLevel="0" max="11" min="11" style="8" width="49.54"/>
    <col collapsed="false" customWidth="true" hidden="false" outlineLevel="0" max="12" min="12" style="9" width="49.54"/>
    <col collapsed="false" customWidth="true" hidden="false" outlineLevel="0" max="13" min="13" style="7" width="4.29"/>
    <col collapsed="false" customWidth="true" hidden="false" outlineLevel="0" max="18" min="14" style="7" width="16.72"/>
    <col collapsed="false" customWidth="false" hidden="false" outlineLevel="0" max="32" min="19" style="7" width="9.18"/>
    <col collapsed="false" customWidth="false" hidden="false" outlineLevel="0" max="1024" min="33" style="1" width="9.18"/>
  </cols>
  <sheetData>
    <row r="1" s="18" customFormat="true" ht="30" hidden="false" customHeight="true" outlineLevel="0" collapsed="false">
      <c r="A1" s="10"/>
      <c r="B1" s="11" t="s">
        <v>0</v>
      </c>
      <c r="C1" s="11"/>
      <c r="D1" s="11"/>
      <c r="E1" s="11"/>
      <c r="F1" s="11"/>
      <c r="G1" s="12" t="s">
        <v>1</v>
      </c>
      <c r="H1" s="13" t="s">
        <v>2</v>
      </c>
      <c r="I1" s="14"/>
      <c r="J1" s="15"/>
      <c r="K1" s="16"/>
      <c r="L1" s="16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</row>
    <row r="2" customFormat="false" ht="13.8" hidden="false" customHeight="false" outlineLevel="0" collapsed="false">
      <c r="A2" s="19"/>
      <c r="B2" s="20"/>
      <c r="C2" s="21"/>
      <c r="D2" s="22"/>
      <c r="E2" s="23"/>
      <c r="F2" s="24"/>
      <c r="G2" s="25" t="s">
        <v>3</v>
      </c>
      <c r="H2" s="26" t="n">
        <v>1</v>
      </c>
      <c r="I2" s="21"/>
      <c r="J2" s="27"/>
      <c r="K2" s="28"/>
      <c r="L2" s="29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</row>
    <row r="3" customFormat="false" ht="25.5" hidden="false" customHeight="true" outlineLevel="0" collapsed="false">
      <c r="A3" s="19" t="s">
        <v>4</v>
      </c>
      <c r="B3" s="31" t="s">
        <v>5</v>
      </c>
      <c r="C3" s="32" t="s">
        <v>6</v>
      </c>
      <c r="D3" s="33" t="n">
        <v>44885</v>
      </c>
      <c r="E3" s="34"/>
      <c r="F3" s="35"/>
      <c r="G3" s="36" t="s">
        <v>7</v>
      </c>
      <c r="H3" s="37" t="n">
        <v>0.9706</v>
      </c>
      <c r="I3" s="38"/>
      <c r="J3" s="39"/>
      <c r="K3" s="40"/>
      <c r="L3" s="41"/>
    </row>
    <row r="4" customFormat="false" ht="26.15" hidden="false" customHeight="true" outlineLevel="0" collapsed="false">
      <c r="A4" s="19" t="s">
        <v>8</v>
      </c>
      <c r="B4" s="42" t="n">
        <v>44865</v>
      </c>
      <c r="C4" s="32" t="s">
        <v>9</v>
      </c>
      <c r="D4" s="43"/>
      <c r="E4" s="34"/>
      <c r="F4" s="35"/>
      <c r="G4" s="36" t="s">
        <v>10</v>
      </c>
      <c r="H4" s="44" t="n">
        <v>1417.076</v>
      </c>
      <c r="I4" s="38"/>
      <c r="J4" s="39"/>
      <c r="K4" s="40"/>
      <c r="L4" s="41"/>
    </row>
    <row r="5" customFormat="false" ht="25.5" hidden="false" customHeight="true" outlineLevel="0" collapsed="false">
      <c r="A5" s="19" t="s">
        <v>11</v>
      </c>
      <c r="B5" s="45"/>
      <c r="C5" s="46" t="n">
        <v>44888</v>
      </c>
      <c r="D5" s="22"/>
      <c r="E5" s="34"/>
      <c r="F5" s="35"/>
      <c r="G5" s="36" t="s">
        <v>12</v>
      </c>
      <c r="H5" s="37" t="n">
        <v>3003.54</v>
      </c>
      <c r="I5" s="38"/>
      <c r="J5" s="39"/>
      <c r="K5" s="40"/>
      <c r="L5" s="41"/>
    </row>
    <row r="6" customFormat="false" ht="25.5" hidden="false" customHeight="true" outlineLevel="0" collapsed="false">
      <c r="A6" s="19" t="s">
        <v>13</v>
      </c>
      <c r="B6" s="47"/>
      <c r="C6" s="46" t="n">
        <v>44889</v>
      </c>
      <c r="D6" s="43"/>
      <c r="E6" s="34"/>
      <c r="F6" s="35"/>
      <c r="G6" s="36" t="s">
        <v>14</v>
      </c>
      <c r="H6" s="44" t="n">
        <v>18</v>
      </c>
      <c r="I6" s="38"/>
      <c r="J6" s="39"/>
      <c r="K6" s="40"/>
      <c r="L6" s="41"/>
    </row>
    <row r="7" customFormat="false" ht="25.5" hidden="false" customHeight="true" outlineLevel="0" collapsed="false">
      <c r="A7" s="19" t="s">
        <v>15</v>
      </c>
      <c r="B7" s="47"/>
      <c r="C7" s="46" t="n">
        <v>44890</v>
      </c>
      <c r="D7" s="43"/>
      <c r="E7" s="34"/>
      <c r="F7" s="35"/>
      <c r="G7" s="48"/>
      <c r="H7" s="49"/>
      <c r="I7" s="38"/>
      <c r="J7" s="39"/>
      <c r="K7" s="40"/>
      <c r="L7" s="41"/>
    </row>
    <row r="8" customFormat="false" ht="14.5" hidden="false" customHeight="false" outlineLevel="0" collapsed="false">
      <c r="A8" s="50"/>
      <c r="B8" s="51"/>
      <c r="C8" s="21"/>
      <c r="D8" s="22"/>
      <c r="E8" s="23"/>
      <c r="F8" s="24"/>
      <c r="G8" s="52"/>
      <c r="H8" s="24"/>
      <c r="I8" s="38"/>
      <c r="J8" s="39"/>
      <c r="K8" s="40"/>
      <c r="L8" s="41"/>
    </row>
    <row r="9" s="63" customFormat="true" ht="29" hidden="false" customHeight="true" outlineLevel="0" collapsed="false">
      <c r="A9" s="53" t="s">
        <v>16</v>
      </c>
      <c r="B9" s="54"/>
      <c r="C9" s="55"/>
      <c r="D9" s="55"/>
      <c r="E9" s="55"/>
      <c r="F9" s="55"/>
      <c r="G9" s="56"/>
      <c r="H9" s="55" t="s">
        <v>17</v>
      </c>
      <c r="I9" s="57"/>
      <c r="J9" s="58"/>
      <c r="K9" s="59" t="s">
        <v>18</v>
      </c>
      <c r="L9" s="60" t="s">
        <v>19</v>
      </c>
      <c r="M9" s="61"/>
      <c r="N9" s="62" t="s">
        <v>20</v>
      </c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</row>
    <row r="10" customFormat="false" ht="13.8" hidden="false" customHeight="false" outlineLevel="0" collapsed="false">
      <c r="A10" s="50" t="s">
        <v>21</v>
      </c>
      <c r="B10" s="51"/>
      <c r="C10" s="21"/>
      <c r="D10" s="64"/>
      <c r="E10" s="64"/>
      <c r="F10" s="24"/>
      <c r="G10" s="24"/>
      <c r="H10" s="24" t="n">
        <v>234223.01</v>
      </c>
      <c r="I10" s="38"/>
      <c r="J10" s="39"/>
      <c r="K10" s="40"/>
      <c r="L10" s="41"/>
    </row>
    <row r="11" customFormat="false" ht="13.8" hidden="false" customHeight="false" outlineLevel="0" collapsed="false">
      <c r="A11" s="50" t="s">
        <v>22</v>
      </c>
      <c r="B11" s="51"/>
      <c r="C11" s="21"/>
      <c r="D11" s="64"/>
      <c r="E11" s="64"/>
      <c r="F11" s="24"/>
      <c r="G11" s="24"/>
      <c r="H11" s="24" t="n">
        <v>345678.89</v>
      </c>
      <c r="I11" s="38"/>
      <c r="J11" s="39"/>
      <c r="K11" s="40"/>
      <c r="L11" s="41"/>
    </row>
    <row r="12" customFormat="false" ht="13.8" hidden="false" customHeight="false" outlineLevel="0" collapsed="false">
      <c r="A12" s="65" t="s">
        <v>23</v>
      </c>
      <c r="B12" s="66"/>
      <c r="C12" s="38"/>
      <c r="D12" s="35"/>
      <c r="E12" s="35"/>
      <c r="F12" s="35"/>
      <c r="G12" s="67"/>
      <c r="H12" s="67" t="n">
        <v>111.11</v>
      </c>
      <c r="I12" s="38"/>
      <c r="J12" s="39"/>
      <c r="K12" s="40"/>
      <c r="L12" s="41"/>
    </row>
    <row r="13" customFormat="false" ht="13.8" hidden="false" customHeight="false" outlineLevel="0" collapsed="false">
      <c r="A13" s="68"/>
      <c r="B13" s="66"/>
      <c r="C13" s="38"/>
      <c r="D13" s="43"/>
      <c r="E13" s="34"/>
      <c r="F13" s="35"/>
      <c r="G13" s="69"/>
      <c r="H13" s="35"/>
      <c r="I13" s="38"/>
      <c r="J13" s="39"/>
      <c r="K13" s="40"/>
      <c r="L13" s="41"/>
    </row>
    <row r="14" s="63" customFormat="true" ht="24.55" hidden="false" customHeight="false" outlineLevel="0" collapsed="false">
      <c r="A14" s="70" t="s">
        <v>21</v>
      </c>
      <c r="B14" s="54" t="s">
        <v>24</v>
      </c>
      <c r="C14" s="71" t="s">
        <v>25</v>
      </c>
      <c r="D14" s="72" t="s">
        <v>26</v>
      </c>
      <c r="E14" s="72" t="s">
        <v>27</v>
      </c>
      <c r="F14" s="55" t="s">
        <v>28</v>
      </c>
      <c r="G14" s="56" t="s">
        <v>29</v>
      </c>
      <c r="H14" s="73" t="s">
        <v>30</v>
      </c>
      <c r="I14" s="74" t="s">
        <v>31</v>
      </c>
      <c r="J14" s="74" t="s">
        <v>32</v>
      </c>
      <c r="K14" s="59" t="s">
        <v>18</v>
      </c>
      <c r="L14" s="60" t="s">
        <v>19</v>
      </c>
      <c r="N14" s="61" t="s">
        <v>33</v>
      </c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</row>
    <row r="15" s="7" customFormat="true" ht="15" hidden="false" customHeight="true" outlineLevel="0" collapsed="false">
      <c r="A15" s="68" t="s">
        <v>34</v>
      </c>
      <c r="B15" s="66" t="s">
        <v>35</v>
      </c>
      <c r="C15" s="38" t="s">
        <v>36</v>
      </c>
      <c r="D15" s="43"/>
      <c r="E15" s="34" t="s">
        <v>7</v>
      </c>
      <c r="F15" s="35" t="n">
        <v>2820.99999999953</v>
      </c>
      <c r="G15" s="69" t="n">
        <v>0.9706</v>
      </c>
      <c r="H15" s="35" t="n">
        <v>2906.44961879202</v>
      </c>
      <c r="I15" s="38" t="n">
        <v>0.8</v>
      </c>
      <c r="J15" s="39" t="n">
        <f aca="false">F15/I15</f>
        <v>3526.24999999942</v>
      </c>
      <c r="K15" s="40"/>
      <c r="L15" s="41"/>
      <c r="N15" s="75" t="s">
        <v>37</v>
      </c>
    </row>
    <row r="16" s="7" customFormat="true" ht="13.8" hidden="false" customHeight="false" outlineLevel="0" collapsed="false">
      <c r="A16" s="68" t="s">
        <v>38</v>
      </c>
      <c r="B16" s="66" t="s">
        <v>39</v>
      </c>
      <c r="C16" s="38" t="s">
        <v>36</v>
      </c>
      <c r="D16" s="43"/>
      <c r="E16" s="34" t="s">
        <v>12</v>
      </c>
      <c r="F16" s="35" t="n">
        <v>1637000</v>
      </c>
      <c r="G16" s="69" t="n">
        <v>3003.54</v>
      </c>
      <c r="H16" s="35" t="n">
        <v>545.023538890776</v>
      </c>
      <c r="I16" s="38"/>
      <c r="J16" s="39"/>
      <c r="K16" s="40"/>
      <c r="L16" s="41"/>
      <c r="N16" s="76" t="s">
        <v>40</v>
      </c>
    </row>
    <row r="17" customFormat="false" ht="14.5" hidden="false" customHeight="false" outlineLevel="0" collapsed="false">
      <c r="A17" s="68"/>
      <c r="B17" s="66"/>
      <c r="C17" s="38"/>
      <c r="D17" s="43"/>
      <c r="E17" s="34"/>
      <c r="F17" s="35"/>
      <c r="G17" s="69"/>
      <c r="H17" s="35"/>
      <c r="I17" s="38"/>
      <c r="J17" s="39"/>
      <c r="K17" s="40"/>
      <c r="L17" s="41"/>
    </row>
    <row r="18" s="63" customFormat="true" ht="35" hidden="false" customHeight="true" outlineLevel="0" collapsed="false">
      <c r="A18" s="77" t="s">
        <v>23</v>
      </c>
      <c r="B18" s="57" t="s">
        <v>41</v>
      </c>
      <c r="C18" s="78" t="s">
        <v>42</v>
      </c>
      <c r="D18" s="72" t="s">
        <v>43</v>
      </c>
      <c r="E18" s="72" t="s">
        <v>27</v>
      </c>
      <c r="F18" s="73" t="s">
        <v>44</v>
      </c>
      <c r="G18" s="79" t="s">
        <v>45</v>
      </c>
      <c r="H18" s="73" t="s">
        <v>46</v>
      </c>
      <c r="I18" s="74" t="s">
        <v>47</v>
      </c>
      <c r="J18" s="74" t="s">
        <v>48</v>
      </c>
      <c r="K18" s="80" t="s">
        <v>18</v>
      </c>
      <c r="L18" s="81" t="s">
        <v>19</v>
      </c>
      <c r="M18" s="61"/>
      <c r="N18" s="61" t="s">
        <v>49</v>
      </c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</row>
    <row r="19" customFormat="false" ht="15" hidden="false" customHeight="true" outlineLevel="0" collapsed="false">
      <c r="A19" s="68" t="s">
        <v>50</v>
      </c>
      <c r="B19" s="66" t="s">
        <v>51</v>
      </c>
      <c r="C19" s="38"/>
      <c r="D19" s="43" t="n">
        <v>44804</v>
      </c>
      <c r="E19" s="34" t="s">
        <v>3</v>
      </c>
      <c r="F19" s="35" t="n">
        <v>2716</v>
      </c>
      <c r="G19" s="69" t="n">
        <v>1</v>
      </c>
      <c r="H19" s="35" t="n">
        <v>2716</v>
      </c>
      <c r="I19" s="38" t="s">
        <v>52</v>
      </c>
      <c r="J19" s="39" t="s">
        <v>53</v>
      </c>
      <c r="K19" s="40"/>
      <c r="L19" s="41"/>
      <c r="N19" s="7" t="s">
        <v>54</v>
      </c>
    </row>
    <row r="20" s="87" customFormat="true" ht="14.5" hidden="false" customHeight="false" outlineLevel="0" collapsed="false">
      <c r="A20" s="82" t="s">
        <v>55</v>
      </c>
      <c r="B20" s="83" t="s">
        <v>56</v>
      </c>
      <c r="C20" s="84" t="s">
        <v>57</v>
      </c>
      <c r="D20" s="43" t="n">
        <v>44808</v>
      </c>
      <c r="E20" s="34" t="s">
        <v>7</v>
      </c>
      <c r="F20" s="35" t="n">
        <v>1502.87</v>
      </c>
      <c r="G20" s="69" t="n">
        <v>1.00339836291044</v>
      </c>
      <c r="H20" s="35" t="n">
        <v>1497.78</v>
      </c>
      <c r="I20" s="84"/>
      <c r="J20" s="39"/>
      <c r="K20" s="85"/>
      <c r="L20" s="86"/>
      <c r="M20" s="7"/>
      <c r="N20" s="7" t="s">
        <v>58</v>
      </c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</row>
    <row r="21" s="87" customFormat="true" ht="14.5" hidden="false" customHeight="false" outlineLevel="0" collapsed="false">
      <c r="A21" s="82"/>
      <c r="B21" s="83"/>
      <c r="C21" s="84"/>
      <c r="F21" s="35"/>
      <c r="G21" s="69"/>
      <c r="H21" s="88"/>
      <c r="I21" s="84"/>
      <c r="J21" s="39"/>
      <c r="K21" s="85"/>
      <c r="L21" s="86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</row>
    <row r="22" s="87" customFormat="true" ht="13.8" hidden="false" customHeight="false" outlineLevel="0" collapsed="false">
      <c r="A22" s="82"/>
      <c r="B22" s="83"/>
      <c r="C22" s="84"/>
      <c r="F22" s="35"/>
      <c r="G22" s="69"/>
      <c r="H22" s="88"/>
      <c r="I22" s="84"/>
      <c r="J22" s="39"/>
      <c r="K22" s="85"/>
      <c r="L22" s="86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</row>
    <row r="23" s="87" customFormat="true" ht="13.8" hidden="false" customHeight="false" outlineLevel="0" collapsed="false">
      <c r="A23" s="89" t="s">
        <v>59</v>
      </c>
      <c r="B23" s="83"/>
      <c r="C23" s="84"/>
      <c r="D23" s="43"/>
      <c r="E23" s="90"/>
      <c r="F23" s="35"/>
      <c r="G23" s="69"/>
      <c r="H23" s="88"/>
      <c r="I23" s="84"/>
      <c r="J23" s="39"/>
      <c r="K23" s="85"/>
      <c r="L23" s="86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</row>
    <row r="24" customFormat="false" ht="26.25" hidden="false" customHeight="true" outlineLevel="0" collapsed="false">
      <c r="A24" s="68" t="s">
        <v>60</v>
      </c>
      <c r="B24" s="66" t="s">
        <v>61</v>
      </c>
      <c r="C24" s="38" t="s">
        <v>57</v>
      </c>
      <c r="D24" s="43" t="n">
        <v>44808</v>
      </c>
      <c r="E24" s="34" t="s">
        <v>7</v>
      </c>
      <c r="F24" s="35" t="n">
        <v>880</v>
      </c>
      <c r="G24" s="69" t="n">
        <v>1.00339787005998</v>
      </c>
      <c r="H24" s="35" t="n">
        <v>877.02</v>
      </c>
      <c r="I24" s="91" t="s">
        <v>62</v>
      </c>
      <c r="J24" s="39"/>
      <c r="K24" s="40"/>
      <c r="L24" s="41"/>
    </row>
    <row r="25" s="101" customFormat="true" ht="13.8" hidden="false" customHeight="false" outlineLevel="0" collapsed="false">
      <c r="A25" s="92"/>
      <c r="B25" s="93"/>
      <c r="C25" s="94"/>
      <c r="D25" s="95"/>
      <c r="E25" s="96"/>
      <c r="F25" s="88"/>
      <c r="G25" s="36"/>
      <c r="H25" s="88" t="n">
        <f aca="false">SUM(H19:H24)</f>
        <v>5090.8</v>
      </c>
      <c r="I25" s="94"/>
      <c r="J25" s="97"/>
      <c r="K25" s="98"/>
      <c r="L25" s="99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</row>
    <row r="26" customFormat="false" ht="13.8" hidden="false" customHeight="false" outlineLevel="0" collapsed="false">
      <c r="A26" s="68"/>
      <c r="B26" s="66"/>
      <c r="C26" s="38"/>
      <c r="D26" s="43"/>
      <c r="E26" s="34"/>
      <c r="F26" s="35"/>
      <c r="G26" s="69"/>
      <c r="H26" s="0"/>
      <c r="I26" s="38"/>
      <c r="J26" s="39"/>
      <c r="K26" s="40"/>
      <c r="L26" s="41"/>
    </row>
    <row r="27" s="103" customFormat="true" ht="35.25" hidden="false" customHeight="true" outlineLevel="0" collapsed="false">
      <c r="A27" s="70" t="s">
        <v>63</v>
      </c>
      <c r="B27" s="57" t="s">
        <v>41</v>
      </c>
      <c r="C27" s="78" t="s">
        <v>42</v>
      </c>
      <c r="D27" s="72" t="s">
        <v>43</v>
      </c>
      <c r="E27" s="72" t="s">
        <v>27</v>
      </c>
      <c r="F27" s="73" t="s">
        <v>44</v>
      </c>
      <c r="G27" s="79" t="s">
        <v>45</v>
      </c>
      <c r="H27" s="73" t="s">
        <v>46</v>
      </c>
      <c r="I27" s="74" t="s">
        <v>47</v>
      </c>
      <c r="J27" s="74" t="s">
        <v>48</v>
      </c>
      <c r="K27" s="59" t="s">
        <v>18</v>
      </c>
      <c r="L27" s="60" t="s">
        <v>19</v>
      </c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  <c r="AE27" s="102"/>
      <c r="AF27" s="102"/>
    </row>
    <row r="28" customFormat="false" ht="14.5" hidden="false" customHeight="false" outlineLevel="0" collapsed="false">
      <c r="A28" s="68"/>
      <c r="B28" s="66"/>
      <c r="C28" s="38"/>
      <c r="D28" s="43"/>
      <c r="E28" s="90" t="s">
        <v>64</v>
      </c>
      <c r="F28" s="35"/>
      <c r="G28" s="69"/>
      <c r="H28" s="35" t="n">
        <v>0</v>
      </c>
      <c r="I28" s="38"/>
      <c r="J28" s="39"/>
      <c r="K28" s="40"/>
      <c r="L28" s="41"/>
    </row>
    <row r="29" s="101" customFormat="true" ht="14.5" hidden="false" customHeight="false" outlineLevel="0" collapsed="false">
      <c r="A29" s="92"/>
      <c r="B29" s="93"/>
      <c r="C29" s="94"/>
      <c r="D29" s="95"/>
      <c r="E29" s="96"/>
      <c r="F29" s="88"/>
      <c r="G29" s="36"/>
      <c r="H29" s="88" t="n">
        <v>0</v>
      </c>
      <c r="I29" s="94"/>
      <c r="J29" s="97"/>
      <c r="K29" s="98"/>
      <c r="L29" s="99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</row>
    <row r="30" customFormat="false" ht="14.5" hidden="false" customHeight="false" outlineLevel="0" collapsed="false">
      <c r="A30" s="68"/>
      <c r="B30" s="66"/>
      <c r="C30" s="38"/>
      <c r="D30" s="43"/>
      <c r="E30" s="34"/>
      <c r="F30" s="35"/>
      <c r="G30" s="69"/>
      <c r="H30" s="35"/>
      <c r="I30" s="38"/>
      <c r="J30" s="39"/>
      <c r="K30" s="40"/>
      <c r="L30" s="41"/>
    </row>
    <row r="31" s="103" customFormat="true" ht="35.25" hidden="false" customHeight="true" outlineLevel="0" collapsed="false">
      <c r="A31" s="70" t="s">
        <v>65</v>
      </c>
      <c r="B31" s="104"/>
      <c r="C31" s="105"/>
      <c r="D31" s="106"/>
      <c r="E31" s="106"/>
      <c r="F31" s="105"/>
      <c r="G31" s="107"/>
      <c r="H31" s="105" t="s">
        <v>66</v>
      </c>
      <c r="I31" s="108"/>
      <c r="J31" s="109" t="s">
        <v>67</v>
      </c>
      <c r="K31" s="59" t="s">
        <v>18</v>
      </c>
      <c r="L31" s="60" t="s">
        <v>19</v>
      </c>
      <c r="M31" s="102"/>
      <c r="N31" s="102" t="s">
        <v>68</v>
      </c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102"/>
      <c r="AB31" s="102"/>
      <c r="AC31" s="102"/>
      <c r="AD31" s="102"/>
      <c r="AE31" s="102"/>
      <c r="AF31" s="102"/>
    </row>
    <row r="32" customFormat="false" ht="30" hidden="false" customHeight="true" outlineLevel="0" collapsed="false">
      <c r="A32" s="68" t="s">
        <v>69</v>
      </c>
      <c r="B32" s="66"/>
      <c r="C32" s="38"/>
      <c r="D32" s="43"/>
      <c r="E32" s="34"/>
      <c r="F32" s="35"/>
      <c r="G32" s="69"/>
      <c r="H32" s="35" t="n">
        <v>-427.81</v>
      </c>
      <c r="I32" s="38"/>
      <c r="J32" s="39" t="n">
        <v>1055</v>
      </c>
      <c r="K32" s="40"/>
      <c r="L32" s="41"/>
    </row>
    <row r="33" customFormat="false" ht="14.5" hidden="false" customHeight="false" outlineLevel="0" collapsed="false">
      <c r="A33" s="68"/>
      <c r="B33" s="66"/>
      <c r="C33" s="38"/>
      <c r="D33" s="43"/>
      <c r="E33" s="90" t="s">
        <v>64</v>
      </c>
      <c r="F33" s="35"/>
      <c r="G33" s="69"/>
      <c r="H33" s="35" t="n">
        <v>0</v>
      </c>
      <c r="I33" s="38"/>
      <c r="J33" s="39"/>
      <c r="K33" s="40"/>
      <c r="L33" s="41"/>
    </row>
    <row r="34" s="101" customFormat="true" ht="14.5" hidden="false" customHeight="false" outlineLevel="0" collapsed="false">
      <c r="A34" s="92"/>
      <c r="B34" s="93"/>
      <c r="C34" s="94"/>
      <c r="D34" s="95"/>
      <c r="E34" s="96"/>
      <c r="F34" s="88"/>
      <c r="G34" s="36"/>
      <c r="H34" s="88" t="n">
        <v>-31878.51</v>
      </c>
      <c r="I34" s="94"/>
      <c r="J34" s="97"/>
      <c r="K34" s="98"/>
      <c r="L34" s="99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  <c r="AF34" s="100"/>
    </row>
    <row r="35" customFormat="false" ht="14.5" hidden="false" customHeight="false" outlineLevel="0" collapsed="false">
      <c r="A35" s="68"/>
      <c r="B35" s="66"/>
      <c r="C35" s="38"/>
      <c r="D35" s="43"/>
      <c r="E35" s="34"/>
      <c r="F35" s="35"/>
      <c r="G35" s="69"/>
      <c r="H35" s="35"/>
      <c r="I35" s="38"/>
      <c r="J35" s="39"/>
      <c r="K35" s="40"/>
      <c r="L35" s="41"/>
    </row>
    <row r="36" customFormat="false" ht="14.5" hidden="false" customHeight="false" outlineLevel="0" collapsed="false">
      <c r="A36" s="68"/>
      <c r="B36" s="66"/>
      <c r="C36" s="38"/>
      <c r="D36" s="43"/>
      <c r="E36" s="34"/>
      <c r="F36" s="35"/>
      <c r="G36" s="69"/>
      <c r="H36" s="35"/>
      <c r="I36" s="38"/>
      <c r="J36" s="39"/>
      <c r="K36" s="40"/>
      <c r="L36" s="41"/>
    </row>
    <row r="37" s="117" customFormat="true" ht="35.25" hidden="false" customHeight="true" outlineLevel="0" collapsed="false">
      <c r="A37" s="110"/>
      <c r="B37" s="111" t="s">
        <v>70</v>
      </c>
      <c r="C37" s="112"/>
      <c r="D37" s="112"/>
      <c r="E37" s="112"/>
      <c r="F37" s="112"/>
      <c r="G37" s="113"/>
      <c r="H37" s="112"/>
      <c r="I37" s="114"/>
      <c r="J37" s="114"/>
      <c r="K37" s="115"/>
      <c r="L37" s="116"/>
    </row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7">
    <mergeCell ref="B1:F1"/>
    <mergeCell ref="K1:L1"/>
    <mergeCell ref="D9:E9"/>
    <mergeCell ref="D10:E10"/>
    <mergeCell ref="D11:E11"/>
    <mergeCell ref="D12:E12"/>
    <mergeCell ref="D37:E37"/>
  </mergeCells>
  <printOptions headings="false" gridLines="false" gridLinesSet="true" horizontalCentered="false" verticalCentered="false"/>
  <pageMargins left="0.315277777777778" right="0.315277777777778" top="0.747916666666667" bottom="0.748611111111111" header="0.511805555555555" footer="0.315277777777778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&amp;L&amp;8OCA BALANCE SPECIFICIATION REPORT FROM UNIFIELD, Syria, Nov2022, page &amp;P/&amp;N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7:C34"/>
  <sheetViews>
    <sheetView showFormulas="false" showGridLines="true" showRowColHeaders="true" showZeros="true" rightToLeft="false" tabSelected="false" showOutlineSymbols="true" defaultGridColor="true" view="normal" topLeftCell="A18" colorId="64" zoomScale="95" zoomScaleNormal="95" zoomScalePageLayoutView="100" workbookViewId="0">
      <selection pane="topLeft" activeCell="B38" activeCellId="0" sqref="B38"/>
    </sheetView>
  </sheetViews>
  <sheetFormatPr defaultColWidth="8.73046875" defaultRowHeight="14.5" zeroHeight="false" outlineLevelRow="0" outlineLevelCol="0"/>
  <cols>
    <col collapsed="false" customWidth="true" hidden="false" outlineLevel="0" max="2" min="2" style="0" width="45.83"/>
  </cols>
  <sheetData>
    <row r="27" customFormat="false" ht="14.5" hidden="false" customHeight="false" outlineLevel="0" collapsed="false">
      <c r="B27" s="0" t="s">
        <v>71</v>
      </c>
      <c r="C27" s="0" t="s">
        <v>72</v>
      </c>
    </row>
    <row r="28" customFormat="false" ht="14.5" hidden="false" customHeight="false" outlineLevel="0" collapsed="false">
      <c r="B28" s="0" t="s">
        <v>73</v>
      </c>
      <c r="C28" s="0" t="s">
        <v>74</v>
      </c>
    </row>
    <row r="29" customFormat="false" ht="14.5" hidden="false" customHeight="false" outlineLevel="0" collapsed="false">
      <c r="B29" s="0" t="s">
        <v>75</v>
      </c>
      <c r="C29" s="0" t="s">
        <v>76</v>
      </c>
    </row>
    <row r="30" customFormat="false" ht="14.5" hidden="false" customHeight="false" outlineLevel="0" collapsed="false">
      <c r="B30" s="0" t="s">
        <v>77</v>
      </c>
      <c r="C30" s="0" t="s">
        <v>78</v>
      </c>
    </row>
    <row r="31" customFormat="false" ht="14.5" hidden="false" customHeight="false" outlineLevel="0" collapsed="false">
      <c r="B31" s="0" t="s">
        <v>79</v>
      </c>
      <c r="C31" s="0" t="s">
        <v>80</v>
      </c>
    </row>
    <row r="32" customFormat="false" ht="14.5" hidden="false" customHeight="false" outlineLevel="0" collapsed="false">
      <c r="B32" s="0" t="s">
        <v>81</v>
      </c>
      <c r="C32" s="0" t="s">
        <v>82</v>
      </c>
    </row>
    <row r="33" customFormat="false" ht="14.5" hidden="false" customHeight="false" outlineLevel="0" collapsed="false">
      <c r="B33" s="0" t="s">
        <v>83</v>
      </c>
      <c r="C33" s="0" t="s">
        <v>84</v>
      </c>
    </row>
    <row r="34" customFormat="false" ht="14.5" hidden="false" customHeight="false" outlineLevel="0" collapsed="false">
      <c r="B34" s="0" t="s">
        <v>85</v>
      </c>
      <c r="C34" s="0" t="s">
        <v>86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d0ebad6-a62c-41cc-92ca-0cb36f125ae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A194D7F126C544B40A6B412ED6670C" ma:contentTypeVersion="16" ma:contentTypeDescription="Create a new document." ma:contentTypeScope="" ma:versionID="96833ea5a790737fb839e1f97d243f34">
  <xsd:schema xmlns:xsd="http://www.w3.org/2001/XMLSchema" xmlns:xs="http://www.w3.org/2001/XMLSchema" xmlns:p="http://schemas.microsoft.com/office/2006/metadata/properties" xmlns:ns3="7d0ebad6-a62c-41cc-92ca-0cb36f125ae7" xmlns:ns4="efc6dd77-7900-4e2f-99b1-517c1ba7fd44" targetNamespace="http://schemas.microsoft.com/office/2006/metadata/properties" ma:root="true" ma:fieldsID="49976a299a4f3b8ae3ae9c036ba1a4b5" ns3:_="" ns4:_="">
    <xsd:import namespace="7d0ebad6-a62c-41cc-92ca-0cb36f125ae7"/>
    <xsd:import namespace="efc6dd77-7900-4e2f-99b1-517c1ba7fd4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0ebad6-a62c-41cc-92ca-0cb36f125a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c6dd77-7900-4e2f-99b1-517c1ba7fd4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B4D94D-B8AE-43B4-BD4C-1AAF965CE504}">
  <ds:schemaRefs>
    <ds:schemaRef ds:uri="http://schemas.microsoft.com/office/2006/metadata/properties"/>
    <ds:schemaRef ds:uri="http://purl.org/dc/terms/"/>
    <ds:schemaRef ds:uri="http://schemas.microsoft.com/office/infopath/2007/PartnerControls"/>
    <ds:schemaRef ds:uri="efc6dd77-7900-4e2f-99b1-517c1ba7fd44"/>
    <ds:schemaRef ds:uri="http://schemas.microsoft.com/office/2006/documentManagement/types"/>
    <ds:schemaRef ds:uri="http://purl.org/dc/elements/1.1/"/>
    <ds:schemaRef ds:uri="7d0ebad6-a62c-41cc-92ca-0cb36f125ae7"/>
    <ds:schemaRef ds:uri="http://www.w3.org/XML/1998/namespace"/>
    <ds:schemaRef ds:uri="http://purl.org/dc/dcmitype/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7B25F09A-2DFC-4D6C-A72A-CAEE21C5999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A56B20-0A14-4E46-B186-8E23802F00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d0ebad6-a62c-41cc-92ca-0cb36f125ae7"/>
    <ds:schemaRef ds:uri="efc6dd77-7900-4e2f-99b1-517c1ba7fd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2022-11-29T09:06:07Z</dcterms:created>
  <dc:creator>Lalaina Alizany</dc:creator>
  <dc:description/>
  <dc:language>fr-FR</dc:language>
  <cp:lastModifiedBy/>
  <cp:lastPrinted>2023-08-21T11:26:46Z</cp:lastPrinted>
  <dcterms:modified xsi:type="dcterms:W3CDTF">2023-08-24T11:55:50Z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0x01010034A194D7F126C544B40A6B412ED6670C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