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o043\AppData\Local\Microsoft\Windows\INetCache\Content.Outlook\4GFLA9I2\"/>
    </mc:Choice>
  </mc:AlternateContent>
  <xr:revisionPtr revIDLastSave="0" documentId="13_ncr:1_{AF0E68A0-6402-4DB4-B6A7-5ECF20AEEA34}" xr6:coauthVersionLast="47" xr6:coauthVersionMax="47" xr10:uidLastSave="{00000000-0000-0000-0000-000000000000}"/>
  <bookViews>
    <workbookView xWindow="-108" yWindow="-108" windowWidth="20376" windowHeight="12216" xr2:uid="{4316D352-B0C9-DA45-8DE0-90F115BFBD5C}"/>
  </bookViews>
  <sheets>
    <sheet name="Scuole primarie" sheetId="1" r:id="rId1"/>
    <sheet name="Scuole secondarie di I grado" sheetId="2" r:id="rId2"/>
    <sheet name="Scuolae secondarie di II grado" sheetId="3" r:id="rId3"/>
    <sheet name="Scuole professionali I" sheetId="4" r:id="rId4"/>
    <sheet name="Scuole professionali I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" l="1"/>
  <c r="D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5" i="2" l="1"/>
  <c r="E272" i="1"/>
  <c r="D272" i="1"/>
  <c r="F264" i="1"/>
  <c r="F168" i="1"/>
  <c r="F269" i="1"/>
  <c r="F268" i="1"/>
  <c r="F267" i="1"/>
  <c r="F271" i="1"/>
  <c r="F270" i="1"/>
  <c r="F266" i="1"/>
  <c r="F265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2" i="1" l="1"/>
</calcChain>
</file>

<file path=xl/sharedStrings.xml><?xml version="1.0" encoding="utf-8"?>
<sst xmlns="http://schemas.openxmlformats.org/spreadsheetml/2006/main" count="1163" uniqueCount="505">
  <si>
    <t>Circolo scuola elementare Ora</t>
  </si>
  <si>
    <t>Scuola primaria</t>
  </si>
  <si>
    <t>Aldein/Hauptort</t>
  </si>
  <si>
    <t>Aldein/Oberradein</t>
  </si>
  <si>
    <t>Altrei/Hauptort</t>
  </si>
  <si>
    <t>Auer/Hauptort</t>
  </si>
  <si>
    <t>Montan/Hauptort</t>
  </si>
  <si>
    <t>Truden/Hauptort</t>
  </si>
  <si>
    <t>Circolo scuola elementare Bolzano</t>
  </si>
  <si>
    <t>Bozen/"E.F.Chini"</t>
  </si>
  <si>
    <t>Bozen/"J.W.v.Goethe"</t>
  </si>
  <si>
    <t>Circolo scuola elementare Bressanone</t>
  </si>
  <si>
    <t>Bozen/Rentsch</t>
  </si>
  <si>
    <t>Brixen/Elvas</t>
  </si>
  <si>
    <t>Brixen/Goller</t>
  </si>
  <si>
    <t>Brixen/Tils</t>
  </si>
  <si>
    <t>Brixen/Tschötsch</t>
  </si>
  <si>
    <t>Brixen/Tschurtschenthaler</t>
  </si>
  <si>
    <t>Lüsen/Hauptort</t>
  </si>
  <si>
    <t>Circolo scuola elementare Brunico</t>
  </si>
  <si>
    <t>Bruneck/Dietenheim</t>
  </si>
  <si>
    <t>Bruneck/'J.Bachlechner'</t>
  </si>
  <si>
    <t>Bruneck/Reischach</t>
  </si>
  <si>
    <t>Bruneck/St. Georgen</t>
  </si>
  <si>
    <t>Bruneck/Stegen</t>
  </si>
  <si>
    <t>Circolo scuola elementare Appiano</t>
  </si>
  <si>
    <t>Eppan/Missian</t>
  </si>
  <si>
    <t>Eppan/St. Michael</t>
  </si>
  <si>
    <t>Eppan/St. Pauls</t>
  </si>
  <si>
    <t>Circolo scuola elementare Chiusa I</t>
  </si>
  <si>
    <t>Klausen/Gufidaun</t>
  </si>
  <si>
    <t>Klausen/Stadt</t>
  </si>
  <si>
    <t>Lajen/Albions</t>
  </si>
  <si>
    <t>Lajen/Hauptort</t>
  </si>
  <si>
    <t>Lajen/Ried</t>
  </si>
  <si>
    <t>Lajen/St. Peter</t>
  </si>
  <si>
    <t>Villnöß/St. Magdalena</t>
  </si>
  <si>
    <t>Villnöß/St. Peter</t>
  </si>
  <si>
    <t>Villnöß/Teis</t>
  </si>
  <si>
    <t>Circolo scuola elementare Chiusa II</t>
  </si>
  <si>
    <t>Barbian/Hauptort</t>
  </si>
  <si>
    <t>Barbian/Kollmann</t>
  </si>
  <si>
    <t>Feldthurns/Garn</t>
  </si>
  <si>
    <t>Feldthurns/Hauptort</t>
  </si>
  <si>
    <t>Klausen/Latzfons</t>
  </si>
  <si>
    <t>Klausen/Verdings</t>
  </si>
  <si>
    <t>Villanders/Hauptort</t>
  </si>
  <si>
    <t>Waidbruck/Hauptort</t>
  </si>
  <si>
    <t>Circolo scuola elementare Lana</t>
  </si>
  <si>
    <t>Lana/Knabenschule</t>
  </si>
  <si>
    <t>Lana/Lanegg</t>
  </si>
  <si>
    <t>Lana/Zoll</t>
  </si>
  <si>
    <t>Tisens/Hauptort</t>
  </si>
  <si>
    <t>Circolo scuola elementare Egna</t>
  </si>
  <si>
    <t>Kurtinig/Hauptort</t>
  </si>
  <si>
    <t>Margreid/Hauptort</t>
  </si>
  <si>
    <t>Neumarkt/Hauptort</t>
  </si>
  <si>
    <t>Neumarkt/Laag</t>
  </si>
  <si>
    <t>Salurn/Hauptort</t>
  </si>
  <si>
    <t>Circolo scuola elementare Varna</t>
  </si>
  <si>
    <t>Franzensfeste/Hauptort</t>
  </si>
  <si>
    <t>Franzensfeste/Mittewald</t>
  </si>
  <si>
    <t>Natz Schabs/Aicha</t>
  </si>
  <si>
    <t>Natz Schabs/Natz</t>
  </si>
  <si>
    <t>Natz Schabs/Raas</t>
  </si>
  <si>
    <t>Natz Schabs/Schabs</t>
  </si>
  <si>
    <t>Vahrn/Hauptort</t>
  </si>
  <si>
    <t>Vahrn/Neustift</t>
  </si>
  <si>
    <t>Vahrn/Schalders</t>
  </si>
  <si>
    <t>IC Valle Aurina</t>
  </si>
  <si>
    <t>Ahrntal/Luttach</t>
  </si>
  <si>
    <t>Ahrntal/St. Jakob</t>
  </si>
  <si>
    <t>Ahrntal/St. Johann</t>
  </si>
  <si>
    <t>Ahrntal/St. Peter</t>
  </si>
  <si>
    <t>Ahrntal/Steinhaus</t>
  </si>
  <si>
    <t>Ahrntal/Weißenbach</t>
  </si>
  <si>
    <t>Prettau/Hauptort</t>
  </si>
  <si>
    <t>IC Lagundo</t>
  </si>
  <si>
    <t>Algund/Hauptort</t>
  </si>
  <si>
    <t>Marling/Hauptort</t>
  </si>
  <si>
    <t>Partschins/Hauptort</t>
  </si>
  <si>
    <t>Partschins/Rabland</t>
  </si>
  <si>
    <t>IC Bolzano Europa</t>
  </si>
  <si>
    <t>Bozen/Bozen Europa Pestalozzi</t>
  </si>
  <si>
    <t>Bozen/Bozen Langer</t>
  </si>
  <si>
    <t>IC Bolzano Gries</t>
  </si>
  <si>
    <t>Bozen/Gries</t>
  </si>
  <si>
    <t>IC Bolzamo Città</t>
  </si>
  <si>
    <t>Bozen/Haslach</t>
  </si>
  <si>
    <t>Bozen/Quirein</t>
  </si>
  <si>
    <t>IC Bressanone Milland</t>
  </si>
  <si>
    <t>Brixen/Afers</t>
  </si>
  <si>
    <t>Brixen/Albeins</t>
  </si>
  <si>
    <t>Brixen/Milland</t>
  </si>
  <si>
    <t>Brixen/Montessori</t>
  </si>
  <si>
    <t>Brixen/St. Andrä</t>
  </si>
  <si>
    <t>Brixen/St. Leonhard</t>
  </si>
  <si>
    <t>IC Brunico (</t>
  </si>
  <si>
    <t>Gais/Hauptort</t>
  </si>
  <si>
    <t>Gais/Uttenheim</t>
  </si>
  <si>
    <t>Percha/Hauptort</t>
  </si>
  <si>
    <t>Percha/Oberwielenbach</t>
  </si>
  <si>
    <t>IC Brunico (I</t>
  </si>
  <si>
    <t>Kiens/Ehrenburg</t>
  </si>
  <si>
    <t>Kiens/Hauptort</t>
  </si>
  <si>
    <t>Kiens/St. Sigmund</t>
  </si>
  <si>
    <t>Pfalzen/Hauptort</t>
  </si>
  <si>
    <t>St. Lorenzen/Hauptort</t>
  </si>
  <si>
    <t>St. Lorenzen/Montal</t>
  </si>
  <si>
    <t>St. Lorenzen/Onach</t>
  </si>
  <si>
    <t>IC Nova Ponente</t>
  </si>
  <si>
    <t>Deutschnofen/Eggen</t>
  </si>
  <si>
    <t>Deutschnofen/Hauptort</t>
  </si>
  <si>
    <t>Deutschnofen/Petersberg</t>
  </si>
  <si>
    <t>Karneid/Gummer</t>
  </si>
  <si>
    <t>Welschnofen/Hauptort</t>
  </si>
  <si>
    <t>IC Appiano</t>
  </si>
  <si>
    <t>Eppan/Frangart</t>
  </si>
  <si>
    <t>Eppan/Girlan</t>
  </si>
  <si>
    <t>IC Curon Venosta</t>
  </si>
  <si>
    <t>Graun/Hauptort</t>
  </si>
  <si>
    <t>Graun/Langtaufers</t>
  </si>
  <si>
    <t>Graun/Reschen</t>
  </si>
  <si>
    <t>Graun/St. Valentin</t>
  </si>
  <si>
    <t>IC San Candido</t>
  </si>
  <si>
    <t>Innichen/Hauptort</t>
  </si>
  <si>
    <t>Innichen/Vierschach</t>
  </si>
  <si>
    <t>Innichen/Winnebach</t>
  </si>
  <si>
    <t>Sexten/Hauptort</t>
  </si>
  <si>
    <t>IC Caldaro</t>
  </si>
  <si>
    <t>Kaltern/Hauptort</t>
  </si>
  <si>
    <t>Kaltern/Planitzing</t>
  </si>
  <si>
    <t>Kaltern/St. Josef am See</t>
  </si>
  <si>
    <t>IC Cornedo all'Isarco</t>
  </si>
  <si>
    <t>Karneid/Blumau</t>
  </si>
  <si>
    <t>Karneid/Hauptort</t>
  </si>
  <si>
    <t>Karneid/Kardaun</t>
  </si>
  <si>
    <t>Karneid/Steinegg</t>
  </si>
  <si>
    <t>Tiers/Hauptort</t>
  </si>
  <si>
    <t>Völs/Völseraicha</t>
  </si>
  <si>
    <t>IC Lasa</t>
  </si>
  <si>
    <t>Laas/Eyrs</t>
  </si>
  <si>
    <t>Laas/Hauptort</t>
  </si>
  <si>
    <t>Laas/Tanas</t>
  </si>
  <si>
    <t>Laas/Tschengls</t>
  </si>
  <si>
    <t>IC Lana</t>
  </si>
  <si>
    <t>Lana/Völlan</t>
  </si>
  <si>
    <t>Tscherms/Hauptort</t>
  </si>
  <si>
    <t>IC Laces</t>
  </si>
  <si>
    <t>Kastelbell/Hauptort</t>
  </si>
  <si>
    <t>Kastelbell/Tschars</t>
  </si>
  <si>
    <t>Latsch/Goldrain</t>
  </si>
  <si>
    <t>Latsch/Hauptort</t>
  </si>
  <si>
    <t>Latsch/Morter</t>
  </si>
  <si>
    <t>Latsch/Tarsch</t>
  </si>
  <si>
    <t>IC Laives</t>
  </si>
  <si>
    <t>Branzoll/Hauptort</t>
  </si>
  <si>
    <t>Leifers/Hauptort</t>
  </si>
  <si>
    <t>Leifers/St. Jakob</t>
  </si>
  <si>
    <t>Pfatten/Hauptort</t>
  </si>
  <si>
    <t>IC Malles Venosta</t>
  </si>
  <si>
    <t>Mals/Burgeis</t>
  </si>
  <si>
    <t>Mals/Hauptort</t>
  </si>
  <si>
    <t>Mals/Laatsch</t>
  </si>
  <si>
    <t>Mals/Matsch</t>
  </si>
  <si>
    <t>Mals/Planeil</t>
  </si>
  <si>
    <t>Mals/Schleis</t>
  </si>
  <si>
    <t>Mals/Tartsch</t>
  </si>
  <si>
    <t>IC Merano Maia Alta</t>
  </si>
  <si>
    <t>Hafling/Hauptort</t>
  </si>
  <si>
    <t>Kuens/Hauptort</t>
  </si>
  <si>
    <t>Meran/Obermais</t>
  </si>
  <si>
    <t>Riffian/Hauptort</t>
  </si>
  <si>
    <t>Schenna/Hauptort</t>
  </si>
  <si>
    <t>Schenna/Obertall</t>
  </si>
  <si>
    <t>Schenna/Verdins</t>
  </si>
  <si>
    <t>IC Merano Città</t>
  </si>
  <si>
    <t>Burgstall/Hauptort</t>
  </si>
  <si>
    <t>Meran/Schweitzer</t>
  </si>
  <si>
    <t>Meran/Tappeiner</t>
  </si>
  <si>
    <t>Meran/Wolkenstein</t>
  </si>
  <si>
    <t>IC Merano Maia Bassa</t>
  </si>
  <si>
    <t>Meran/Sinich</t>
  </si>
  <si>
    <t>Meran/Untermais</t>
  </si>
  <si>
    <t>Tirol/Hauptort</t>
  </si>
  <si>
    <t>IC Rio di Pusteria</t>
  </si>
  <si>
    <t>Mühlbach/Hauptort</t>
  </si>
  <si>
    <t>Mühlbach/Meransen</t>
  </si>
  <si>
    <t>Mühlbach/Spinges</t>
  </si>
  <si>
    <t>Mühlbach/Vals</t>
  </si>
  <si>
    <t>Rodeneck/Hauptort</t>
  </si>
  <si>
    <t>IC Natruno</t>
  </si>
  <si>
    <t>Naturns/Hauptort</t>
  </si>
  <si>
    <t>Naturns/Staben</t>
  </si>
  <si>
    <t>Naturns/Tabland</t>
  </si>
  <si>
    <t>Plaus/Hauptort</t>
  </si>
  <si>
    <t>Schnals/Karthaus</t>
  </si>
  <si>
    <t>Schnals/Katharinaberg</t>
  </si>
  <si>
    <t>Schnals/Unser Frau</t>
  </si>
  <si>
    <t>IC Val di Non</t>
  </si>
  <si>
    <t>Proveis/Hauptort</t>
  </si>
  <si>
    <t>Unser Frau St. Felix/St. Felix</t>
  </si>
  <si>
    <t>Unser Frau St. Felix/Unsere liebe Frau im Walde</t>
  </si>
  <si>
    <t>IC Valdaora</t>
  </si>
  <si>
    <t>Olang/Geiselsberg</t>
  </si>
  <si>
    <t>Olang/Niederolang</t>
  </si>
  <si>
    <t>Olang/Oberolang</t>
  </si>
  <si>
    <t>Rasen Antholz/Antholz Mittertal</t>
  </si>
  <si>
    <t>Rasen Antholz/Antholz Niedertal</t>
  </si>
  <si>
    <t>Rasen Antholz/Niederrasen</t>
  </si>
  <si>
    <t>Rasen Antholz/Oberrasen</t>
  </si>
  <si>
    <t>IC Prato allo Stelvio</t>
  </si>
  <si>
    <t>Prad/Hauptort</t>
  </si>
  <si>
    <t>Prad/Lichtenberg</t>
  </si>
  <si>
    <t>Stilfs/Hauptort</t>
  </si>
  <si>
    <t>Stilfs/Sulden</t>
  </si>
  <si>
    <t>IC Renon</t>
  </si>
  <si>
    <t>Ritten/Lengmoos</t>
  </si>
  <si>
    <t>Ritten/Lengstein</t>
  </si>
  <si>
    <t>Ritten/Oberbozen</t>
  </si>
  <si>
    <t>Ritten/Oberinn</t>
  </si>
  <si>
    <t>Ritten/Unterinn</t>
  </si>
  <si>
    <t>Ritten/Wangen</t>
  </si>
  <si>
    <t>Mühlwald/Lappach</t>
  </si>
  <si>
    <t>Sand in Taufers/Ahornach</t>
  </si>
  <si>
    <t>Sand in Taufers/Hauptort</t>
  </si>
  <si>
    <t>Sand in Taufers/Rein</t>
  </si>
  <si>
    <t>IC Sarentino</t>
  </si>
  <si>
    <t>Sarntal/Aberstückl</t>
  </si>
  <si>
    <t>Sarntal/Astfeld</t>
  </si>
  <si>
    <t>Sarntal/Durnholz</t>
  </si>
  <si>
    <t>Sarntal/Pens</t>
  </si>
  <si>
    <t>Sarntal/Reinswald</t>
  </si>
  <si>
    <t>Sarntal/Sarnthein</t>
  </si>
  <si>
    <t>Sarntal/Weißenbach</t>
  </si>
  <si>
    <t>IC Silando</t>
  </si>
  <si>
    <t>Martell/Hauptort</t>
  </si>
  <si>
    <t>Schlanders/Göflan</t>
  </si>
  <si>
    <t>Schlanders/Hauptort</t>
  </si>
  <si>
    <t>Schlanders/Kortsch</t>
  </si>
  <si>
    <t>Schlanders/Vetzan</t>
  </si>
  <si>
    <t>IC Sciliar</t>
  </si>
  <si>
    <t>Kastelruth/Hauptort</t>
  </si>
  <si>
    <t>Kastelruth/Seis</t>
  </si>
  <si>
    <t>Kastelruth/St. Michael</t>
  </si>
  <si>
    <t>Kastelruth/St. Oswald</t>
  </si>
  <si>
    <t>Völs/Hauptort</t>
  </si>
  <si>
    <t>IC Sluderno</t>
  </si>
  <si>
    <t>Glurns/Hauptort</t>
  </si>
  <si>
    <t>Schluderns/Hauptort</t>
  </si>
  <si>
    <t>Taufers i.M./Hauptort</t>
  </si>
  <si>
    <t>IC San leonardo in Passiria</t>
  </si>
  <si>
    <t>Moos/Hauptort</t>
  </si>
  <si>
    <t>Moos/Pfelders</t>
  </si>
  <si>
    <t>Moos/Platt</t>
  </si>
  <si>
    <t>Moos/Rabenstein</t>
  </si>
  <si>
    <t>Moos/Stuls</t>
  </si>
  <si>
    <t>St. Leonhard/Hauptort</t>
  </si>
  <si>
    <t>St. Leonhard/Walten</t>
  </si>
  <si>
    <t>IC San Martino inn Passiria</t>
  </si>
  <si>
    <t>St. Martin/Hauptort</t>
  </si>
  <si>
    <t>St. Martin/Saltaus</t>
  </si>
  <si>
    <t>IC Vipiteno I</t>
  </si>
  <si>
    <t>Brenner/Gossensaß</t>
  </si>
  <si>
    <t>Brenner/Innerpflersch</t>
  </si>
  <si>
    <t>Sterzing/'Dr. Josef Rampold"</t>
  </si>
  <si>
    <t>IC Vipiteno II</t>
  </si>
  <si>
    <t>Ratschings/Gasteig</t>
  </si>
  <si>
    <t>Ratschings/Innerratschings</t>
  </si>
  <si>
    <t>Ratschings/Jaufental</t>
  </si>
  <si>
    <t>Ratschings/Mareit</t>
  </si>
  <si>
    <t>Ratschings/Ridnaun</t>
  </si>
  <si>
    <t>Ratschings/Stange</t>
  </si>
  <si>
    <t>Ratschings/Telfes</t>
  </si>
  <si>
    <t>IC Vipiteno III</t>
  </si>
  <si>
    <t>Freienfeld/Mauls</t>
  </si>
  <si>
    <t>Freienfeld/Stilfes</t>
  </si>
  <si>
    <t>Freienfeld/Trens</t>
  </si>
  <si>
    <t>Pfitsch/Kematen</t>
  </si>
  <si>
    <t>Pfitsch/St. Jakob</t>
  </si>
  <si>
    <t>Pfitsch/Wiesen</t>
  </si>
  <si>
    <t>IC Terlano</t>
  </si>
  <si>
    <t>Andrian/Hauptort</t>
  </si>
  <si>
    <t>Gargazon/Hauptort</t>
  </si>
  <si>
    <t>Nals/Hauptort</t>
  </si>
  <si>
    <t>Terlan/Hauptort</t>
  </si>
  <si>
    <t>Terlan/Siebeneich</t>
  </si>
  <si>
    <t>Terlan/Vilpian</t>
  </si>
  <si>
    <t>IC Dobbiaco</t>
  </si>
  <si>
    <t>Niederdorf/Hauptort</t>
  </si>
  <si>
    <t>Prags/Hauptort</t>
  </si>
  <si>
    <t>Toblach/Hauptort</t>
  </si>
  <si>
    <t>Toblach/Wahlen</t>
  </si>
  <si>
    <t>IC Termeno</t>
  </si>
  <si>
    <t>Kurtatsch/Graun</t>
  </si>
  <si>
    <t>Kurtatsch/Hauptort</t>
  </si>
  <si>
    <t>Kurtatsch/Penon</t>
  </si>
  <si>
    <t>Tramin/Hauptort</t>
  </si>
  <si>
    <t>IC Monte. Zoccolo</t>
  </si>
  <si>
    <t>Jenesien/Afing</t>
  </si>
  <si>
    <t>Jenesien/Flaas</t>
  </si>
  <si>
    <t>Jenesien/Hauptort</t>
  </si>
  <si>
    <t>Mölten/Hauptort</t>
  </si>
  <si>
    <t>Mölten/Verschneid</t>
  </si>
  <si>
    <t>Vöran/Hauptort</t>
  </si>
  <si>
    <t>St. Pankraz/Hauptort</t>
  </si>
  <si>
    <t>Ulten/St. Gertraud</t>
  </si>
  <si>
    <t>Ulten/St. Nikolaus</t>
  </si>
  <si>
    <t>Ulten/St. Walburg</t>
  </si>
  <si>
    <t>IC Vandoies</t>
  </si>
  <si>
    <t>Terenten/Hauptort</t>
  </si>
  <si>
    <t>Vintl/Niedervintl</t>
  </si>
  <si>
    <t>Vintl/Pfunders</t>
  </si>
  <si>
    <t>Vintl/Weitental</t>
  </si>
  <si>
    <t>IC Monguelfo</t>
  </si>
  <si>
    <t>Gsies/Pichl</t>
  </si>
  <si>
    <t>Gsies/St. Magdalena</t>
  </si>
  <si>
    <t>Scuola Waldorf Bressanone</t>
  </si>
  <si>
    <t>Grundschule</t>
  </si>
  <si>
    <t>Scuola Waldorf Merano</t>
  </si>
  <si>
    <t>Gsies/St. Martin</t>
  </si>
  <si>
    <t>Welsberg</t>
  </si>
  <si>
    <t>Taisten</t>
  </si>
  <si>
    <t>Laurein/Hauptort</t>
  </si>
  <si>
    <t>Vintl/Obervintl</t>
  </si>
  <si>
    <t>Luoghi</t>
  </si>
  <si>
    <t>Istituti</t>
  </si>
  <si>
    <t>Gradi scolastici</t>
  </si>
  <si>
    <t>Alunni Totali</t>
  </si>
  <si>
    <t>Alunni non avvalentesi</t>
  </si>
  <si>
    <t>Totale</t>
  </si>
  <si>
    <t>Mittelschule Brixen _ O.v. Wolk+B64+B2:B+B2:B63</t>
  </si>
  <si>
    <t>Mittelschule Klausen</t>
  </si>
  <si>
    <t>Mittelschule Neumarkt</t>
  </si>
  <si>
    <t>Mittelschule Neumarkt Außensektion Salurn</t>
  </si>
  <si>
    <t>Mittelschule Ahrntal _ St. Johann</t>
  </si>
  <si>
    <t>Mittelschule Algund _ F. Pöder</t>
  </si>
  <si>
    <t>Mittelschule Partschins</t>
  </si>
  <si>
    <t>Mittelschule Bozen _ A. Egger Lienz</t>
  </si>
  <si>
    <t>Mittelschule Bozen _ J. Aufschnaiter</t>
  </si>
  <si>
    <t>Mittelschule Bozen _ A. Stifter</t>
  </si>
  <si>
    <t>Mittelschule Bozen _ A. Schweitzer</t>
  </si>
  <si>
    <t>Mittelschule Brixen _ M. Pacher</t>
  </si>
  <si>
    <t>Mittelschule Bruneck _ J. Röd</t>
  </si>
  <si>
    <t>Mittelschule Bruneck _ K. Meusburger</t>
  </si>
  <si>
    <t>Mittelschule Deutschnofen</t>
  </si>
  <si>
    <t>Mittelschule Welschnofen</t>
  </si>
  <si>
    <t>Mittelschule Eppan</t>
  </si>
  <si>
    <t>Mittelschule Graun _ St. Valentin</t>
  </si>
  <si>
    <t>Mittelschule Innichen</t>
  </si>
  <si>
    <t>Mittelschule Kaltern</t>
  </si>
  <si>
    <t>Mittelschule Karneid _ Blumau</t>
  </si>
  <si>
    <t>Mittelschule Laas</t>
  </si>
  <si>
    <t>Mittelschule Lana</t>
  </si>
  <si>
    <t>Mittelschule Latsch</t>
  </si>
  <si>
    <t>Mittelschule Leifers</t>
  </si>
  <si>
    <t>Mittelschule Mals</t>
  </si>
  <si>
    <t>Mittelschule Meran Stadt</t>
  </si>
  <si>
    <t>Mittelschule Meran _ Peter Rosegger</t>
  </si>
  <si>
    <t>Mittelschule Dorf Tirol</t>
  </si>
  <si>
    <t>Mittelschule Meran _ Obermais</t>
  </si>
  <si>
    <t>Mittelschule Schenna</t>
  </si>
  <si>
    <t>Mittelschule Mühlbach</t>
  </si>
  <si>
    <t>Mittelschule Naturns</t>
  </si>
  <si>
    <t>Mittelschule St. Felix</t>
  </si>
  <si>
    <t>Mittelschule Laurein</t>
  </si>
  <si>
    <t>Mittelschule Olang</t>
  </si>
  <si>
    <t>Mittelschule Prad</t>
  </si>
  <si>
    <t>Mittelschule Ritten</t>
  </si>
  <si>
    <t>Mittelschule Sand in Taufers</t>
  </si>
  <si>
    <t>Mittelschule Sarnthein</t>
  </si>
  <si>
    <t>Mittelschule Schlanders</t>
  </si>
  <si>
    <t>Mittelschule Kastelruth</t>
  </si>
  <si>
    <t>Mittelschule Glurns</t>
  </si>
  <si>
    <t>Mittelschule St. Leonhard_Pass.</t>
  </si>
  <si>
    <t>Mittelschule St. Martin_Pass.</t>
  </si>
  <si>
    <t>Mittelschule Brenner _ Gossensaß</t>
  </si>
  <si>
    <t>Mittelschule Sterzing _ K. Fischnaler</t>
  </si>
  <si>
    <t>Mittelschule Sterzing _ V. Raber</t>
  </si>
  <si>
    <t>Mittelschule Terlan</t>
  </si>
  <si>
    <t>Mittelschule Toblach</t>
  </si>
  <si>
    <t>Mittelschule Tramin</t>
  </si>
  <si>
    <t>Mittelschule Jenesien</t>
  </si>
  <si>
    <t>Mittelschule Mölten</t>
  </si>
  <si>
    <t>Mittelschule Ulten _ St. Walburg</t>
  </si>
  <si>
    <t>Mittelschule Ulten - St. Pankraz</t>
  </si>
  <si>
    <t>Mittelschule Vintl</t>
  </si>
  <si>
    <t>Mittelschule Welsberg</t>
  </si>
  <si>
    <t>Mittelschule Waldorf Brixen</t>
  </si>
  <si>
    <t>Mittelschule Franziskaner</t>
  </si>
  <si>
    <t>Mittelschule Vinzentinum</t>
  </si>
  <si>
    <t>Mittelschule Ursulinen</t>
  </si>
  <si>
    <t>Mittelschule Mariengarten</t>
  </si>
  <si>
    <t>Mittelschule Herz-Jesu-Institut</t>
  </si>
  <si>
    <t>IC Bolzano Città</t>
  </si>
  <si>
    <t>IC Bressanone</t>
  </si>
  <si>
    <t>IC Brunico I</t>
  </si>
  <si>
    <t>IC brunico II</t>
  </si>
  <si>
    <t>IC Malles</t>
  </si>
  <si>
    <t>IC Naturno</t>
  </si>
  <si>
    <t>IC Prato di Stelvio</t>
  </si>
  <si>
    <t>IC Silandro</t>
  </si>
  <si>
    <t>IC San Leonado in Passiria</t>
  </si>
  <si>
    <t>IC Monte Zoccolo</t>
  </si>
  <si>
    <t>IC Val d' Ultimo</t>
  </si>
  <si>
    <t>IC San Martino in Passiria</t>
  </si>
  <si>
    <t>Istituto Vescovile Vinzentinum</t>
  </si>
  <si>
    <t>Istituto die Francescani di Bolzamo</t>
  </si>
  <si>
    <t>Scuola media del convento delle suore Orsoline</t>
  </si>
  <si>
    <t>Istituo Mariengarten</t>
  </si>
  <si>
    <t>Istituto Sacro Cuore</t>
  </si>
  <si>
    <t>Scuola secondaria di primo grado</t>
  </si>
  <si>
    <t>Direzione scuola secondaria di primo grado Bressanone</t>
  </si>
  <si>
    <t>Direzione scuola secondaria di primo grado Chiusa</t>
  </si>
  <si>
    <t>Direzione scuola secondaria di primo grado Egna</t>
  </si>
  <si>
    <t>Fachoberschule für Landwirtschaft und Wirtschaftsfachoberschule Auer</t>
  </si>
  <si>
    <t>Fachoberschule für Tourismus und Biotechnologie Meran</t>
  </si>
  <si>
    <t>Fachoberschule für Wirtschaft, Grafik und Kommunikation Julius und Gilbert Durst - Brixen</t>
  </si>
  <si>
    <t>Klassisches Sprachen- und Kunstgymnasium Bozen</t>
  </si>
  <si>
    <t>Oberschulzentrum Mals</t>
  </si>
  <si>
    <t>Oberschulzentrum Schlanders</t>
  </si>
  <si>
    <t>Schulzentrum Sand in Taufers</t>
  </si>
  <si>
    <t>Oberschulzentrum Sterzing</t>
  </si>
  <si>
    <t>Realgymnasium Bozen und Fachoberschule für Bauwesen Bozen</t>
  </si>
  <si>
    <t>Realgymnasium, Sprachengymnasium und technologische Fachoberschule Brixen</t>
  </si>
  <si>
    <t>Sozialwissenschaftliches Gymnasium Brixen</t>
  </si>
  <si>
    <t>Sozialwissenschaftliches Gymnasium und Fachoberschule für Tourismus Bozen</t>
  </si>
  <si>
    <t>Sozialwissenschaftliches Gymnasium und Kunstgymnasium Bruneck</t>
  </si>
  <si>
    <t>Sozialwissenschaftliches, Klassisches, Sprachen- und Kunstgymnasium Meran</t>
  </si>
  <si>
    <t>Sprachen- und Realgymnasium Bruneck</t>
  </si>
  <si>
    <t>Technologische Fachoberschule Bozen</t>
  </si>
  <si>
    <t>Technologische Fachoberschule Bruneck</t>
  </si>
  <si>
    <t>Wirtschaftsfachoberschule Bozen "Heinrich Kunter"</t>
  </si>
  <si>
    <t>Wirtschaftsfachoberschule Bruneck</t>
  </si>
  <si>
    <t>Wirtschaftsfachoberschule Meran</t>
  </si>
  <si>
    <t>Klassisches Gymnasium der Franziskaner Bozen</t>
  </si>
  <si>
    <t xml:space="preserve"> -   </t>
  </si>
  <si>
    <t>Vinzentinum</t>
  </si>
  <si>
    <t xml:space="preserve">Maria-Hueber-Gymnasium Bozen </t>
  </si>
  <si>
    <t>Scuola secondaria di secondo  grado</t>
  </si>
  <si>
    <t>Realgymnasium und technologische Fachoberschule Meran</t>
  </si>
  <si>
    <t>Istituto Maria Hueber</t>
  </si>
  <si>
    <t>Centro scolastico di Silandro</t>
  </si>
  <si>
    <t>Centro scolastico di Vipiteno</t>
  </si>
  <si>
    <t>Liceo Linguistico e Scientifico Brunico</t>
  </si>
  <si>
    <t>Centro scolastico Campo Tures</t>
  </si>
  <si>
    <t>Liceo Delle Scienze Umane, Classico, Linguistico Ed Artistico Merano</t>
  </si>
  <si>
    <t>Istituto dei Francescani di Bolzano</t>
  </si>
  <si>
    <t>Istituto Tecnologico Brunico</t>
  </si>
  <si>
    <t>Istituto tecnico economico Brunico</t>
  </si>
  <si>
    <t>Istituto Tecnologico "Max Valier" Bolzano</t>
  </si>
  <si>
    <t>Istituto tecnico economico "Heinrich Kunter" Bolzano</t>
  </si>
  <si>
    <t>Istituto tecnico economico "Franz Kafka" Merano</t>
  </si>
  <si>
    <t xml:space="preserve">Liceo Scientifico e Istitiuto Tecnico per geometri "Peter Anich"  Bolzano </t>
  </si>
  <si>
    <t>Liceo Scientifico e Istituto Tecnico Tecnologico Merano</t>
  </si>
  <si>
    <t>Liceo Scientifico, Linguistico e Istituto Tecnologico „Jakob Philipp Fallmerayer“ Bressanone</t>
  </si>
  <si>
    <t>Liceo delle Scienze Umane "Josef Gasser" Bressanone</t>
  </si>
  <si>
    <t>Liceo delle Scienze Umane e Istituto per il Turismo Bolzano</t>
  </si>
  <si>
    <t>Liceo delle Scienze Umane ed Artistico Brunico</t>
  </si>
  <si>
    <t>Liceo Classico, Lingusitico ed Artistico "Walter v. d. Vogelweide" Bolzano</t>
  </si>
  <si>
    <t>Istituto Tecnico per Economia, Grafica e Comunicazione Julius und Gilbert Durst  Bressanone</t>
  </si>
  <si>
    <t>Istituto Tecnico per il Turismo e le Biotecnologie „Marie Curie“ Merano</t>
  </si>
  <si>
    <t>Istituto Tecnico Agrario ed Economico Ora</t>
  </si>
  <si>
    <t>Scuola professionale</t>
  </si>
  <si>
    <t>Berufsbildungszentrum Bruneck</t>
  </si>
  <si>
    <t>Berufsbildungszentrum "E. Hellenstainer" Brixen</t>
  </si>
  <si>
    <t>Landesberufsschule für das Gastgewerbe "Savoy" Meran</t>
  </si>
  <si>
    <t>Landesberufsschule für Handel und Grafik "Johannes Gutenberg" Bozen</t>
  </si>
  <si>
    <t>Berufsbildungszentrum "Chr. J. Tschuggmall" Brixen</t>
  </si>
  <si>
    <t>Berufsbildungszentrum "Dipl. Ing. Luis Zuegg" Meran</t>
  </si>
  <si>
    <t>Landesberufsschule für Handwerk und Industrie Bozen</t>
  </si>
  <si>
    <t>Berufsbildungszentrum Schlanders</t>
  </si>
  <si>
    <t>Landesfachschule für Sozialberufe "Hannah Arendt" - Bozen</t>
  </si>
  <si>
    <t>Landeshotelfachschule "Kaiserhof" Meran</t>
  </si>
  <si>
    <t>Landeshotelfachschule Bruneck</t>
  </si>
  <si>
    <t> Centro di formazione professionale Brunico</t>
  </si>
  <si>
    <t> Centro di formazione professionale Bressanone</t>
  </si>
  <si>
    <t> Centro di formazione professionale Silandro</t>
  </si>
  <si>
    <t>Scuola professionale provinciale alberghiera Brunico</t>
  </si>
  <si>
    <t>Scuola professionale provinciale alberghiera es alimentare "Savoy" Merano</t>
  </si>
  <si>
    <t>Scuola professionale provinciale alberghiera "Kaiserhof" Merano</t>
  </si>
  <si>
    <t>Scuola professionale provinciale per professioni sociali "Hannah Arendt" Bolzano</t>
  </si>
  <si>
    <t>Scuola professionale provinciale per l`artigianato e l`industria Bolzano</t>
  </si>
  <si>
    <t>Scuola professionale provinciale "Gutenberg" Bolzano</t>
  </si>
  <si>
    <t>Centro di formazione professionale "C. Tschuggmall" Bressanone</t>
  </si>
  <si>
    <t>Centro di formazione professionale "Luis Zuegg" Merano</t>
  </si>
  <si>
    <t>Fachschule für Land- und Forstwirtschaft Fürstenburg</t>
  </si>
  <si>
    <t>Fachschule für Hauswirtschaft und Ernährung Kortsch</t>
  </si>
  <si>
    <t>Fachschule für Obst-, Wein- und Gartenbau Laimburg</t>
  </si>
  <si>
    <t>Fachschule für Hauswirtschaft und Ernährung Tisens</t>
  </si>
  <si>
    <t>Fachschulen für Hauswirtschaft und Ernährung Neumarkt</t>
  </si>
  <si>
    <t>Fachschulen für Land- und Hauswirtschaft Dietenheim</t>
  </si>
  <si>
    <t>Fachschule für Land- und Hauswirtschaft Salern</t>
  </si>
  <si>
    <t>Scuola professionale per l'agricoltura ed economia domestica Teodon</t>
  </si>
  <si>
    <t>Scuola professionale per l'agricoltura ed economia domestica Salern</t>
  </si>
  <si>
    <t>Scuola professionale per l'economia domestica e agroalimentare Egna</t>
  </si>
  <si>
    <t>Scuola professionale per l'economia domestica e agroalimentare Tesimo</t>
  </si>
  <si>
    <t>Scuola professionale per l'economia domestica e agroalimentare Corces</t>
  </si>
  <si>
    <t>Scuola Laimburg</t>
  </si>
  <si>
    <t>Scuola per l'agricoltura e le foreste Fürstenburg</t>
  </si>
  <si>
    <t>Centro scolastico di Malles</t>
  </si>
  <si>
    <t>Scuola secondaria di secondo  grado - scuola pariatria</t>
  </si>
  <si>
    <t>Scuola secondaria di primo grado - scuola paritaria</t>
  </si>
  <si>
    <t>Scuola primaria - scuola paritaria</t>
  </si>
  <si>
    <t>Percentuale dei non avvalentesi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</si>
</sst>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0" fillId="4" borderId="0" xfId="0" applyFill="1"/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164" fontId="2" fillId="0" borderId="3" xfId="0" applyNumberFormat="1" applyFont="1" applyBorder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79F71-F532-C14F-A01C-44C2F64BDC3C}" name="Tabelle1" displayName="Tabelle1" ref="A1:F65" totalsRowShown="0" headerRowDxfId="33" dataDxfId="31" headerRowBorderDxfId="32" tableBorderDxfId="30">
  <autoFilter ref="A1:F65" xr:uid="{38F79F71-F532-C14F-A01C-44C2F64BDC3C}"/>
  <tableColumns count="6">
    <tableColumn id="1" xr3:uid="{597835C3-4B43-D949-92BB-033652EF53AD}" name="Istituti" dataDxfId="29"/>
    <tableColumn id="2" xr3:uid="{8F05F30E-323E-4844-AF45-C88745AEFE27}" name="Gradi scolastici" dataDxfId="28"/>
    <tableColumn id="3" xr3:uid="{DF3DC3A5-7516-8641-87F9-57FD95E90804}" name="Luoghi" dataDxfId="27" dataCellStyle="Standard"/>
    <tableColumn id="4" xr3:uid="{644B789E-F4BA-2949-BA38-2BF6F5952A01}" name="Alunni Totali" dataDxfId="26" dataCellStyle="Standard"/>
    <tableColumn id="5" xr3:uid="{AE42A129-28D9-4648-B72A-1983D178531E}" name="Alunni non avvalentesi" dataDxfId="25" dataCellStyle="Standard"/>
    <tableColumn id="6" xr3:uid="{8E479AC3-2CC2-1346-A02F-CFD593EA2909}" name="Percentuale dei non avvalentesi" dataDxfId="24" dataCellStyle="Standard">
      <calculatedColumnFormula>E2*100/D2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4216E-8439-EB4D-A88D-5C431717761B}" name="Tabelle2" displayName="Tabelle2" ref="A1:F26" totalsRowShown="0" headerRowDxfId="23" dataDxfId="22">
  <autoFilter ref="A1:F26" xr:uid="{15C4216E-8439-EB4D-A88D-5C431717761B}"/>
  <tableColumns count="6">
    <tableColumn id="1" xr3:uid="{97D457C0-F13A-F842-B705-FBACEC9F5ED2}" name="Istituti" dataDxfId="21"/>
    <tableColumn id="2" xr3:uid="{F3E2FE45-1D87-3D49-9DC4-6002629F5962}" name="Gradi scolastici" dataDxfId="20"/>
    <tableColumn id="3" xr3:uid="{803C66E1-B50F-764F-BA56-2492D74ACAC0}" name="Luoghi" dataDxfId="19"/>
    <tableColumn id="4" xr3:uid="{F9C543B1-5C48-7742-A026-43F0CF5BCFFA}" name="Alunni Totali" dataDxfId="18"/>
    <tableColumn id="5" xr3:uid="{F929C29E-FDD5-484B-8F70-9D4C81DB2ACA}" name="Alunni non avvalentesi" dataDxfId="17"/>
    <tableColumn id="6" xr3:uid="{AC85FBE0-A355-5D4A-BAFB-05827AC941E7}" name="Percentuale dei non avvalentesi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F380A-658F-F646-B98A-26DB572020D5}" name="Tabelle3" displayName="Tabelle3" ref="A1:F13" totalsRowShown="0" headerRowDxfId="15" dataDxfId="14" headerRowCellStyle="Standard" dataCellStyle="Standard">
  <autoFilter ref="A1:F13" xr:uid="{CC2F380A-658F-F646-B98A-26DB572020D5}"/>
  <tableColumns count="6">
    <tableColumn id="1" xr3:uid="{B6049AA8-F74C-4F42-B371-16C7E9B265A4}" name="Istituti" dataDxfId="13" dataCellStyle="Standard"/>
    <tableColumn id="2" xr3:uid="{9E3BD946-676C-F342-B175-822408EDD938}" name="Gradi scolastici" dataDxfId="12" dataCellStyle="Standard"/>
    <tableColumn id="3" xr3:uid="{3E582B71-A67B-7D49-92F8-224669ED8521}" name="Luoghi" dataDxfId="11" dataCellStyle="Standard"/>
    <tableColumn id="4" xr3:uid="{21EF2CF1-560E-F645-8F97-0588913F1F44}" name="Alunni Totali" dataDxfId="10" dataCellStyle="Standard"/>
    <tableColumn id="5" xr3:uid="{2CB60BF6-1B4B-B24B-92CE-5F2228CB2B06}" name="Alunni non avvalentesi" dataDxfId="9" dataCellStyle="Standard"/>
    <tableColumn id="6" xr3:uid="{7EDB90B9-1DF5-8247-9D15-AA9E6312CBB9}" name="Percentuale dei non avvalentesi" dataDxfId="8" dataCellStyle="Standar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2A47A9-FDA7-8944-BEF1-EEA946437FD4}" name="Tabelle4" displayName="Tabelle4" ref="A1:F9" totalsRowShown="0" headerRowDxfId="7" dataDxfId="6" headerRowCellStyle="Standard" dataCellStyle="Standard">
  <autoFilter ref="A1:F9" xr:uid="{582A47A9-FDA7-8944-BEF1-EEA946437FD4}"/>
  <tableColumns count="6">
    <tableColumn id="1" xr3:uid="{63D676C2-53DF-484C-B590-8C74BC7B3EF1}" name="Istituti" dataDxfId="5" dataCellStyle="Standard"/>
    <tableColumn id="2" xr3:uid="{3D75E1D9-C82C-CC4A-874E-AC7D936D1101}" name="Gradi scolastici" dataDxfId="4" dataCellStyle="Standard"/>
    <tableColumn id="3" xr3:uid="{D70A3FB4-50C0-DE41-80A5-D69F78875A18}" name="Luoghi" dataDxfId="3" dataCellStyle="Standard"/>
    <tableColumn id="4" xr3:uid="{0C07B0D6-B6A0-404C-B8D2-EBE318860E1B}" name="Alunni Totali" dataDxfId="2" dataCellStyle="Standard"/>
    <tableColumn id="5" xr3:uid="{902C1A01-AD2C-E145-BE3D-C489C3C4C82D}" name="Alunni non avvalentesi" dataDxfId="1" dataCellStyle="Standard"/>
    <tableColumn id="6" xr3:uid="{C2FD89E6-9613-F243-B743-8D22AD00FB9C}" name="Percentuale dei non avvalentesi" dataDxfId="0" dataCellStyle="Standar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2D5E-AE67-4549-AA73-941D5A038E55}">
  <dimension ref="A1:F278"/>
  <sheetViews>
    <sheetView tabSelected="1" topLeftCell="A205" workbookViewId="0">
      <selection activeCell="A275" sqref="A275"/>
    </sheetView>
  </sheetViews>
  <sheetFormatPr baseColWidth="10" defaultRowHeight="19.95" customHeight="1"/>
  <cols>
    <col min="1" max="1" width="50.81640625" style="6" customWidth="1"/>
    <col min="2" max="2" width="70.81640625" style="29" customWidth="1"/>
    <col min="3" max="3" width="40.81640625" style="29" customWidth="1"/>
    <col min="4" max="6" width="40.81640625" style="15" customWidth="1"/>
  </cols>
  <sheetData>
    <row r="1" spans="1:6" ht="30" customHeight="1">
      <c r="A1" s="8" t="s">
        <v>326</v>
      </c>
      <c r="B1" s="25" t="s">
        <v>327</v>
      </c>
      <c r="C1" s="25" t="s">
        <v>325</v>
      </c>
      <c r="D1" s="9" t="s">
        <v>328</v>
      </c>
      <c r="E1" s="9" t="s">
        <v>329</v>
      </c>
      <c r="F1" s="9" t="s">
        <v>504</v>
      </c>
    </row>
    <row r="2" spans="1:6" ht="19.95" customHeight="1">
      <c r="A2" s="3" t="s">
        <v>0</v>
      </c>
      <c r="B2" s="26" t="s">
        <v>1</v>
      </c>
      <c r="C2" s="26" t="s">
        <v>2</v>
      </c>
      <c r="D2" s="10">
        <v>70</v>
      </c>
      <c r="E2" s="10">
        <v>1</v>
      </c>
      <c r="F2" s="11">
        <f>E2*100/D2</f>
        <v>1.4285714285714286</v>
      </c>
    </row>
    <row r="3" spans="1:6" ht="19.95" customHeight="1">
      <c r="A3" s="4" t="s">
        <v>0</v>
      </c>
      <c r="B3" s="27" t="s">
        <v>1</v>
      </c>
      <c r="C3" s="27" t="s">
        <v>3</v>
      </c>
      <c r="D3" s="12">
        <v>19</v>
      </c>
      <c r="E3" s="12">
        <v>3</v>
      </c>
      <c r="F3" s="13">
        <f t="shared" ref="F3:F66" si="0">E3*100/D3</f>
        <v>15.789473684210526</v>
      </c>
    </row>
    <row r="4" spans="1:6" ht="19.95" customHeight="1">
      <c r="A4" s="3" t="s">
        <v>0</v>
      </c>
      <c r="B4" s="26" t="s">
        <v>1</v>
      </c>
      <c r="C4" s="26" t="s">
        <v>4</v>
      </c>
      <c r="D4" s="10">
        <v>35</v>
      </c>
      <c r="E4" s="10">
        <v>1</v>
      </c>
      <c r="F4" s="11">
        <f t="shared" si="0"/>
        <v>2.8571428571428572</v>
      </c>
    </row>
    <row r="5" spans="1:6" ht="19.95" customHeight="1">
      <c r="A5" s="4" t="s">
        <v>0</v>
      </c>
      <c r="B5" s="27" t="s">
        <v>1</v>
      </c>
      <c r="C5" s="27" t="s">
        <v>5</v>
      </c>
      <c r="D5" s="12">
        <v>131</v>
      </c>
      <c r="E5" s="12">
        <v>29</v>
      </c>
      <c r="F5" s="13">
        <f t="shared" si="0"/>
        <v>22.137404580152673</v>
      </c>
    </row>
    <row r="6" spans="1:6" ht="19.95" customHeight="1">
      <c r="A6" s="3" t="s">
        <v>0</v>
      </c>
      <c r="B6" s="26" t="s">
        <v>1</v>
      </c>
      <c r="C6" s="26" t="s">
        <v>6</v>
      </c>
      <c r="D6" s="10">
        <v>84</v>
      </c>
      <c r="E6" s="10">
        <v>0</v>
      </c>
      <c r="F6" s="11">
        <f t="shared" si="0"/>
        <v>0</v>
      </c>
    </row>
    <row r="7" spans="1:6" ht="19.95" customHeight="1">
      <c r="A7" s="4" t="s">
        <v>0</v>
      </c>
      <c r="B7" s="27" t="s">
        <v>1</v>
      </c>
      <c r="C7" s="27" t="s">
        <v>7</v>
      </c>
      <c r="D7" s="12">
        <v>54</v>
      </c>
      <c r="E7" s="12">
        <v>5</v>
      </c>
      <c r="F7" s="13">
        <f t="shared" si="0"/>
        <v>9.2592592592592595</v>
      </c>
    </row>
    <row r="8" spans="1:6" ht="19.95" customHeight="1">
      <c r="A8" s="3" t="s">
        <v>8</v>
      </c>
      <c r="B8" s="26" t="s">
        <v>1</v>
      </c>
      <c r="C8" s="26" t="s">
        <v>9</v>
      </c>
      <c r="D8" s="10">
        <v>63</v>
      </c>
      <c r="E8" s="10">
        <v>15</v>
      </c>
      <c r="F8" s="11">
        <f t="shared" si="0"/>
        <v>23.80952380952381</v>
      </c>
    </row>
    <row r="9" spans="1:6" ht="19.95" customHeight="1">
      <c r="A9" s="4" t="s">
        <v>8</v>
      </c>
      <c r="B9" s="27" t="s">
        <v>1</v>
      </c>
      <c r="C9" s="27" t="s">
        <v>10</v>
      </c>
      <c r="D9" s="12">
        <v>353</v>
      </c>
      <c r="E9" s="12">
        <v>88</v>
      </c>
      <c r="F9" s="13">
        <f t="shared" si="0"/>
        <v>24.929178470254957</v>
      </c>
    </row>
    <row r="10" spans="1:6" ht="19.95" customHeight="1">
      <c r="A10" s="3" t="s">
        <v>11</v>
      </c>
      <c r="B10" s="26" t="s">
        <v>1</v>
      </c>
      <c r="C10" s="26" t="s">
        <v>12</v>
      </c>
      <c r="D10" s="10">
        <v>69</v>
      </c>
      <c r="E10" s="10">
        <v>14</v>
      </c>
      <c r="F10" s="11">
        <f t="shared" si="0"/>
        <v>20.289855072463769</v>
      </c>
    </row>
    <row r="11" spans="1:6" ht="19.95" customHeight="1">
      <c r="A11" s="4" t="s">
        <v>11</v>
      </c>
      <c r="B11" s="27" t="s">
        <v>1</v>
      </c>
      <c r="C11" s="27" t="s">
        <v>13</v>
      </c>
      <c r="D11" s="12">
        <v>33</v>
      </c>
      <c r="E11" s="12">
        <v>0</v>
      </c>
      <c r="F11" s="13">
        <f t="shared" si="0"/>
        <v>0</v>
      </c>
    </row>
    <row r="12" spans="1:6" ht="19.95" customHeight="1">
      <c r="A12" s="3" t="s">
        <v>11</v>
      </c>
      <c r="B12" s="26" t="s">
        <v>1</v>
      </c>
      <c r="C12" s="26" t="s">
        <v>14</v>
      </c>
      <c r="D12" s="10">
        <v>343</v>
      </c>
      <c r="E12" s="10">
        <v>40</v>
      </c>
      <c r="F12" s="11">
        <f t="shared" si="0"/>
        <v>11.661807580174926</v>
      </c>
    </row>
    <row r="13" spans="1:6" ht="19.95" customHeight="1">
      <c r="A13" s="4" t="s">
        <v>11</v>
      </c>
      <c r="B13" s="27" t="s">
        <v>1</v>
      </c>
      <c r="C13" s="27" t="s">
        <v>15</v>
      </c>
      <c r="D13" s="12">
        <v>34</v>
      </c>
      <c r="E13" s="12">
        <v>0</v>
      </c>
      <c r="F13" s="13">
        <f t="shared" si="0"/>
        <v>0</v>
      </c>
    </row>
    <row r="14" spans="1:6" ht="19.95" customHeight="1">
      <c r="A14" s="3" t="s">
        <v>11</v>
      </c>
      <c r="B14" s="26" t="s">
        <v>1</v>
      </c>
      <c r="C14" s="26" t="s">
        <v>16</v>
      </c>
      <c r="D14" s="10">
        <v>18</v>
      </c>
      <c r="E14" s="10">
        <v>0</v>
      </c>
      <c r="F14" s="11">
        <f t="shared" si="0"/>
        <v>0</v>
      </c>
    </row>
    <row r="15" spans="1:6" ht="19.95" customHeight="1">
      <c r="A15" s="4" t="s">
        <v>11</v>
      </c>
      <c r="B15" s="27" t="s">
        <v>1</v>
      </c>
      <c r="C15" s="27" t="s">
        <v>17</v>
      </c>
      <c r="D15" s="12">
        <v>128</v>
      </c>
      <c r="E15" s="12">
        <v>36</v>
      </c>
      <c r="F15" s="13">
        <f t="shared" si="0"/>
        <v>28.125</v>
      </c>
    </row>
    <row r="16" spans="1:6" ht="19.95" customHeight="1">
      <c r="A16" s="3" t="s">
        <v>11</v>
      </c>
      <c r="B16" s="26" t="s">
        <v>1</v>
      </c>
      <c r="C16" s="26" t="s">
        <v>18</v>
      </c>
      <c r="D16" s="10">
        <v>84</v>
      </c>
      <c r="E16" s="10">
        <v>1</v>
      </c>
      <c r="F16" s="11">
        <f t="shared" si="0"/>
        <v>1.1904761904761905</v>
      </c>
    </row>
    <row r="17" spans="1:6" ht="19.95" customHeight="1">
      <c r="A17" s="4" t="s">
        <v>19</v>
      </c>
      <c r="B17" s="27" t="s">
        <v>1</v>
      </c>
      <c r="C17" s="27" t="s">
        <v>20</v>
      </c>
      <c r="D17" s="12">
        <v>68</v>
      </c>
      <c r="E17" s="12">
        <v>4</v>
      </c>
      <c r="F17" s="13">
        <f t="shared" si="0"/>
        <v>5.882352941176471</v>
      </c>
    </row>
    <row r="18" spans="1:6" ht="19.95" customHeight="1">
      <c r="A18" s="3" t="s">
        <v>19</v>
      </c>
      <c r="B18" s="26" t="s">
        <v>1</v>
      </c>
      <c r="C18" s="26" t="s">
        <v>21</v>
      </c>
      <c r="D18" s="10">
        <v>402</v>
      </c>
      <c r="E18" s="10">
        <v>67</v>
      </c>
      <c r="F18" s="11">
        <f t="shared" si="0"/>
        <v>16.666666666666668</v>
      </c>
    </row>
    <row r="19" spans="1:6" ht="19.95" customHeight="1">
      <c r="A19" s="4" t="s">
        <v>19</v>
      </c>
      <c r="B19" s="27" t="s">
        <v>1</v>
      </c>
      <c r="C19" s="27" t="s">
        <v>22</v>
      </c>
      <c r="D19" s="12">
        <v>91</v>
      </c>
      <c r="E19" s="12">
        <v>0</v>
      </c>
      <c r="F19" s="13">
        <f t="shared" si="0"/>
        <v>0</v>
      </c>
    </row>
    <row r="20" spans="1:6" ht="19.95" customHeight="1">
      <c r="A20" s="3" t="s">
        <v>19</v>
      </c>
      <c r="B20" s="26" t="s">
        <v>1</v>
      </c>
      <c r="C20" s="26" t="s">
        <v>23</v>
      </c>
      <c r="D20" s="10">
        <v>94</v>
      </c>
      <c r="E20" s="10">
        <v>3</v>
      </c>
      <c r="F20" s="11">
        <f t="shared" si="0"/>
        <v>3.1914893617021276</v>
      </c>
    </row>
    <row r="21" spans="1:6" ht="19.95" customHeight="1">
      <c r="A21" s="4" t="s">
        <v>19</v>
      </c>
      <c r="B21" s="27" t="s">
        <v>1</v>
      </c>
      <c r="C21" s="27" t="s">
        <v>24</v>
      </c>
      <c r="D21" s="12">
        <v>91</v>
      </c>
      <c r="E21" s="12">
        <v>12</v>
      </c>
      <c r="F21" s="13">
        <f t="shared" si="0"/>
        <v>13.186813186813186</v>
      </c>
    </row>
    <row r="22" spans="1:6" ht="19.95" customHeight="1">
      <c r="A22" s="3" t="s">
        <v>25</v>
      </c>
      <c r="B22" s="26" t="s">
        <v>1</v>
      </c>
      <c r="C22" s="26" t="s">
        <v>26</v>
      </c>
      <c r="D22" s="10">
        <v>40</v>
      </c>
      <c r="E22" s="10">
        <v>0</v>
      </c>
      <c r="F22" s="11">
        <f t="shared" si="0"/>
        <v>0</v>
      </c>
    </row>
    <row r="23" spans="1:6" ht="19.95" customHeight="1">
      <c r="A23" s="4" t="s">
        <v>25</v>
      </c>
      <c r="B23" s="27" t="s">
        <v>1</v>
      </c>
      <c r="C23" s="27" t="s">
        <v>27</v>
      </c>
      <c r="D23" s="12">
        <v>320</v>
      </c>
      <c r="E23" s="12">
        <v>8</v>
      </c>
      <c r="F23" s="13">
        <f t="shared" si="0"/>
        <v>2.5</v>
      </c>
    </row>
    <row r="24" spans="1:6" ht="19.95" customHeight="1">
      <c r="A24" s="3" t="s">
        <v>25</v>
      </c>
      <c r="B24" s="26" t="s">
        <v>1</v>
      </c>
      <c r="C24" s="26" t="s">
        <v>28</v>
      </c>
      <c r="D24" s="10">
        <v>234</v>
      </c>
      <c r="E24" s="10">
        <v>0</v>
      </c>
      <c r="F24" s="11">
        <f t="shared" si="0"/>
        <v>0</v>
      </c>
    </row>
    <row r="25" spans="1:6" ht="19.95" customHeight="1">
      <c r="A25" s="4" t="s">
        <v>29</v>
      </c>
      <c r="B25" s="27" t="s">
        <v>1</v>
      </c>
      <c r="C25" s="27" t="s">
        <v>30</v>
      </c>
      <c r="D25" s="12">
        <v>38</v>
      </c>
      <c r="E25" s="12">
        <v>3</v>
      </c>
      <c r="F25" s="13">
        <f t="shared" si="0"/>
        <v>7.8947368421052628</v>
      </c>
    </row>
    <row r="26" spans="1:6" ht="19.95" customHeight="1">
      <c r="A26" s="3" t="s">
        <v>29</v>
      </c>
      <c r="B26" s="26" t="s">
        <v>1</v>
      </c>
      <c r="C26" s="26" t="s">
        <v>31</v>
      </c>
      <c r="D26" s="10">
        <v>149</v>
      </c>
      <c r="E26" s="10">
        <v>23</v>
      </c>
      <c r="F26" s="11">
        <f t="shared" si="0"/>
        <v>15.436241610738255</v>
      </c>
    </row>
    <row r="27" spans="1:6" ht="19.95" customHeight="1">
      <c r="A27" s="4" t="s">
        <v>29</v>
      </c>
      <c r="B27" s="27" t="s">
        <v>1</v>
      </c>
      <c r="C27" s="27" t="s">
        <v>32</v>
      </c>
      <c r="D27" s="12">
        <v>11</v>
      </c>
      <c r="E27" s="12">
        <v>0</v>
      </c>
      <c r="F27" s="13">
        <f t="shared" si="0"/>
        <v>0</v>
      </c>
    </row>
    <row r="28" spans="1:6" ht="19.95" customHeight="1">
      <c r="A28" s="3" t="s">
        <v>29</v>
      </c>
      <c r="B28" s="26" t="s">
        <v>1</v>
      </c>
      <c r="C28" s="26" t="s">
        <v>33</v>
      </c>
      <c r="D28" s="10">
        <v>75</v>
      </c>
      <c r="E28" s="10">
        <v>1</v>
      </c>
      <c r="F28" s="11">
        <f t="shared" si="0"/>
        <v>1.3333333333333333</v>
      </c>
    </row>
    <row r="29" spans="1:6" ht="19.95" customHeight="1">
      <c r="A29" s="4" t="s">
        <v>29</v>
      </c>
      <c r="B29" s="27" t="s">
        <v>1</v>
      </c>
      <c r="C29" s="27" t="s">
        <v>34</v>
      </c>
      <c r="D29" s="12">
        <v>19</v>
      </c>
      <c r="E29" s="12">
        <v>9</v>
      </c>
      <c r="F29" s="13">
        <f t="shared" si="0"/>
        <v>47.368421052631582</v>
      </c>
    </row>
    <row r="30" spans="1:6" ht="19.95" customHeight="1">
      <c r="A30" s="3" t="s">
        <v>29</v>
      </c>
      <c r="B30" s="26" t="s">
        <v>1</v>
      </c>
      <c r="C30" s="26" t="s">
        <v>35</v>
      </c>
      <c r="D30" s="10">
        <v>33</v>
      </c>
      <c r="E30" s="10">
        <v>0</v>
      </c>
      <c r="F30" s="11">
        <f t="shared" si="0"/>
        <v>0</v>
      </c>
    </row>
    <row r="31" spans="1:6" ht="19.95" customHeight="1">
      <c r="A31" s="4" t="s">
        <v>29</v>
      </c>
      <c r="B31" s="27" t="s">
        <v>1</v>
      </c>
      <c r="C31" s="27" t="s">
        <v>36</v>
      </c>
      <c r="D31" s="12">
        <v>34</v>
      </c>
      <c r="E31" s="12">
        <v>0</v>
      </c>
      <c r="F31" s="13">
        <f t="shared" si="0"/>
        <v>0</v>
      </c>
    </row>
    <row r="32" spans="1:6" ht="19.95" customHeight="1">
      <c r="A32" s="3" t="s">
        <v>29</v>
      </c>
      <c r="B32" s="26" t="s">
        <v>1</v>
      </c>
      <c r="C32" s="26" t="s">
        <v>37</v>
      </c>
      <c r="D32" s="10">
        <v>69</v>
      </c>
      <c r="E32" s="10">
        <v>5</v>
      </c>
      <c r="F32" s="11">
        <f t="shared" si="0"/>
        <v>7.2463768115942031</v>
      </c>
    </row>
    <row r="33" spans="1:6" ht="19.95" customHeight="1">
      <c r="A33" s="4" t="s">
        <v>29</v>
      </c>
      <c r="B33" s="27" t="s">
        <v>1</v>
      </c>
      <c r="C33" s="27" t="s">
        <v>38</v>
      </c>
      <c r="D33" s="12">
        <v>46</v>
      </c>
      <c r="E33" s="12">
        <v>0</v>
      </c>
      <c r="F33" s="13">
        <f t="shared" si="0"/>
        <v>0</v>
      </c>
    </row>
    <row r="34" spans="1:6" ht="19.95" customHeight="1">
      <c r="A34" s="3" t="s">
        <v>39</v>
      </c>
      <c r="B34" s="26" t="s">
        <v>1</v>
      </c>
      <c r="C34" s="26" t="s">
        <v>40</v>
      </c>
      <c r="D34" s="10">
        <v>79</v>
      </c>
      <c r="E34" s="10">
        <v>1</v>
      </c>
      <c r="F34" s="11">
        <f t="shared" si="0"/>
        <v>1.2658227848101267</v>
      </c>
    </row>
    <row r="35" spans="1:6" ht="19.95" customHeight="1">
      <c r="A35" s="4" t="s">
        <v>39</v>
      </c>
      <c r="B35" s="27" t="s">
        <v>1</v>
      </c>
      <c r="C35" s="27" t="s">
        <v>41</v>
      </c>
      <c r="D35" s="12">
        <v>33</v>
      </c>
      <c r="E35" s="12">
        <v>1</v>
      </c>
      <c r="F35" s="13">
        <f t="shared" si="0"/>
        <v>3.0303030303030303</v>
      </c>
    </row>
    <row r="36" spans="1:6" ht="19.95" customHeight="1">
      <c r="A36" s="3" t="s">
        <v>39</v>
      </c>
      <c r="B36" s="26" t="s">
        <v>1</v>
      </c>
      <c r="C36" s="26" t="s">
        <v>42</v>
      </c>
      <c r="D36" s="10">
        <v>12</v>
      </c>
      <c r="E36" s="10">
        <v>0</v>
      </c>
      <c r="F36" s="11">
        <f t="shared" si="0"/>
        <v>0</v>
      </c>
    </row>
    <row r="37" spans="1:6" ht="19.95" customHeight="1">
      <c r="A37" s="4" t="s">
        <v>39</v>
      </c>
      <c r="B37" s="27" t="s">
        <v>1</v>
      </c>
      <c r="C37" s="27" t="s">
        <v>43</v>
      </c>
      <c r="D37" s="12">
        <v>185</v>
      </c>
      <c r="E37" s="12">
        <v>4</v>
      </c>
      <c r="F37" s="13">
        <f t="shared" si="0"/>
        <v>2.1621621621621623</v>
      </c>
    </row>
    <row r="38" spans="1:6" ht="19.95" customHeight="1">
      <c r="A38" s="3" t="s">
        <v>39</v>
      </c>
      <c r="B38" s="26" t="s">
        <v>1</v>
      </c>
      <c r="C38" s="26" t="s">
        <v>44</v>
      </c>
      <c r="D38" s="10">
        <v>84</v>
      </c>
      <c r="E38" s="10">
        <v>2</v>
      </c>
      <c r="F38" s="11">
        <f t="shared" si="0"/>
        <v>2.3809523809523809</v>
      </c>
    </row>
    <row r="39" spans="1:6" ht="19.95" customHeight="1">
      <c r="A39" s="4" t="s">
        <v>39</v>
      </c>
      <c r="B39" s="27" t="s">
        <v>1</v>
      </c>
      <c r="C39" s="27" t="s">
        <v>45</v>
      </c>
      <c r="D39" s="12">
        <v>39</v>
      </c>
      <c r="E39" s="12">
        <v>1</v>
      </c>
      <c r="F39" s="13">
        <f t="shared" si="0"/>
        <v>2.5641025641025643</v>
      </c>
    </row>
    <row r="40" spans="1:6" ht="19.95" customHeight="1">
      <c r="A40" s="3" t="s">
        <v>39</v>
      </c>
      <c r="B40" s="26" t="s">
        <v>1</v>
      </c>
      <c r="C40" s="26" t="s">
        <v>46</v>
      </c>
      <c r="D40" s="10">
        <v>71</v>
      </c>
      <c r="E40" s="10">
        <v>1</v>
      </c>
      <c r="F40" s="11">
        <f t="shared" si="0"/>
        <v>1.408450704225352</v>
      </c>
    </row>
    <row r="41" spans="1:6" ht="19.95" customHeight="1">
      <c r="A41" s="4" t="s">
        <v>39</v>
      </c>
      <c r="B41" s="27" t="s">
        <v>1</v>
      </c>
      <c r="C41" s="27" t="s">
        <v>47</v>
      </c>
      <c r="D41" s="12">
        <v>17</v>
      </c>
      <c r="E41" s="12">
        <v>9</v>
      </c>
      <c r="F41" s="13">
        <f t="shared" si="0"/>
        <v>52.941176470588232</v>
      </c>
    </row>
    <row r="42" spans="1:6" ht="19.95" customHeight="1">
      <c r="A42" s="3" t="s">
        <v>48</v>
      </c>
      <c r="B42" s="26" t="s">
        <v>1</v>
      </c>
      <c r="C42" s="26" t="s">
        <v>49</v>
      </c>
      <c r="D42" s="10">
        <v>241</v>
      </c>
      <c r="E42" s="10">
        <v>43</v>
      </c>
      <c r="F42" s="11">
        <f t="shared" si="0"/>
        <v>17.842323651452283</v>
      </c>
    </row>
    <row r="43" spans="1:6" ht="19.95" customHeight="1">
      <c r="A43" s="4" t="s">
        <v>48</v>
      </c>
      <c r="B43" s="27" t="s">
        <v>1</v>
      </c>
      <c r="C43" s="27" t="s">
        <v>50</v>
      </c>
      <c r="D43" s="12">
        <v>91</v>
      </c>
      <c r="E43" s="12">
        <v>5</v>
      </c>
      <c r="F43" s="13">
        <f t="shared" si="0"/>
        <v>5.4945054945054945</v>
      </c>
    </row>
    <row r="44" spans="1:6" ht="19.95" customHeight="1">
      <c r="A44" s="3" t="s">
        <v>48</v>
      </c>
      <c r="B44" s="26" t="s">
        <v>1</v>
      </c>
      <c r="C44" s="26" t="s">
        <v>51</v>
      </c>
      <c r="D44" s="10">
        <v>191</v>
      </c>
      <c r="E44" s="10">
        <v>11</v>
      </c>
      <c r="F44" s="11">
        <f t="shared" si="0"/>
        <v>5.7591623036649215</v>
      </c>
    </row>
    <row r="45" spans="1:6" ht="19.95" customHeight="1">
      <c r="A45" s="4" t="s">
        <v>48</v>
      </c>
      <c r="B45" s="27" t="s">
        <v>1</v>
      </c>
      <c r="C45" s="27" t="s">
        <v>52</v>
      </c>
      <c r="D45" s="12">
        <v>91</v>
      </c>
      <c r="E45" s="12">
        <v>3</v>
      </c>
      <c r="F45" s="13">
        <f t="shared" si="0"/>
        <v>3.2967032967032965</v>
      </c>
    </row>
    <row r="46" spans="1:6" ht="19.95" customHeight="1">
      <c r="A46" s="3" t="s">
        <v>53</v>
      </c>
      <c r="B46" s="26" t="s">
        <v>1</v>
      </c>
      <c r="C46" s="26" t="s">
        <v>54</v>
      </c>
      <c r="D46" s="10">
        <v>28</v>
      </c>
      <c r="E46" s="10">
        <v>2</v>
      </c>
      <c r="F46" s="11">
        <f t="shared" si="0"/>
        <v>7.1428571428571432</v>
      </c>
    </row>
    <row r="47" spans="1:6" ht="19.95" customHeight="1">
      <c r="A47" s="4" t="s">
        <v>53</v>
      </c>
      <c r="B47" s="27" t="s">
        <v>1</v>
      </c>
      <c r="C47" s="27" t="s">
        <v>55</v>
      </c>
      <c r="D47" s="12">
        <v>70</v>
      </c>
      <c r="E47" s="12">
        <v>16</v>
      </c>
      <c r="F47" s="13">
        <f t="shared" si="0"/>
        <v>22.857142857142858</v>
      </c>
    </row>
    <row r="48" spans="1:6" ht="19.95" customHeight="1">
      <c r="A48" s="3" t="s">
        <v>53</v>
      </c>
      <c r="B48" s="26" t="s">
        <v>1</v>
      </c>
      <c r="C48" s="26" t="s">
        <v>56</v>
      </c>
      <c r="D48" s="10">
        <v>171</v>
      </c>
      <c r="E48" s="10">
        <v>19</v>
      </c>
      <c r="F48" s="11">
        <f t="shared" si="0"/>
        <v>11.111111111111111</v>
      </c>
    </row>
    <row r="49" spans="1:6" ht="19.95" customHeight="1">
      <c r="A49" s="4" t="s">
        <v>53</v>
      </c>
      <c r="B49" s="27" t="s">
        <v>1</v>
      </c>
      <c r="C49" s="27" t="s">
        <v>57</v>
      </c>
      <c r="D49" s="12">
        <v>33</v>
      </c>
      <c r="E49" s="12">
        <v>6</v>
      </c>
      <c r="F49" s="13">
        <f t="shared" si="0"/>
        <v>18.181818181818183</v>
      </c>
    </row>
    <row r="50" spans="1:6" ht="19.95" customHeight="1">
      <c r="A50" s="3" t="s">
        <v>53</v>
      </c>
      <c r="B50" s="26" t="s">
        <v>1</v>
      </c>
      <c r="C50" s="26" t="s">
        <v>58</v>
      </c>
      <c r="D50" s="10">
        <v>100</v>
      </c>
      <c r="E50" s="10">
        <v>49</v>
      </c>
      <c r="F50" s="11">
        <f t="shared" si="0"/>
        <v>49</v>
      </c>
    </row>
    <row r="51" spans="1:6" ht="19.95" customHeight="1">
      <c r="A51" s="4" t="s">
        <v>59</v>
      </c>
      <c r="B51" s="27" t="s">
        <v>1</v>
      </c>
      <c r="C51" s="27" t="s">
        <v>60</v>
      </c>
      <c r="D51" s="12">
        <v>23</v>
      </c>
      <c r="E51" s="12">
        <v>23</v>
      </c>
      <c r="F51" s="13">
        <f t="shared" si="0"/>
        <v>100</v>
      </c>
    </row>
    <row r="52" spans="1:6" ht="19.95" customHeight="1">
      <c r="A52" s="3" t="s">
        <v>59</v>
      </c>
      <c r="B52" s="26" t="s">
        <v>1</v>
      </c>
      <c r="C52" s="26" t="s">
        <v>61</v>
      </c>
      <c r="D52" s="10">
        <v>24</v>
      </c>
      <c r="E52" s="10">
        <v>10</v>
      </c>
      <c r="F52" s="11">
        <f t="shared" si="0"/>
        <v>41.666666666666664</v>
      </c>
    </row>
    <row r="53" spans="1:6" ht="19.95" customHeight="1">
      <c r="A53" s="4" t="s">
        <v>59</v>
      </c>
      <c r="B53" s="27" t="s">
        <v>1</v>
      </c>
      <c r="C53" s="27" t="s">
        <v>62</v>
      </c>
      <c r="D53" s="12">
        <v>38</v>
      </c>
      <c r="E53" s="12">
        <v>1</v>
      </c>
      <c r="F53" s="13">
        <f t="shared" si="0"/>
        <v>2.6315789473684212</v>
      </c>
    </row>
    <row r="54" spans="1:6" ht="19.95" customHeight="1">
      <c r="A54" s="3" t="s">
        <v>59</v>
      </c>
      <c r="B54" s="26" t="s">
        <v>1</v>
      </c>
      <c r="C54" s="26" t="s">
        <v>63</v>
      </c>
      <c r="D54" s="10">
        <v>62</v>
      </c>
      <c r="E54" s="10">
        <v>6</v>
      </c>
      <c r="F54" s="11">
        <f t="shared" si="0"/>
        <v>9.67741935483871</v>
      </c>
    </row>
    <row r="55" spans="1:6" ht="19.95" customHeight="1">
      <c r="A55" s="4" t="s">
        <v>59</v>
      </c>
      <c r="B55" s="27" t="s">
        <v>1</v>
      </c>
      <c r="C55" s="27" t="s">
        <v>64</v>
      </c>
      <c r="D55" s="12">
        <v>45</v>
      </c>
      <c r="E55" s="12">
        <v>1</v>
      </c>
      <c r="F55" s="13">
        <f t="shared" si="0"/>
        <v>2.2222222222222223</v>
      </c>
    </row>
    <row r="56" spans="1:6" ht="19.95" customHeight="1">
      <c r="A56" s="3" t="s">
        <v>59</v>
      </c>
      <c r="B56" s="26" t="s">
        <v>1</v>
      </c>
      <c r="C56" s="26" t="s">
        <v>65</v>
      </c>
      <c r="D56" s="10">
        <v>67</v>
      </c>
      <c r="E56" s="10">
        <v>1</v>
      </c>
      <c r="F56" s="11">
        <f t="shared" si="0"/>
        <v>1.4925373134328359</v>
      </c>
    </row>
    <row r="57" spans="1:6" ht="19.95" customHeight="1">
      <c r="A57" s="4" t="s">
        <v>59</v>
      </c>
      <c r="B57" s="27" t="s">
        <v>1</v>
      </c>
      <c r="C57" s="27" t="s">
        <v>66</v>
      </c>
      <c r="D57" s="12">
        <v>153</v>
      </c>
      <c r="E57" s="12">
        <v>30</v>
      </c>
      <c r="F57" s="13">
        <f t="shared" si="0"/>
        <v>19.607843137254903</v>
      </c>
    </row>
    <row r="58" spans="1:6" ht="19.95" customHeight="1">
      <c r="A58" s="3" t="s">
        <v>59</v>
      </c>
      <c r="B58" s="26" t="s">
        <v>1</v>
      </c>
      <c r="C58" s="26" t="s">
        <v>67</v>
      </c>
      <c r="D58" s="14">
        <v>82</v>
      </c>
      <c r="E58" s="10">
        <v>0</v>
      </c>
      <c r="F58" s="11">
        <f t="shared" si="0"/>
        <v>0</v>
      </c>
    </row>
    <row r="59" spans="1:6" ht="19.95" customHeight="1">
      <c r="A59" s="4" t="s">
        <v>59</v>
      </c>
      <c r="B59" s="27" t="s">
        <v>1</v>
      </c>
      <c r="C59" s="27" t="s">
        <v>68</v>
      </c>
      <c r="D59" s="12">
        <v>16</v>
      </c>
      <c r="E59" s="12">
        <v>0</v>
      </c>
      <c r="F59" s="13">
        <f t="shared" si="0"/>
        <v>0</v>
      </c>
    </row>
    <row r="60" spans="1:6" ht="19.95" customHeight="1">
      <c r="A60" s="3" t="s">
        <v>69</v>
      </c>
      <c r="B60" s="26" t="s">
        <v>1</v>
      </c>
      <c r="C60" s="26" t="s">
        <v>70</v>
      </c>
      <c r="D60" s="10">
        <v>46</v>
      </c>
      <c r="E60" s="10">
        <v>3</v>
      </c>
      <c r="F60" s="11">
        <f t="shared" si="0"/>
        <v>6.5217391304347823</v>
      </c>
    </row>
    <row r="61" spans="1:6" ht="19.95" customHeight="1">
      <c r="A61" s="4" t="s">
        <v>69</v>
      </c>
      <c r="B61" s="27" t="s">
        <v>1</v>
      </c>
      <c r="C61" s="27" t="s">
        <v>71</v>
      </c>
      <c r="D61" s="12">
        <v>65</v>
      </c>
      <c r="E61" s="12">
        <v>0</v>
      </c>
      <c r="F61" s="13">
        <f t="shared" si="0"/>
        <v>0</v>
      </c>
    </row>
    <row r="62" spans="1:6" ht="19.95" customHeight="1">
      <c r="A62" s="3" t="s">
        <v>69</v>
      </c>
      <c r="B62" s="26" t="s">
        <v>1</v>
      </c>
      <c r="C62" s="26" t="s">
        <v>72</v>
      </c>
      <c r="D62" s="10">
        <v>104</v>
      </c>
      <c r="E62" s="10">
        <v>2</v>
      </c>
      <c r="F62" s="11">
        <f t="shared" si="0"/>
        <v>1.9230769230769231</v>
      </c>
    </row>
    <row r="63" spans="1:6" ht="19.95" customHeight="1">
      <c r="A63" s="4" t="s">
        <v>69</v>
      </c>
      <c r="B63" s="27" t="s">
        <v>1</v>
      </c>
      <c r="C63" s="27" t="s">
        <v>73</v>
      </c>
      <c r="D63" s="12">
        <v>31</v>
      </c>
      <c r="E63" s="12">
        <v>1</v>
      </c>
      <c r="F63" s="13">
        <f t="shared" si="0"/>
        <v>3.225806451612903</v>
      </c>
    </row>
    <row r="64" spans="1:6" ht="19.95" customHeight="1">
      <c r="A64" s="3" t="s">
        <v>69</v>
      </c>
      <c r="B64" s="26" t="s">
        <v>1</v>
      </c>
      <c r="C64" s="26" t="s">
        <v>74</v>
      </c>
      <c r="D64" s="10">
        <v>40</v>
      </c>
      <c r="E64" s="10">
        <v>3</v>
      </c>
      <c r="F64" s="11">
        <f t="shared" si="0"/>
        <v>7.5</v>
      </c>
    </row>
    <row r="65" spans="1:6" ht="19.95" customHeight="1">
      <c r="A65" s="4" t="s">
        <v>69</v>
      </c>
      <c r="B65" s="27" t="s">
        <v>1</v>
      </c>
      <c r="C65" s="27" t="s">
        <v>75</v>
      </c>
      <c r="D65" s="12">
        <v>30</v>
      </c>
      <c r="E65" s="12">
        <v>0</v>
      </c>
      <c r="F65" s="13">
        <f t="shared" si="0"/>
        <v>0</v>
      </c>
    </row>
    <row r="66" spans="1:6" ht="19.95" customHeight="1">
      <c r="A66" s="3" t="s">
        <v>69</v>
      </c>
      <c r="B66" s="26" t="s">
        <v>1</v>
      </c>
      <c r="C66" s="26" t="s">
        <v>76</v>
      </c>
      <c r="D66" s="10">
        <v>15</v>
      </c>
      <c r="E66" s="10">
        <v>0</v>
      </c>
      <c r="F66" s="11">
        <f t="shared" si="0"/>
        <v>0</v>
      </c>
    </row>
    <row r="67" spans="1:6" ht="19.95" customHeight="1">
      <c r="A67" s="4" t="s">
        <v>77</v>
      </c>
      <c r="B67" s="27" t="s">
        <v>1</v>
      </c>
      <c r="C67" s="27" t="s">
        <v>78</v>
      </c>
      <c r="D67" s="12">
        <v>237</v>
      </c>
      <c r="E67" s="12">
        <v>18</v>
      </c>
      <c r="F67" s="13">
        <f t="shared" ref="F67:F130" si="1">E67*100/D67</f>
        <v>7.5949367088607591</v>
      </c>
    </row>
    <row r="68" spans="1:6" ht="19.95" customHeight="1">
      <c r="A68" s="3" t="s">
        <v>77</v>
      </c>
      <c r="B68" s="26" t="s">
        <v>1</v>
      </c>
      <c r="C68" s="26" t="s">
        <v>79</v>
      </c>
      <c r="D68" s="10">
        <v>131</v>
      </c>
      <c r="E68" s="10">
        <v>9</v>
      </c>
      <c r="F68" s="11">
        <f t="shared" si="1"/>
        <v>6.8702290076335881</v>
      </c>
    </row>
    <row r="69" spans="1:6" ht="19.95" customHeight="1">
      <c r="A69" s="4" t="s">
        <v>77</v>
      </c>
      <c r="B69" s="27" t="s">
        <v>1</v>
      </c>
      <c r="C69" s="27" t="s">
        <v>80</v>
      </c>
      <c r="D69" s="12">
        <v>99</v>
      </c>
      <c r="E69" s="12">
        <v>11</v>
      </c>
      <c r="F69" s="13">
        <f t="shared" si="1"/>
        <v>11.111111111111111</v>
      </c>
    </row>
    <row r="70" spans="1:6" ht="19.95" customHeight="1">
      <c r="A70" s="3" t="s">
        <v>77</v>
      </c>
      <c r="B70" s="26" t="s">
        <v>1</v>
      </c>
      <c r="C70" s="26" t="s">
        <v>81</v>
      </c>
      <c r="D70" s="10">
        <v>101</v>
      </c>
      <c r="E70" s="10">
        <v>8</v>
      </c>
      <c r="F70" s="11">
        <f t="shared" si="1"/>
        <v>7.9207920792079207</v>
      </c>
    </row>
    <row r="71" spans="1:6" ht="19.95" customHeight="1">
      <c r="A71" s="4" t="s">
        <v>82</v>
      </c>
      <c r="B71" s="27" t="s">
        <v>1</v>
      </c>
      <c r="C71" s="27" t="s">
        <v>83</v>
      </c>
      <c r="D71" s="12">
        <v>350</v>
      </c>
      <c r="E71" s="12">
        <v>174</v>
      </c>
      <c r="F71" s="13">
        <f t="shared" si="1"/>
        <v>49.714285714285715</v>
      </c>
    </row>
    <row r="72" spans="1:6" ht="19.95" customHeight="1">
      <c r="A72" s="3" t="s">
        <v>82</v>
      </c>
      <c r="B72" s="26" t="s">
        <v>1</v>
      </c>
      <c r="C72" s="26" t="s">
        <v>84</v>
      </c>
      <c r="D72" s="10">
        <v>81</v>
      </c>
      <c r="E72" s="10">
        <v>26</v>
      </c>
      <c r="F72" s="11">
        <f t="shared" si="1"/>
        <v>32.098765432098766</v>
      </c>
    </row>
    <row r="73" spans="1:6" ht="19.95" customHeight="1">
      <c r="A73" s="4" t="s">
        <v>85</v>
      </c>
      <c r="B73" s="27" t="s">
        <v>1</v>
      </c>
      <c r="C73" s="27" t="s">
        <v>86</v>
      </c>
      <c r="D73" s="12">
        <v>429</v>
      </c>
      <c r="E73" s="12">
        <v>55</v>
      </c>
      <c r="F73" s="13">
        <f t="shared" si="1"/>
        <v>12.820512820512821</v>
      </c>
    </row>
    <row r="74" spans="1:6" ht="19.95" customHeight="1">
      <c r="A74" s="3" t="s">
        <v>87</v>
      </c>
      <c r="B74" s="26" t="s">
        <v>1</v>
      </c>
      <c r="C74" s="26" t="s">
        <v>88</v>
      </c>
      <c r="D74" s="10">
        <v>183</v>
      </c>
      <c r="E74" s="10">
        <v>53</v>
      </c>
      <c r="F74" s="11">
        <f t="shared" si="1"/>
        <v>28.961748633879782</v>
      </c>
    </row>
    <row r="75" spans="1:6" ht="19.95" customHeight="1">
      <c r="A75" s="4" t="s">
        <v>87</v>
      </c>
      <c r="B75" s="27" t="s">
        <v>1</v>
      </c>
      <c r="C75" s="27" t="s">
        <v>89</v>
      </c>
      <c r="D75" s="12">
        <v>88</v>
      </c>
      <c r="E75" s="12">
        <v>11</v>
      </c>
      <c r="F75" s="13">
        <f t="shared" si="1"/>
        <v>12.5</v>
      </c>
    </row>
    <row r="76" spans="1:6" ht="19.95" customHeight="1">
      <c r="A76" s="3" t="s">
        <v>90</v>
      </c>
      <c r="B76" s="26" t="s">
        <v>1</v>
      </c>
      <c r="C76" s="26" t="s">
        <v>91</v>
      </c>
      <c r="D76" s="10">
        <v>35</v>
      </c>
      <c r="E76" s="10">
        <v>0</v>
      </c>
      <c r="F76" s="11">
        <f t="shared" si="1"/>
        <v>0</v>
      </c>
    </row>
    <row r="77" spans="1:6" ht="19.95" customHeight="1">
      <c r="A77" s="4" t="s">
        <v>90</v>
      </c>
      <c r="B77" s="27" t="s">
        <v>1</v>
      </c>
      <c r="C77" s="27" t="s">
        <v>92</v>
      </c>
      <c r="D77" s="12">
        <v>36</v>
      </c>
      <c r="E77" s="12">
        <v>0</v>
      </c>
      <c r="F77" s="13">
        <f t="shared" si="1"/>
        <v>0</v>
      </c>
    </row>
    <row r="78" spans="1:6" ht="19.95" customHeight="1">
      <c r="A78" s="3" t="s">
        <v>90</v>
      </c>
      <c r="B78" s="26" t="s">
        <v>1</v>
      </c>
      <c r="C78" s="26" t="s">
        <v>93</v>
      </c>
      <c r="D78" s="10">
        <v>143</v>
      </c>
      <c r="E78" s="10">
        <v>24</v>
      </c>
      <c r="F78" s="11">
        <f t="shared" si="1"/>
        <v>16.783216783216783</v>
      </c>
    </row>
    <row r="79" spans="1:6" ht="19.95" customHeight="1">
      <c r="A79" s="4" t="s">
        <v>90</v>
      </c>
      <c r="B79" s="27" t="s">
        <v>1</v>
      </c>
      <c r="C79" s="27" t="s">
        <v>94</v>
      </c>
      <c r="D79" s="12">
        <v>208</v>
      </c>
      <c r="E79" s="12">
        <v>17</v>
      </c>
      <c r="F79" s="13">
        <f t="shared" si="1"/>
        <v>8.1730769230769234</v>
      </c>
    </row>
    <row r="80" spans="1:6" ht="19.95" customHeight="1">
      <c r="A80" s="3" t="s">
        <v>90</v>
      </c>
      <c r="B80" s="26" t="s">
        <v>1</v>
      </c>
      <c r="C80" s="26" t="s">
        <v>95</v>
      </c>
      <c r="D80" s="10">
        <v>83</v>
      </c>
      <c r="E80" s="10">
        <v>1</v>
      </c>
      <c r="F80" s="11">
        <f t="shared" si="1"/>
        <v>1.2048192771084338</v>
      </c>
    </row>
    <row r="81" spans="1:6" ht="19.95" customHeight="1">
      <c r="A81" s="4" t="s">
        <v>90</v>
      </c>
      <c r="B81" s="27" t="s">
        <v>1</v>
      </c>
      <c r="C81" s="27" t="s">
        <v>96</v>
      </c>
      <c r="D81" s="12">
        <v>16</v>
      </c>
      <c r="E81" s="12">
        <v>0</v>
      </c>
      <c r="F81" s="13">
        <f t="shared" si="1"/>
        <v>0</v>
      </c>
    </row>
    <row r="82" spans="1:6" ht="19.95" customHeight="1">
      <c r="A82" s="3" t="s">
        <v>97</v>
      </c>
      <c r="B82" s="26" t="s">
        <v>1</v>
      </c>
      <c r="C82" s="26" t="s">
        <v>98</v>
      </c>
      <c r="D82" s="10">
        <v>102</v>
      </c>
      <c r="E82" s="10">
        <v>0</v>
      </c>
      <c r="F82" s="11">
        <f t="shared" si="1"/>
        <v>0</v>
      </c>
    </row>
    <row r="83" spans="1:6" ht="19.95" customHeight="1">
      <c r="A83" s="4" t="s">
        <v>97</v>
      </c>
      <c r="B83" s="27" t="s">
        <v>1</v>
      </c>
      <c r="C83" s="27" t="s">
        <v>99</v>
      </c>
      <c r="D83" s="12">
        <v>46</v>
      </c>
      <c r="E83" s="12">
        <v>1</v>
      </c>
      <c r="F83" s="13">
        <f t="shared" si="1"/>
        <v>2.1739130434782608</v>
      </c>
    </row>
    <row r="84" spans="1:6" ht="19.95" customHeight="1">
      <c r="A84" s="3" t="s">
        <v>97</v>
      </c>
      <c r="B84" s="26" t="s">
        <v>1</v>
      </c>
      <c r="C84" s="26" t="s">
        <v>100</v>
      </c>
      <c r="D84" s="10">
        <v>74</v>
      </c>
      <c r="E84" s="10">
        <v>0</v>
      </c>
      <c r="F84" s="11">
        <f t="shared" si="1"/>
        <v>0</v>
      </c>
    </row>
    <row r="85" spans="1:6" ht="19.95" customHeight="1">
      <c r="A85" s="4" t="s">
        <v>97</v>
      </c>
      <c r="B85" s="27" t="s">
        <v>1</v>
      </c>
      <c r="C85" s="27" t="s">
        <v>101</v>
      </c>
      <c r="D85" s="12">
        <v>26</v>
      </c>
      <c r="E85" s="12">
        <v>0</v>
      </c>
      <c r="F85" s="13">
        <f t="shared" si="1"/>
        <v>0</v>
      </c>
    </row>
    <row r="86" spans="1:6" ht="19.95" customHeight="1">
      <c r="A86" s="3" t="s">
        <v>102</v>
      </c>
      <c r="B86" s="26" t="s">
        <v>1</v>
      </c>
      <c r="C86" s="26" t="s">
        <v>103</v>
      </c>
      <c r="D86" s="10">
        <v>59</v>
      </c>
      <c r="E86" s="10">
        <v>5</v>
      </c>
      <c r="F86" s="11">
        <f t="shared" si="1"/>
        <v>8.4745762711864412</v>
      </c>
    </row>
    <row r="87" spans="1:6" ht="19.95" customHeight="1">
      <c r="A87" s="4" t="s">
        <v>102</v>
      </c>
      <c r="B87" s="27" t="s">
        <v>1</v>
      </c>
      <c r="C87" s="27" t="s">
        <v>104</v>
      </c>
      <c r="D87" s="12">
        <v>61</v>
      </c>
      <c r="E87" s="12">
        <v>4</v>
      </c>
      <c r="F87" s="13">
        <f t="shared" si="1"/>
        <v>6.557377049180328</v>
      </c>
    </row>
    <row r="88" spans="1:6" ht="19.95" customHeight="1">
      <c r="A88" s="3" t="s">
        <v>102</v>
      </c>
      <c r="B88" s="26" t="s">
        <v>1</v>
      </c>
      <c r="C88" s="26" t="s">
        <v>105</v>
      </c>
      <c r="D88" s="10">
        <v>34</v>
      </c>
      <c r="E88" s="10">
        <v>2</v>
      </c>
      <c r="F88" s="11">
        <f t="shared" si="1"/>
        <v>5.882352941176471</v>
      </c>
    </row>
    <row r="89" spans="1:6" ht="19.95" customHeight="1">
      <c r="A89" s="4" t="s">
        <v>102</v>
      </c>
      <c r="B89" s="27" t="s">
        <v>1</v>
      </c>
      <c r="C89" s="27" t="s">
        <v>106</v>
      </c>
      <c r="D89" s="12">
        <v>166</v>
      </c>
      <c r="E89" s="12">
        <v>3</v>
      </c>
      <c r="F89" s="13">
        <f t="shared" si="1"/>
        <v>1.8072289156626506</v>
      </c>
    </row>
    <row r="90" spans="1:6" ht="19.95" customHeight="1">
      <c r="A90" s="3" t="s">
        <v>102</v>
      </c>
      <c r="B90" s="26" t="s">
        <v>1</v>
      </c>
      <c r="C90" s="26" t="s">
        <v>107</v>
      </c>
      <c r="D90" s="10">
        <v>161</v>
      </c>
      <c r="E90" s="10">
        <v>11</v>
      </c>
      <c r="F90" s="11">
        <f t="shared" si="1"/>
        <v>6.8322981366459627</v>
      </c>
    </row>
    <row r="91" spans="1:6" ht="19.95" customHeight="1">
      <c r="A91" s="4" t="s">
        <v>102</v>
      </c>
      <c r="B91" s="27" t="s">
        <v>1</v>
      </c>
      <c r="C91" s="27" t="s">
        <v>108</v>
      </c>
      <c r="D91" s="12">
        <v>30</v>
      </c>
      <c r="E91" s="12">
        <v>0</v>
      </c>
      <c r="F91" s="13">
        <f t="shared" si="1"/>
        <v>0</v>
      </c>
    </row>
    <row r="92" spans="1:6" ht="19.95" customHeight="1">
      <c r="A92" s="3" t="s">
        <v>102</v>
      </c>
      <c r="B92" s="26" t="s">
        <v>1</v>
      </c>
      <c r="C92" s="26" t="s">
        <v>109</v>
      </c>
      <c r="D92" s="10">
        <v>20</v>
      </c>
      <c r="E92" s="10">
        <v>0</v>
      </c>
      <c r="F92" s="11">
        <f t="shared" si="1"/>
        <v>0</v>
      </c>
    </row>
    <row r="93" spans="1:6" ht="19.95" customHeight="1">
      <c r="A93" s="4" t="s">
        <v>110</v>
      </c>
      <c r="B93" s="27" t="s">
        <v>1</v>
      </c>
      <c r="C93" s="27" t="s">
        <v>111</v>
      </c>
      <c r="D93" s="12">
        <v>49</v>
      </c>
      <c r="E93" s="12">
        <v>2</v>
      </c>
      <c r="F93" s="13">
        <f t="shared" si="1"/>
        <v>4.0816326530612246</v>
      </c>
    </row>
    <row r="94" spans="1:6" ht="19.95" customHeight="1">
      <c r="A94" s="3" t="s">
        <v>110</v>
      </c>
      <c r="B94" s="26" t="s">
        <v>1</v>
      </c>
      <c r="C94" s="26" t="s">
        <v>112</v>
      </c>
      <c r="D94" s="10">
        <v>122</v>
      </c>
      <c r="E94" s="10">
        <v>8</v>
      </c>
      <c r="F94" s="11">
        <f t="shared" si="1"/>
        <v>6.557377049180328</v>
      </c>
    </row>
    <row r="95" spans="1:6" ht="19.95" customHeight="1">
      <c r="A95" s="4" t="s">
        <v>110</v>
      </c>
      <c r="B95" s="27" t="s">
        <v>1</v>
      </c>
      <c r="C95" s="27" t="s">
        <v>113</v>
      </c>
      <c r="D95" s="12">
        <v>31</v>
      </c>
      <c r="E95" s="12">
        <v>0</v>
      </c>
      <c r="F95" s="13">
        <f t="shared" si="1"/>
        <v>0</v>
      </c>
    </row>
    <row r="96" spans="1:6" ht="19.95" customHeight="1">
      <c r="A96" s="3" t="s">
        <v>110</v>
      </c>
      <c r="B96" s="26" t="s">
        <v>1</v>
      </c>
      <c r="C96" s="26" t="s">
        <v>114</v>
      </c>
      <c r="D96" s="10">
        <v>36</v>
      </c>
      <c r="E96" s="10">
        <v>1</v>
      </c>
      <c r="F96" s="11">
        <f t="shared" si="1"/>
        <v>2.7777777777777777</v>
      </c>
    </row>
    <row r="97" spans="1:6" ht="19.95" customHeight="1">
      <c r="A97" s="4" t="s">
        <v>110</v>
      </c>
      <c r="B97" s="27" t="s">
        <v>1</v>
      </c>
      <c r="C97" s="27" t="s">
        <v>115</v>
      </c>
      <c r="D97" s="12">
        <v>93</v>
      </c>
      <c r="E97" s="12">
        <v>10</v>
      </c>
      <c r="F97" s="13">
        <f t="shared" si="1"/>
        <v>10.75268817204301</v>
      </c>
    </row>
    <row r="98" spans="1:6" ht="19.95" customHeight="1">
      <c r="A98" s="3" t="s">
        <v>116</v>
      </c>
      <c r="B98" s="26" t="s">
        <v>1</v>
      </c>
      <c r="C98" s="26" t="s">
        <v>117</v>
      </c>
      <c r="D98" s="10">
        <v>59</v>
      </c>
      <c r="E98" s="10">
        <v>0</v>
      </c>
      <c r="F98" s="11">
        <f t="shared" si="1"/>
        <v>0</v>
      </c>
    </row>
    <row r="99" spans="1:6" ht="19.95" customHeight="1">
      <c r="A99" s="4" t="s">
        <v>116</v>
      </c>
      <c r="B99" s="27" t="s">
        <v>1</v>
      </c>
      <c r="C99" s="27" t="s">
        <v>118</v>
      </c>
      <c r="D99" s="12">
        <v>129</v>
      </c>
      <c r="E99" s="12">
        <v>5</v>
      </c>
      <c r="F99" s="13">
        <f t="shared" si="1"/>
        <v>3.8759689922480618</v>
      </c>
    </row>
    <row r="100" spans="1:6" ht="19.95" customHeight="1">
      <c r="A100" s="3" t="s">
        <v>119</v>
      </c>
      <c r="B100" s="26" t="s">
        <v>1</v>
      </c>
      <c r="C100" s="26" t="s">
        <v>120</v>
      </c>
      <c r="D100" s="10">
        <v>13</v>
      </c>
      <c r="E100" s="10">
        <v>0</v>
      </c>
      <c r="F100" s="11">
        <f t="shared" si="1"/>
        <v>0</v>
      </c>
    </row>
    <row r="101" spans="1:6" ht="19.95" customHeight="1">
      <c r="A101" s="4" t="s">
        <v>119</v>
      </c>
      <c r="B101" s="27" t="s">
        <v>1</v>
      </c>
      <c r="C101" s="27" t="s">
        <v>121</v>
      </c>
      <c r="D101" s="12">
        <v>18</v>
      </c>
      <c r="E101" s="12">
        <v>0</v>
      </c>
      <c r="F101" s="13">
        <f t="shared" si="1"/>
        <v>0</v>
      </c>
    </row>
    <row r="102" spans="1:6" ht="19.95" customHeight="1">
      <c r="A102" s="3" t="s">
        <v>119</v>
      </c>
      <c r="B102" s="26" t="s">
        <v>1</v>
      </c>
      <c r="C102" s="26" t="s">
        <v>122</v>
      </c>
      <c r="D102" s="10">
        <v>43</v>
      </c>
      <c r="E102" s="10">
        <v>0</v>
      </c>
      <c r="F102" s="11">
        <f t="shared" si="1"/>
        <v>0</v>
      </c>
    </row>
    <row r="103" spans="1:6" ht="19.95" customHeight="1">
      <c r="A103" s="4" t="s">
        <v>119</v>
      </c>
      <c r="B103" s="27" t="s">
        <v>1</v>
      </c>
      <c r="C103" s="27" t="s">
        <v>123</v>
      </c>
      <c r="D103" s="12">
        <v>50</v>
      </c>
      <c r="E103" s="12">
        <v>3</v>
      </c>
      <c r="F103" s="13">
        <f t="shared" si="1"/>
        <v>6</v>
      </c>
    </row>
    <row r="104" spans="1:6" ht="19.95" customHeight="1">
      <c r="A104" s="3" t="s">
        <v>124</v>
      </c>
      <c r="B104" s="26" t="s">
        <v>1</v>
      </c>
      <c r="C104" s="26" t="s">
        <v>125</v>
      </c>
      <c r="D104" s="10">
        <v>113</v>
      </c>
      <c r="E104" s="10">
        <v>9</v>
      </c>
      <c r="F104" s="11">
        <f t="shared" si="1"/>
        <v>7.9646017699115044</v>
      </c>
    </row>
    <row r="105" spans="1:6" ht="19.95" customHeight="1">
      <c r="A105" s="4" t="s">
        <v>124</v>
      </c>
      <c r="B105" s="27" t="s">
        <v>1</v>
      </c>
      <c r="C105" s="27" t="s">
        <v>126</v>
      </c>
      <c r="D105" s="12">
        <v>22</v>
      </c>
      <c r="E105" s="12">
        <v>1</v>
      </c>
      <c r="F105" s="13">
        <f t="shared" si="1"/>
        <v>4.5454545454545459</v>
      </c>
    </row>
    <row r="106" spans="1:6" ht="19.95" customHeight="1">
      <c r="A106" s="3" t="s">
        <v>124</v>
      </c>
      <c r="B106" s="26" t="s">
        <v>1</v>
      </c>
      <c r="C106" s="26" t="s">
        <v>127</v>
      </c>
      <c r="D106" s="10">
        <v>23</v>
      </c>
      <c r="E106" s="10">
        <v>0</v>
      </c>
      <c r="F106" s="11">
        <f t="shared" si="1"/>
        <v>0</v>
      </c>
    </row>
    <row r="107" spans="1:6" ht="19.95" customHeight="1">
      <c r="A107" s="4" t="s">
        <v>124</v>
      </c>
      <c r="B107" s="27" t="s">
        <v>1</v>
      </c>
      <c r="C107" s="27" t="s">
        <v>128</v>
      </c>
      <c r="D107" s="12">
        <v>60</v>
      </c>
      <c r="E107" s="12">
        <v>0</v>
      </c>
      <c r="F107" s="13">
        <f t="shared" si="1"/>
        <v>0</v>
      </c>
    </row>
    <row r="108" spans="1:6" ht="19.95" customHeight="1">
      <c r="A108" s="3" t="s">
        <v>129</v>
      </c>
      <c r="B108" s="26" t="s">
        <v>1</v>
      </c>
      <c r="C108" s="26" t="s">
        <v>130</v>
      </c>
      <c r="D108" s="10">
        <v>335</v>
      </c>
      <c r="E108" s="10">
        <v>15</v>
      </c>
      <c r="F108" s="11">
        <f t="shared" si="1"/>
        <v>4.4776119402985071</v>
      </c>
    </row>
    <row r="109" spans="1:6" ht="19.95" customHeight="1">
      <c r="A109" s="4" t="s">
        <v>129</v>
      </c>
      <c r="B109" s="27" t="s">
        <v>1</v>
      </c>
      <c r="C109" s="27" t="s">
        <v>131</v>
      </c>
      <c r="D109" s="12">
        <v>52</v>
      </c>
      <c r="E109" s="12">
        <v>0</v>
      </c>
      <c r="F109" s="13">
        <f t="shared" si="1"/>
        <v>0</v>
      </c>
    </row>
    <row r="110" spans="1:6" ht="19.95" customHeight="1">
      <c r="A110" s="3" t="s">
        <v>129</v>
      </c>
      <c r="B110" s="26" t="s">
        <v>1</v>
      </c>
      <c r="C110" s="26" t="s">
        <v>132</v>
      </c>
      <c r="D110" s="10">
        <v>25</v>
      </c>
      <c r="E110" s="10">
        <v>0</v>
      </c>
      <c r="F110" s="11">
        <f t="shared" si="1"/>
        <v>0</v>
      </c>
    </row>
    <row r="111" spans="1:6" ht="19.95" customHeight="1">
      <c r="A111" s="4" t="s">
        <v>133</v>
      </c>
      <c r="B111" s="27" t="s">
        <v>1</v>
      </c>
      <c r="C111" s="27" t="s">
        <v>134</v>
      </c>
      <c r="D111" s="12">
        <v>20</v>
      </c>
      <c r="E111" s="12">
        <v>6</v>
      </c>
      <c r="F111" s="13">
        <f t="shared" si="1"/>
        <v>30</v>
      </c>
    </row>
    <row r="112" spans="1:6" ht="19.95" customHeight="1">
      <c r="A112" s="3" t="s">
        <v>133</v>
      </c>
      <c r="B112" s="26" t="s">
        <v>1</v>
      </c>
      <c r="C112" s="26" t="s">
        <v>135</v>
      </c>
      <c r="D112" s="10">
        <v>18</v>
      </c>
      <c r="E112" s="10">
        <v>0</v>
      </c>
      <c r="F112" s="11">
        <f t="shared" si="1"/>
        <v>0</v>
      </c>
    </row>
    <row r="113" spans="1:6" ht="19.95" customHeight="1">
      <c r="A113" s="4" t="s">
        <v>133</v>
      </c>
      <c r="B113" s="27" t="s">
        <v>1</v>
      </c>
      <c r="C113" s="27" t="s">
        <v>136</v>
      </c>
      <c r="D113" s="12">
        <v>23</v>
      </c>
      <c r="E113" s="12">
        <v>8</v>
      </c>
      <c r="F113" s="13">
        <f t="shared" si="1"/>
        <v>34.782608695652172</v>
      </c>
    </row>
    <row r="114" spans="1:6" ht="19.95" customHeight="1">
      <c r="A114" s="3" t="s">
        <v>133</v>
      </c>
      <c r="B114" s="26" t="s">
        <v>1</v>
      </c>
      <c r="C114" s="26" t="s">
        <v>137</v>
      </c>
      <c r="D114" s="10">
        <v>76</v>
      </c>
      <c r="E114" s="10">
        <v>1</v>
      </c>
      <c r="F114" s="11">
        <f t="shared" si="1"/>
        <v>1.3157894736842106</v>
      </c>
    </row>
    <row r="115" spans="1:6" ht="19.95" customHeight="1">
      <c r="A115" s="4" t="s">
        <v>133</v>
      </c>
      <c r="B115" s="27" t="s">
        <v>1</v>
      </c>
      <c r="C115" s="27" t="s">
        <v>138</v>
      </c>
      <c r="D115" s="12">
        <v>53</v>
      </c>
      <c r="E115" s="12">
        <v>1</v>
      </c>
      <c r="F115" s="13">
        <f t="shared" si="1"/>
        <v>1.8867924528301887</v>
      </c>
    </row>
    <row r="116" spans="1:6" ht="19.95" customHeight="1">
      <c r="A116" s="3" t="s">
        <v>133</v>
      </c>
      <c r="B116" s="26" t="s">
        <v>1</v>
      </c>
      <c r="C116" s="26" t="s">
        <v>139</v>
      </c>
      <c r="D116" s="10">
        <v>20</v>
      </c>
      <c r="E116" s="10">
        <v>0</v>
      </c>
      <c r="F116" s="11">
        <f t="shared" si="1"/>
        <v>0</v>
      </c>
    </row>
    <row r="117" spans="1:6" ht="19.95" customHeight="1">
      <c r="A117" s="4" t="s">
        <v>140</v>
      </c>
      <c r="B117" s="27" t="s">
        <v>1</v>
      </c>
      <c r="C117" s="27" t="s">
        <v>141</v>
      </c>
      <c r="D117" s="12">
        <v>58</v>
      </c>
      <c r="E117" s="12">
        <v>5</v>
      </c>
      <c r="F117" s="13">
        <f t="shared" si="1"/>
        <v>8.6206896551724146</v>
      </c>
    </row>
    <row r="118" spans="1:6" ht="19.95" customHeight="1">
      <c r="A118" s="3" t="s">
        <v>140</v>
      </c>
      <c r="B118" s="26" t="s">
        <v>1</v>
      </c>
      <c r="C118" s="26" t="s">
        <v>142</v>
      </c>
      <c r="D118" s="10">
        <v>150</v>
      </c>
      <c r="E118" s="10">
        <v>18</v>
      </c>
      <c r="F118" s="11">
        <f t="shared" si="1"/>
        <v>12</v>
      </c>
    </row>
    <row r="119" spans="1:6" ht="19.95" customHeight="1">
      <c r="A119" s="4" t="s">
        <v>140</v>
      </c>
      <c r="B119" s="27" t="s">
        <v>1</v>
      </c>
      <c r="C119" s="27" t="s">
        <v>143</v>
      </c>
      <c r="D119" s="12">
        <v>10</v>
      </c>
      <c r="E119" s="12">
        <v>0</v>
      </c>
      <c r="F119" s="13">
        <f t="shared" si="1"/>
        <v>0</v>
      </c>
    </row>
    <row r="120" spans="1:6" ht="19.95" customHeight="1">
      <c r="A120" s="3" t="s">
        <v>140</v>
      </c>
      <c r="B120" s="26" t="s">
        <v>1</v>
      </c>
      <c r="C120" s="26" t="s">
        <v>144</v>
      </c>
      <c r="D120" s="10">
        <v>27</v>
      </c>
      <c r="E120" s="10">
        <v>0</v>
      </c>
      <c r="F120" s="11">
        <f t="shared" si="1"/>
        <v>0</v>
      </c>
    </row>
    <row r="121" spans="1:6" ht="19.95" customHeight="1">
      <c r="A121" s="4" t="s">
        <v>145</v>
      </c>
      <c r="B121" s="27" t="s">
        <v>1</v>
      </c>
      <c r="C121" s="27" t="s">
        <v>146</v>
      </c>
      <c r="D121" s="12">
        <v>73</v>
      </c>
      <c r="E121" s="12">
        <v>1</v>
      </c>
      <c r="F121" s="13">
        <f t="shared" si="1"/>
        <v>1.3698630136986301</v>
      </c>
    </row>
    <row r="122" spans="1:6" ht="19.95" customHeight="1">
      <c r="A122" s="3" t="s">
        <v>145</v>
      </c>
      <c r="B122" s="26" t="s">
        <v>1</v>
      </c>
      <c r="C122" s="26" t="s">
        <v>147</v>
      </c>
      <c r="D122" s="10">
        <v>92</v>
      </c>
      <c r="E122" s="10">
        <v>3</v>
      </c>
      <c r="F122" s="11">
        <f t="shared" si="1"/>
        <v>3.2608695652173911</v>
      </c>
    </row>
    <row r="123" spans="1:6" ht="19.95" customHeight="1">
      <c r="A123" s="4" t="s">
        <v>148</v>
      </c>
      <c r="B123" s="27" t="s">
        <v>1</v>
      </c>
      <c r="C123" s="27" t="s">
        <v>149</v>
      </c>
      <c r="D123" s="12">
        <v>69</v>
      </c>
      <c r="E123" s="12">
        <v>6</v>
      </c>
      <c r="F123" s="13">
        <f t="shared" si="1"/>
        <v>8.695652173913043</v>
      </c>
    </row>
    <row r="124" spans="1:6" ht="19.95" customHeight="1">
      <c r="A124" s="3" t="s">
        <v>148</v>
      </c>
      <c r="B124" s="26" t="s">
        <v>1</v>
      </c>
      <c r="C124" s="26" t="s">
        <v>150</v>
      </c>
      <c r="D124" s="10">
        <v>56</v>
      </c>
      <c r="E124" s="10">
        <v>2</v>
      </c>
      <c r="F124" s="11">
        <f t="shared" si="1"/>
        <v>3.5714285714285716</v>
      </c>
    </row>
    <row r="125" spans="1:6" ht="19.95" customHeight="1">
      <c r="A125" s="4" t="s">
        <v>148</v>
      </c>
      <c r="B125" s="27" t="s">
        <v>1</v>
      </c>
      <c r="C125" s="27" t="s">
        <v>151</v>
      </c>
      <c r="D125" s="12">
        <v>62</v>
      </c>
      <c r="E125" s="12">
        <v>0</v>
      </c>
      <c r="F125" s="13">
        <f t="shared" si="1"/>
        <v>0</v>
      </c>
    </row>
    <row r="126" spans="1:6" ht="19.95" customHeight="1">
      <c r="A126" s="3" t="s">
        <v>148</v>
      </c>
      <c r="B126" s="26" t="s">
        <v>1</v>
      </c>
      <c r="C126" s="26" t="s">
        <v>152</v>
      </c>
      <c r="D126" s="10">
        <v>128</v>
      </c>
      <c r="E126" s="10">
        <v>18</v>
      </c>
      <c r="F126" s="11">
        <f t="shared" si="1"/>
        <v>14.0625</v>
      </c>
    </row>
    <row r="127" spans="1:6" ht="19.95" customHeight="1">
      <c r="A127" s="4" t="s">
        <v>148</v>
      </c>
      <c r="B127" s="27" t="s">
        <v>1</v>
      </c>
      <c r="C127" s="27" t="s">
        <v>153</v>
      </c>
      <c r="D127" s="12">
        <v>44</v>
      </c>
      <c r="E127" s="12">
        <v>4</v>
      </c>
      <c r="F127" s="13">
        <f t="shared" si="1"/>
        <v>9.0909090909090917</v>
      </c>
    </row>
    <row r="128" spans="1:6" ht="19.95" customHeight="1">
      <c r="A128" s="3" t="s">
        <v>148</v>
      </c>
      <c r="B128" s="26" t="s">
        <v>1</v>
      </c>
      <c r="C128" s="26" t="s">
        <v>154</v>
      </c>
      <c r="D128" s="10">
        <v>43</v>
      </c>
      <c r="E128" s="10">
        <v>0</v>
      </c>
      <c r="F128" s="11">
        <f t="shared" si="1"/>
        <v>0</v>
      </c>
    </row>
    <row r="129" spans="1:6" ht="19.95" customHeight="1">
      <c r="A129" s="4" t="s">
        <v>155</v>
      </c>
      <c r="B129" s="27" t="s">
        <v>1</v>
      </c>
      <c r="C129" s="27" t="s">
        <v>156</v>
      </c>
      <c r="D129" s="12">
        <v>82</v>
      </c>
      <c r="E129" s="12">
        <v>11</v>
      </c>
      <c r="F129" s="13">
        <f t="shared" si="1"/>
        <v>13.414634146341463</v>
      </c>
    </row>
    <row r="130" spans="1:6" ht="19.95" customHeight="1">
      <c r="A130" s="3" t="s">
        <v>155</v>
      </c>
      <c r="B130" s="26" t="s">
        <v>1</v>
      </c>
      <c r="C130" s="26" t="s">
        <v>157</v>
      </c>
      <c r="D130" s="10">
        <v>229</v>
      </c>
      <c r="E130" s="10">
        <v>66</v>
      </c>
      <c r="F130" s="11">
        <f t="shared" si="1"/>
        <v>28.820960698689955</v>
      </c>
    </row>
    <row r="131" spans="1:6" ht="19.95" customHeight="1">
      <c r="A131" s="4" t="s">
        <v>155</v>
      </c>
      <c r="B131" s="27" t="s">
        <v>1</v>
      </c>
      <c r="C131" s="27" t="s">
        <v>158</v>
      </c>
      <c r="D131" s="12">
        <v>90</v>
      </c>
      <c r="E131" s="12">
        <v>41</v>
      </c>
      <c r="F131" s="13">
        <f t="shared" ref="F131:F195" si="2">E131*100/D131</f>
        <v>45.555555555555557</v>
      </c>
    </row>
    <row r="132" spans="1:6" ht="19.95" customHeight="1">
      <c r="A132" s="3" t="s">
        <v>155</v>
      </c>
      <c r="B132" s="26" t="s">
        <v>1</v>
      </c>
      <c r="C132" s="26" t="s">
        <v>159</v>
      </c>
      <c r="D132" s="10">
        <v>37</v>
      </c>
      <c r="E132" s="10">
        <v>12</v>
      </c>
      <c r="F132" s="11">
        <f t="shared" si="2"/>
        <v>32.432432432432435</v>
      </c>
    </row>
    <row r="133" spans="1:6" ht="19.95" customHeight="1">
      <c r="A133" s="4" t="s">
        <v>160</v>
      </c>
      <c r="B133" s="27" t="s">
        <v>1</v>
      </c>
      <c r="C133" s="27" t="s">
        <v>161</v>
      </c>
      <c r="D133" s="12">
        <v>56</v>
      </c>
      <c r="E133" s="12">
        <v>2</v>
      </c>
      <c r="F133" s="13">
        <f t="shared" si="2"/>
        <v>3.5714285714285716</v>
      </c>
    </row>
    <row r="134" spans="1:6" ht="19.95" customHeight="1">
      <c r="A134" s="3" t="s">
        <v>160</v>
      </c>
      <c r="B134" s="26" t="s">
        <v>1</v>
      </c>
      <c r="C134" s="26" t="s">
        <v>162</v>
      </c>
      <c r="D134" s="10">
        <v>114</v>
      </c>
      <c r="E134" s="10">
        <v>12</v>
      </c>
      <c r="F134" s="11">
        <f t="shared" si="2"/>
        <v>10.526315789473685</v>
      </c>
    </row>
    <row r="135" spans="1:6" ht="19.95" customHeight="1">
      <c r="A135" s="4" t="s">
        <v>160</v>
      </c>
      <c r="B135" s="27" t="s">
        <v>1</v>
      </c>
      <c r="C135" s="27" t="s">
        <v>163</v>
      </c>
      <c r="D135" s="12">
        <v>36</v>
      </c>
      <c r="E135" s="12">
        <v>0</v>
      </c>
      <c r="F135" s="13">
        <f t="shared" si="2"/>
        <v>0</v>
      </c>
    </row>
    <row r="136" spans="1:6" ht="19.95" customHeight="1">
      <c r="A136" s="3" t="s">
        <v>160</v>
      </c>
      <c r="B136" s="26" t="s">
        <v>1</v>
      </c>
      <c r="C136" s="26" t="s">
        <v>164</v>
      </c>
      <c r="D136" s="10">
        <v>35</v>
      </c>
      <c r="E136" s="10">
        <v>1</v>
      </c>
      <c r="F136" s="11">
        <f t="shared" si="2"/>
        <v>2.8571428571428572</v>
      </c>
    </row>
    <row r="137" spans="1:6" ht="19.95" customHeight="1">
      <c r="A137" s="4" t="s">
        <v>160</v>
      </c>
      <c r="B137" s="27" t="s">
        <v>1</v>
      </c>
      <c r="C137" s="27" t="s">
        <v>165</v>
      </c>
      <c r="D137" s="12">
        <v>10</v>
      </c>
      <c r="E137" s="12">
        <v>2</v>
      </c>
      <c r="F137" s="13">
        <f t="shared" si="2"/>
        <v>20</v>
      </c>
    </row>
    <row r="138" spans="1:6" ht="19.95" customHeight="1">
      <c r="A138" s="3" t="s">
        <v>160</v>
      </c>
      <c r="B138" s="26" t="s">
        <v>1</v>
      </c>
      <c r="C138" s="26" t="s">
        <v>166</v>
      </c>
      <c r="D138" s="10">
        <v>21</v>
      </c>
      <c r="E138" s="10">
        <v>0</v>
      </c>
      <c r="F138" s="11">
        <f t="shared" si="2"/>
        <v>0</v>
      </c>
    </row>
    <row r="139" spans="1:6" ht="19.95" customHeight="1">
      <c r="A139" s="4" t="s">
        <v>160</v>
      </c>
      <c r="B139" s="27" t="s">
        <v>1</v>
      </c>
      <c r="C139" s="27" t="s">
        <v>167</v>
      </c>
      <c r="D139" s="12">
        <v>26</v>
      </c>
      <c r="E139" s="12">
        <v>1</v>
      </c>
      <c r="F139" s="13">
        <f t="shared" si="2"/>
        <v>3.8461538461538463</v>
      </c>
    </row>
    <row r="140" spans="1:6" ht="19.95" customHeight="1">
      <c r="A140" s="3" t="s">
        <v>168</v>
      </c>
      <c r="B140" s="26" t="s">
        <v>1</v>
      </c>
      <c r="C140" s="26" t="s">
        <v>169</v>
      </c>
      <c r="D140" s="10">
        <v>43</v>
      </c>
      <c r="E140" s="10">
        <v>0</v>
      </c>
      <c r="F140" s="11">
        <f t="shared" si="2"/>
        <v>0</v>
      </c>
    </row>
    <row r="141" spans="1:6" ht="19.95" customHeight="1">
      <c r="A141" s="4" t="s">
        <v>168</v>
      </c>
      <c r="B141" s="27" t="s">
        <v>1</v>
      </c>
      <c r="C141" s="27" t="s">
        <v>170</v>
      </c>
      <c r="D141" s="12">
        <v>25</v>
      </c>
      <c r="E141" s="12">
        <v>0</v>
      </c>
      <c r="F141" s="13">
        <f t="shared" si="2"/>
        <v>0</v>
      </c>
    </row>
    <row r="142" spans="1:6" ht="19.95" customHeight="1">
      <c r="A142" s="3" t="s">
        <v>168</v>
      </c>
      <c r="B142" s="26" t="s">
        <v>1</v>
      </c>
      <c r="C142" s="26" t="s">
        <v>171</v>
      </c>
      <c r="D142" s="10">
        <v>245</v>
      </c>
      <c r="E142" s="10">
        <v>25</v>
      </c>
      <c r="F142" s="11">
        <f t="shared" si="2"/>
        <v>10.204081632653061</v>
      </c>
    </row>
    <row r="143" spans="1:6" ht="19.95" customHeight="1">
      <c r="A143" s="4" t="s">
        <v>168</v>
      </c>
      <c r="B143" s="27" t="s">
        <v>1</v>
      </c>
      <c r="C143" s="27" t="s">
        <v>172</v>
      </c>
      <c r="D143" s="12">
        <v>45</v>
      </c>
      <c r="E143" s="12">
        <v>1</v>
      </c>
      <c r="F143" s="13">
        <f t="shared" si="2"/>
        <v>2.2222222222222223</v>
      </c>
    </row>
    <row r="144" spans="1:6" ht="19.95" customHeight="1">
      <c r="A144" s="3" t="s">
        <v>168</v>
      </c>
      <c r="B144" s="26" t="s">
        <v>1</v>
      </c>
      <c r="C144" s="26" t="s">
        <v>173</v>
      </c>
      <c r="D144" s="10">
        <v>112</v>
      </c>
      <c r="E144" s="10">
        <v>7</v>
      </c>
      <c r="F144" s="11">
        <f t="shared" si="2"/>
        <v>6.25</v>
      </c>
    </row>
    <row r="145" spans="1:6" ht="19.95" customHeight="1">
      <c r="A145" s="4" t="s">
        <v>168</v>
      </c>
      <c r="B145" s="27" t="s">
        <v>1</v>
      </c>
      <c r="C145" s="27" t="s">
        <v>174</v>
      </c>
      <c r="D145" s="12">
        <v>13</v>
      </c>
      <c r="E145" s="12">
        <v>0</v>
      </c>
      <c r="F145" s="13">
        <f t="shared" si="2"/>
        <v>0</v>
      </c>
    </row>
    <row r="146" spans="1:6" ht="19.95" customHeight="1">
      <c r="A146" s="3" t="s">
        <v>168</v>
      </c>
      <c r="B146" s="26" t="s">
        <v>1</v>
      </c>
      <c r="C146" s="26" t="s">
        <v>175</v>
      </c>
      <c r="D146" s="10">
        <v>23</v>
      </c>
      <c r="E146" s="10">
        <v>0</v>
      </c>
      <c r="F146" s="11">
        <f t="shared" si="2"/>
        <v>0</v>
      </c>
    </row>
    <row r="147" spans="1:6" ht="19.95" customHeight="1">
      <c r="A147" s="4" t="s">
        <v>176</v>
      </c>
      <c r="B147" s="27" t="s">
        <v>1</v>
      </c>
      <c r="C147" s="27" t="s">
        <v>177</v>
      </c>
      <c r="D147" s="12">
        <v>81</v>
      </c>
      <c r="E147" s="12">
        <v>4</v>
      </c>
      <c r="F147" s="13">
        <f t="shared" si="2"/>
        <v>4.9382716049382713</v>
      </c>
    </row>
    <row r="148" spans="1:6" ht="19.95" customHeight="1">
      <c r="A148" s="3" t="s">
        <v>176</v>
      </c>
      <c r="B148" s="26" t="s">
        <v>1</v>
      </c>
      <c r="C148" s="26" t="s">
        <v>178</v>
      </c>
      <c r="D148" s="10">
        <v>162</v>
      </c>
      <c r="E148" s="10">
        <v>62</v>
      </c>
      <c r="F148" s="11">
        <f t="shared" si="2"/>
        <v>38.271604938271608</v>
      </c>
    </row>
    <row r="149" spans="1:6" ht="19.95" customHeight="1">
      <c r="A149" s="4" t="s">
        <v>176</v>
      </c>
      <c r="B149" s="27" t="s">
        <v>1</v>
      </c>
      <c r="C149" s="27" t="s">
        <v>179</v>
      </c>
      <c r="D149" s="12">
        <v>182</v>
      </c>
      <c r="E149" s="12">
        <v>42</v>
      </c>
      <c r="F149" s="13">
        <f t="shared" si="2"/>
        <v>23.076923076923077</v>
      </c>
    </row>
    <row r="150" spans="1:6" ht="19.95" customHeight="1">
      <c r="A150" s="3" t="s">
        <v>176</v>
      </c>
      <c r="B150" s="26" t="s">
        <v>1</v>
      </c>
      <c r="C150" s="26" t="s">
        <v>180</v>
      </c>
      <c r="D150" s="10">
        <v>186</v>
      </c>
      <c r="E150" s="10">
        <v>83</v>
      </c>
      <c r="F150" s="11">
        <f t="shared" si="2"/>
        <v>44.623655913978496</v>
      </c>
    </row>
    <row r="151" spans="1:6" ht="19.95" customHeight="1">
      <c r="A151" s="4" t="s">
        <v>181</v>
      </c>
      <c r="B151" s="27" t="s">
        <v>1</v>
      </c>
      <c r="C151" s="27" t="s">
        <v>182</v>
      </c>
      <c r="D151" s="12">
        <v>70</v>
      </c>
      <c r="E151" s="12">
        <v>27</v>
      </c>
      <c r="F151" s="13">
        <f t="shared" si="2"/>
        <v>38.571428571428569</v>
      </c>
    </row>
    <row r="152" spans="1:6" ht="19.95" customHeight="1">
      <c r="A152" s="3" t="s">
        <v>181</v>
      </c>
      <c r="B152" s="26" t="s">
        <v>1</v>
      </c>
      <c r="C152" s="26" t="s">
        <v>183</v>
      </c>
      <c r="D152" s="10">
        <v>330</v>
      </c>
      <c r="E152" s="10">
        <v>92</v>
      </c>
      <c r="F152" s="11">
        <f t="shared" si="2"/>
        <v>27.878787878787879</v>
      </c>
    </row>
    <row r="153" spans="1:6" ht="19.95" customHeight="1">
      <c r="A153" s="4" t="s">
        <v>181</v>
      </c>
      <c r="B153" s="27" t="s">
        <v>1</v>
      </c>
      <c r="C153" s="27" t="s">
        <v>184</v>
      </c>
      <c r="D153" s="12">
        <v>109</v>
      </c>
      <c r="E153" s="12">
        <v>2</v>
      </c>
      <c r="F153" s="13">
        <f t="shared" si="2"/>
        <v>1.834862385321101</v>
      </c>
    </row>
    <row r="154" spans="1:6" ht="19.95" customHeight="1">
      <c r="A154" s="3" t="s">
        <v>185</v>
      </c>
      <c r="B154" s="26" t="s">
        <v>1</v>
      </c>
      <c r="C154" s="26" t="s">
        <v>186</v>
      </c>
      <c r="D154" s="10">
        <v>75</v>
      </c>
      <c r="E154" s="10">
        <v>28</v>
      </c>
      <c r="F154" s="11">
        <f t="shared" si="2"/>
        <v>37.333333333333336</v>
      </c>
    </row>
    <row r="155" spans="1:6" ht="19.95" customHeight="1">
      <c r="A155" s="4" t="s">
        <v>185</v>
      </c>
      <c r="B155" s="27" t="s">
        <v>1</v>
      </c>
      <c r="C155" s="27" t="s">
        <v>187</v>
      </c>
      <c r="D155" s="12">
        <v>67</v>
      </c>
      <c r="E155" s="12">
        <v>2</v>
      </c>
      <c r="F155" s="13">
        <f t="shared" si="2"/>
        <v>2.9850746268656718</v>
      </c>
    </row>
    <row r="156" spans="1:6" ht="19.95" customHeight="1">
      <c r="A156" s="3" t="s">
        <v>185</v>
      </c>
      <c r="B156" s="26" t="s">
        <v>1</v>
      </c>
      <c r="C156" s="26" t="s">
        <v>188</v>
      </c>
      <c r="D156" s="10">
        <v>20</v>
      </c>
      <c r="E156" s="10">
        <v>2</v>
      </c>
      <c r="F156" s="11">
        <f t="shared" si="2"/>
        <v>10</v>
      </c>
    </row>
    <row r="157" spans="1:6" ht="19.95" customHeight="1">
      <c r="A157" s="4" t="s">
        <v>185</v>
      </c>
      <c r="B157" s="27" t="s">
        <v>1</v>
      </c>
      <c r="C157" s="27" t="s">
        <v>189</v>
      </c>
      <c r="D157" s="12">
        <v>25</v>
      </c>
      <c r="E157" s="12">
        <v>0</v>
      </c>
      <c r="F157" s="13">
        <f t="shared" si="2"/>
        <v>0</v>
      </c>
    </row>
    <row r="158" spans="1:6" ht="19.95" customHeight="1">
      <c r="A158" s="3" t="s">
        <v>185</v>
      </c>
      <c r="B158" s="26" t="s">
        <v>1</v>
      </c>
      <c r="C158" s="26" t="s">
        <v>190</v>
      </c>
      <c r="D158" s="10">
        <v>68</v>
      </c>
      <c r="E158" s="10">
        <v>2</v>
      </c>
      <c r="F158" s="11">
        <f t="shared" si="2"/>
        <v>2.9411764705882355</v>
      </c>
    </row>
    <row r="159" spans="1:6" ht="19.95" customHeight="1">
      <c r="A159" s="4" t="s">
        <v>191</v>
      </c>
      <c r="B159" s="27" t="s">
        <v>1</v>
      </c>
      <c r="C159" s="27" t="s">
        <v>192</v>
      </c>
      <c r="D159" s="12">
        <v>244</v>
      </c>
      <c r="E159" s="12">
        <v>22</v>
      </c>
      <c r="F159" s="13">
        <f t="shared" si="2"/>
        <v>9.0163934426229506</v>
      </c>
    </row>
    <row r="160" spans="1:6" ht="19.95" customHeight="1">
      <c r="A160" s="3" t="s">
        <v>191</v>
      </c>
      <c r="B160" s="26" t="s">
        <v>1</v>
      </c>
      <c r="C160" s="26" t="s">
        <v>193</v>
      </c>
      <c r="D160" s="10">
        <v>36</v>
      </c>
      <c r="E160" s="10">
        <v>2</v>
      </c>
      <c r="F160" s="11">
        <f t="shared" si="2"/>
        <v>5.5555555555555554</v>
      </c>
    </row>
    <row r="161" spans="1:6" ht="19.95" customHeight="1">
      <c r="A161" s="4" t="s">
        <v>191</v>
      </c>
      <c r="B161" s="27" t="s">
        <v>1</v>
      </c>
      <c r="C161" s="27" t="s">
        <v>194</v>
      </c>
      <c r="D161" s="12">
        <v>19</v>
      </c>
      <c r="E161" s="12">
        <v>1</v>
      </c>
      <c r="F161" s="13">
        <f t="shared" si="2"/>
        <v>5.2631578947368425</v>
      </c>
    </row>
    <row r="162" spans="1:6" ht="19.95" customHeight="1">
      <c r="A162" s="3" t="s">
        <v>191</v>
      </c>
      <c r="B162" s="26" t="s">
        <v>1</v>
      </c>
      <c r="C162" s="26" t="s">
        <v>195</v>
      </c>
      <c r="D162" s="10">
        <v>47</v>
      </c>
      <c r="E162" s="10">
        <v>7</v>
      </c>
      <c r="F162" s="11">
        <f t="shared" si="2"/>
        <v>14.893617021276595</v>
      </c>
    </row>
    <row r="163" spans="1:6" ht="19.95" customHeight="1">
      <c r="A163" s="4" t="s">
        <v>191</v>
      </c>
      <c r="B163" s="27" t="s">
        <v>1</v>
      </c>
      <c r="C163" s="27" t="s">
        <v>196</v>
      </c>
      <c r="D163" s="12">
        <v>19</v>
      </c>
      <c r="E163" s="12">
        <v>0</v>
      </c>
      <c r="F163" s="13">
        <f t="shared" si="2"/>
        <v>0</v>
      </c>
    </row>
    <row r="164" spans="1:6" ht="19.95" customHeight="1">
      <c r="A164" s="3" t="s">
        <v>191</v>
      </c>
      <c r="B164" s="26" t="s">
        <v>1</v>
      </c>
      <c r="C164" s="26" t="s">
        <v>197</v>
      </c>
      <c r="D164" s="10">
        <v>24</v>
      </c>
      <c r="E164" s="10">
        <v>0</v>
      </c>
      <c r="F164" s="11">
        <f t="shared" si="2"/>
        <v>0</v>
      </c>
    </row>
    <row r="165" spans="1:6" ht="19.95" customHeight="1">
      <c r="A165" s="4" t="s">
        <v>191</v>
      </c>
      <c r="B165" s="27" t="s">
        <v>1</v>
      </c>
      <c r="C165" s="27" t="s">
        <v>198</v>
      </c>
      <c r="D165" s="12">
        <v>27</v>
      </c>
      <c r="E165" s="12">
        <v>0</v>
      </c>
      <c r="F165" s="13">
        <f t="shared" si="2"/>
        <v>0</v>
      </c>
    </row>
    <row r="166" spans="1:6" ht="19.95" customHeight="1">
      <c r="A166" s="3" t="s">
        <v>199</v>
      </c>
      <c r="B166" s="26" t="s">
        <v>1</v>
      </c>
      <c r="C166" s="26" t="s">
        <v>200</v>
      </c>
      <c r="D166" s="10">
        <v>12</v>
      </c>
      <c r="E166" s="10">
        <v>0</v>
      </c>
      <c r="F166" s="11">
        <f t="shared" si="2"/>
        <v>0</v>
      </c>
    </row>
    <row r="167" spans="1:6" ht="19.95" customHeight="1">
      <c r="A167" s="4" t="s">
        <v>199</v>
      </c>
      <c r="B167" s="27" t="s">
        <v>1</v>
      </c>
      <c r="C167" s="27" t="s">
        <v>201</v>
      </c>
      <c r="D167" s="12">
        <v>60</v>
      </c>
      <c r="E167" s="12">
        <v>0</v>
      </c>
      <c r="F167" s="13">
        <f t="shared" si="2"/>
        <v>0</v>
      </c>
    </row>
    <row r="168" spans="1:6" ht="19.95" customHeight="1">
      <c r="A168" s="3" t="s">
        <v>199</v>
      </c>
      <c r="B168" s="26" t="s">
        <v>1</v>
      </c>
      <c r="C168" s="26" t="s">
        <v>323</v>
      </c>
      <c r="D168" s="10">
        <v>19</v>
      </c>
      <c r="E168" s="10">
        <v>0</v>
      </c>
      <c r="F168" s="11">
        <f>E168*100/D168</f>
        <v>0</v>
      </c>
    </row>
    <row r="169" spans="1:6" ht="19.95" customHeight="1">
      <c r="A169" s="3" t="s">
        <v>199</v>
      </c>
      <c r="B169" s="26" t="s">
        <v>1</v>
      </c>
      <c r="C169" s="26" t="s">
        <v>202</v>
      </c>
      <c r="D169" s="10">
        <v>14</v>
      </c>
      <c r="E169" s="10">
        <v>0</v>
      </c>
      <c r="F169" s="11">
        <f t="shared" si="2"/>
        <v>0</v>
      </c>
    </row>
    <row r="170" spans="1:6" ht="19.95" customHeight="1">
      <c r="A170" s="4" t="s">
        <v>203</v>
      </c>
      <c r="B170" s="27" t="s">
        <v>1</v>
      </c>
      <c r="C170" s="27" t="s">
        <v>204</v>
      </c>
      <c r="D170" s="12">
        <v>13</v>
      </c>
      <c r="E170" s="12">
        <v>0</v>
      </c>
      <c r="F170" s="13">
        <f t="shared" si="2"/>
        <v>0</v>
      </c>
    </row>
    <row r="171" spans="1:6" ht="19.95" customHeight="1">
      <c r="A171" s="3" t="s">
        <v>203</v>
      </c>
      <c r="B171" s="26" t="s">
        <v>1</v>
      </c>
      <c r="C171" s="26" t="s">
        <v>205</v>
      </c>
      <c r="D171" s="10">
        <v>95</v>
      </c>
      <c r="E171" s="10">
        <v>8</v>
      </c>
      <c r="F171" s="11">
        <f t="shared" si="2"/>
        <v>8.4210526315789469</v>
      </c>
    </row>
    <row r="172" spans="1:6" ht="19.95" customHeight="1">
      <c r="A172" s="4" t="s">
        <v>203</v>
      </c>
      <c r="B172" s="27" t="s">
        <v>1</v>
      </c>
      <c r="C172" s="27" t="s">
        <v>206</v>
      </c>
      <c r="D172" s="12">
        <v>62</v>
      </c>
      <c r="E172" s="12">
        <v>8</v>
      </c>
      <c r="F172" s="13">
        <f t="shared" si="2"/>
        <v>12.903225806451612</v>
      </c>
    </row>
    <row r="173" spans="1:6" ht="19.95" customHeight="1">
      <c r="A173" s="3" t="s">
        <v>203</v>
      </c>
      <c r="B173" s="26" t="s">
        <v>1</v>
      </c>
      <c r="C173" s="26" t="s">
        <v>207</v>
      </c>
      <c r="D173" s="10">
        <v>56</v>
      </c>
      <c r="E173" s="10">
        <v>0</v>
      </c>
      <c r="F173" s="11">
        <f t="shared" si="2"/>
        <v>0</v>
      </c>
    </row>
    <row r="174" spans="1:6" ht="19.95" customHeight="1">
      <c r="A174" s="4" t="s">
        <v>203</v>
      </c>
      <c r="B174" s="27" t="s">
        <v>1</v>
      </c>
      <c r="C174" s="27" t="s">
        <v>208</v>
      </c>
      <c r="D174" s="12">
        <v>12</v>
      </c>
      <c r="E174" s="12">
        <v>0</v>
      </c>
      <c r="F174" s="13">
        <f t="shared" si="2"/>
        <v>0</v>
      </c>
    </row>
    <row r="175" spans="1:6" ht="19.95" customHeight="1">
      <c r="A175" s="3" t="s">
        <v>203</v>
      </c>
      <c r="B175" s="26" t="s">
        <v>1</v>
      </c>
      <c r="C175" s="26" t="s">
        <v>209</v>
      </c>
      <c r="D175" s="10">
        <v>37</v>
      </c>
      <c r="E175" s="10">
        <v>3</v>
      </c>
      <c r="F175" s="11">
        <f t="shared" si="2"/>
        <v>8.1081081081081088</v>
      </c>
    </row>
    <row r="176" spans="1:6" ht="19.95" customHeight="1">
      <c r="A176" s="4" t="s">
        <v>203</v>
      </c>
      <c r="B176" s="27" t="s">
        <v>1</v>
      </c>
      <c r="C176" s="27" t="s">
        <v>210</v>
      </c>
      <c r="D176" s="12">
        <v>31</v>
      </c>
      <c r="E176" s="12">
        <v>0</v>
      </c>
      <c r="F176" s="13">
        <f t="shared" si="2"/>
        <v>0</v>
      </c>
    </row>
    <row r="177" spans="1:6" ht="19.95" customHeight="1">
      <c r="A177" s="3" t="s">
        <v>211</v>
      </c>
      <c r="B177" s="26" t="s">
        <v>1</v>
      </c>
      <c r="C177" s="26" t="s">
        <v>212</v>
      </c>
      <c r="D177" s="10">
        <v>215</v>
      </c>
      <c r="E177" s="10">
        <v>36</v>
      </c>
      <c r="F177" s="11">
        <f t="shared" si="2"/>
        <v>16.744186046511629</v>
      </c>
    </row>
    <row r="178" spans="1:6" ht="19.95" customHeight="1">
      <c r="A178" s="4" t="s">
        <v>211</v>
      </c>
      <c r="B178" s="27" t="s">
        <v>1</v>
      </c>
      <c r="C178" s="27" t="s">
        <v>213</v>
      </c>
      <c r="D178" s="12">
        <v>34</v>
      </c>
      <c r="E178" s="12">
        <v>3</v>
      </c>
      <c r="F178" s="13">
        <f t="shared" si="2"/>
        <v>8.8235294117647065</v>
      </c>
    </row>
    <row r="179" spans="1:6" ht="19.95" customHeight="1">
      <c r="A179" s="3" t="s">
        <v>211</v>
      </c>
      <c r="B179" s="26" t="s">
        <v>1</v>
      </c>
      <c r="C179" s="26" t="s">
        <v>214</v>
      </c>
      <c r="D179" s="10">
        <v>34</v>
      </c>
      <c r="E179" s="10">
        <v>1</v>
      </c>
      <c r="F179" s="11">
        <f t="shared" si="2"/>
        <v>2.9411764705882355</v>
      </c>
    </row>
    <row r="180" spans="1:6" ht="19.95" customHeight="1">
      <c r="A180" s="4" t="s">
        <v>211</v>
      </c>
      <c r="B180" s="27" t="s">
        <v>1</v>
      </c>
      <c r="C180" s="27" t="s">
        <v>215</v>
      </c>
      <c r="D180" s="12">
        <v>20</v>
      </c>
      <c r="E180" s="12">
        <v>0</v>
      </c>
      <c r="F180" s="13">
        <f t="shared" si="2"/>
        <v>0</v>
      </c>
    </row>
    <row r="181" spans="1:6" ht="19.95" customHeight="1">
      <c r="A181" s="3" t="s">
        <v>216</v>
      </c>
      <c r="B181" s="26" t="s">
        <v>1</v>
      </c>
      <c r="C181" s="26" t="s">
        <v>217</v>
      </c>
      <c r="D181" s="10">
        <v>141</v>
      </c>
      <c r="E181" s="10">
        <v>9</v>
      </c>
      <c r="F181" s="11">
        <f t="shared" si="2"/>
        <v>6.3829787234042552</v>
      </c>
    </row>
    <row r="182" spans="1:6" ht="19.95" customHeight="1">
      <c r="A182" s="4" t="s">
        <v>216</v>
      </c>
      <c r="B182" s="27" t="s">
        <v>1</v>
      </c>
      <c r="C182" s="27" t="s">
        <v>218</v>
      </c>
      <c r="D182" s="12">
        <v>35</v>
      </c>
      <c r="E182" s="12">
        <v>0</v>
      </c>
      <c r="F182" s="13">
        <f t="shared" si="2"/>
        <v>0</v>
      </c>
    </row>
    <row r="183" spans="1:6" ht="19.95" customHeight="1">
      <c r="A183" s="3" t="s">
        <v>216</v>
      </c>
      <c r="B183" s="26" t="s">
        <v>1</v>
      </c>
      <c r="C183" s="26" t="s">
        <v>219</v>
      </c>
      <c r="D183" s="10">
        <v>81</v>
      </c>
      <c r="E183" s="10">
        <v>2</v>
      </c>
      <c r="F183" s="11">
        <f t="shared" si="2"/>
        <v>2.4691358024691357</v>
      </c>
    </row>
    <row r="184" spans="1:6" ht="19.95" customHeight="1">
      <c r="A184" s="4" t="s">
        <v>216</v>
      </c>
      <c r="B184" s="27" t="s">
        <v>1</v>
      </c>
      <c r="C184" s="27" t="s">
        <v>220</v>
      </c>
      <c r="D184" s="12">
        <v>35</v>
      </c>
      <c r="E184" s="12">
        <v>2</v>
      </c>
      <c r="F184" s="13">
        <f t="shared" si="2"/>
        <v>5.7142857142857144</v>
      </c>
    </row>
    <row r="185" spans="1:6" ht="19.95" customHeight="1">
      <c r="A185" s="3" t="s">
        <v>216</v>
      </c>
      <c r="B185" s="26" t="s">
        <v>1</v>
      </c>
      <c r="C185" s="26" t="s">
        <v>221</v>
      </c>
      <c r="D185" s="10">
        <v>79</v>
      </c>
      <c r="E185" s="10">
        <v>3</v>
      </c>
      <c r="F185" s="11">
        <f t="shared" si="2"/>
        <v>3.7974683544303796</v>
      </c>
    </row>
    <row r="186" spans="1:6" ht="19.95" customHeight="1">
      <c r="A186" s="4" t="s">
        <v>216</v>
      </c>
      <c r="B186" s="27" t="s">
        <v>1</v>
      </c>
      <c r="C186" s="27" t="s">
        <v>222</v>
      </c>
      <c r="D186" s="12">
        <v>16</v>
      </c>
      <c r="E186" s="12">
        <v>0</v>
      </c>
      <c r="F186" s="13">
        <f t="shared" si="2"/>
        <v>0</v>
      </c>
    </row>
    <row r="187" spans="1:6" ht="19.95" customHeight="1">
      <c r="A187" s="5" t="s">
        <v>445</v>
      </c>
      <c r="B187" s="26" t="s">
        <v>1</v>
      </c>
      <c r="C187" s="26" t="s">
        <v>223</v>
      </c>
      <c r="D187" s="10">
        <v>13</v>
      </c>
      <c r="E187" s="10">
        <v>0</v>
      </c>
      <c r="F187" s="11">
        <f t="shared" si="2"/>
        <v>0</v>
      </c>
    </row>
    <row r="188" spans="1:6" ht="19.95" customHeight="1">
      <c r="A188" s="6" t="s">
        <v>445</v>
      </c>
      <c r="B188" s="27" t="s">
        <v>1</v>
      </c>
      <c r="C188" s="27" t="s">
        <v>224</v>
      </c>
      <c r="D188" s="12">
        <v>33</v>
      </c>
      <c r="E188" s="12">
        <v>2</v>
      </c>
      <c r="F188" s="13">
        <f t="shared" si="2"/>
        <v>6.0606060606060606</v>
      </c>
    </row>
    <row r="189" spans="1:6" ht="19.95" customHeight="1">
      <c r="A189" s="5" t="s">
        <v>445</v>
      </c>
      <c r="B189" s="26" t="s">
        <v>1</v>
      </c>
      <c r="C189" s="26" t="s">
        <v>225</v>
      </c>
      <c r="D189" s="10">
        <v>64</v>
      </c>
      <c r="E189" s="10">
        <v>0</v>
      </c>
      <c r="F189" s="11">
        <f t="shared" si="2"/>
        <v>0</v>
      </c>
    </row>
    <row r="190" spans="1:6" ht="19.95" customHeight="1">
      <c r="A190" s="6" t="s">
        <v>445</v>
      </c>
      <c r="B190" s="27" t="s">
        <v>1</v>
      </c>
      <c r="C190" s="27" t="s">
        <v>226</v>
      </c>
      <c r="D190" s="12">
        <v>22</v>
      </c>
      <c r="E190" s="12">
        <v>0</v>
      </c>
      <c r="F190" s="13">
        <f t="shared" si="2"/>
        <v>0</v>
      </c>
    </row>
    <row r="191" spans="1:6" ht="19.95" customHeight="1">
      <c r="A191" s="3" t="s">
        <v>227</v>
      </c>
      <c r="B191" s="26" t="s">
        <v>1</v>
      </c>
      <c r="C191" s="26" t="s">
        <v>228</v>
      </c>
      <c r="D191" s="10">
        <v>17</v>
      </c>
      <c r="E191" s="10">
        <v>0</v>
      </c>
      <c r="F191" s="11">
        <f t="shared" si="2"/>
        <v>0</v>
      </c>
    </row>
    <row r="192" spans="1:6" ht="19.95" customHeight="1">
      <c r="A192" s="4" t="s">
        <v>227</v>
      </c>
      <c r="B192" s="27" t="s">
        <v>1</v>
      </c>
      <c r="C192" s="27" t="s">
        <v>229</v>
      </c>
      <c r="D192" s="12">
        <v>88</v>
      </c>
      <c r="E192" s="12">
        <v>0</v>
      </c>
      <c r="F192" s="13">
        <f t="shared" si="2"/>
        <v>0</v>
      </c>
    </row>
    <row r="193" spans="1:6" ht="19.95" customHeight="1">
      <c r="A193" s="3" t="s">
        <v>227</v>
      </c>
      <c r="B193" s="26" t="s">
        <v>1</v>
      </c>
      <c r="C193" s="26" t="s">
        <v>230</v>
      </c>
      <c r="D193" s="10">
        <v>20</v>
      </c>
      <c r="E193" s="10">
        <v>0</v>
      </c>
      <c r="F193" s="11">
        <f t="shared" si="2"/>
        <v>0</v>
      </c>
    </row>
    <row r="194" spans="1:6" ht="19.95" customHeight="1">
      <c r="A194" s="4" t="s">
        <v>227</v>
      </c>
      <c r="B194" s="27" t="s">
        <v>1</v>
      </c>
      <c r="C194" s="27" t="s">
        <v>231</v>
      </c>
      <c r="D194" s="12">
        <v>72</v>
      </c>
      <c r="E194" s="12">
        <v>8</v>
      </c>
      <c r="F194" s="13">
        <f t="shared" si="2"/>
        <v>11.111111111111111</v>
      </c>
    </row>
    <row r="195" spans="1:6" ht="19.95" customHeight="1">
      <c r="A195" s="3" t="s">
        <v>227</v>
      </c>
      <c r="B195" s="26" t="s">
        <v>1</v>
      </c>
      <c r="C195" s="26" t="s">
        <v>232</v>
      </c>
      <c r="D195" s="10">
        <v>34</v>
      </c>
      <c r="E195" s="10">
        <v>0</v>
      </c>
      <c r="F195" s="11">
        <f t="shared" si="2"/>
        <v>0</v>
      </c>
    </row>
    <row r="196" spans="1:6" ht="19.95" customHeight="1">
      <c r="A196" s="4" t="s">
        <v>227</v>
      </c>
      <c r="B196" s="27" t="s">
        <v>1</v>
      </c>
      <c r="C196" s="27" t="s">
        <v>233</v>
      </c>
      <c r="D196" s="12">
        <v>205</v>
      </c>
      <c r="E196" s="12">
        <v>14</v>
      </c>
      <c r="F196" s="13">
        <f t="shared" ref="F196:F259" si="3">E196*100/D196</f>
        <v>6.8292682926829267</v>
      </c>
    </row>
    <row r="197" spans="1:6" ht="19.95" customHeight="1">
      <c r="A197" s="3" t="s">
        <v>227</v>
      </c>
      <c r="B197" s="26" t="s">
        <v>1</v>
      </c>
      <c r="C197" s="26" t="s">
        <v>234</v>
      </c>
      <c r="D197" s="10">
        <v>15</v>
      </c>
      <c r="E197" s="10">
        <v>0</v>
      </c>
      <c r="F197" s="11">
        <f t="shared" si="3"/>
        <v>0</v>
      </c>
    </row>
    <row r="198" spans="1:6" ht="19.95" customHeight="1">
      <c r="A198" s="4" t="s">
        <v>235</v>
      </c>
      <c r="B198" s="27" t="s">
        <v>1</v>
      </c>
      <c r="C198" s="27" t="s">
        <v>236</v>
      </c>
      <c r="D198" s="12">
        <v>40</v>
      </c>
      <c r="E198" s="12">
        <v>0</v>
      </c>
      <c r="F198" s="13">
        <f t="shared" si="3"/>
        <v>0</v>
      </c>
    </row>
    <row r="199" spans="1:6" ht="19.95" customHeight="1">
      <c r="A199" s="3" t="s">
        <v>235</v>
      </c>
      <c r="B199" s="26" t="s">
        <v>1</v>
      </c>
      <c r="C199" s="26" t="s">
        <v>237</v>
      </c>
      <c r="D199" s="10">
        <v>34</v>
      </c>
      <c r="E199" s="10">
        <v>0</v>
      </c>
      <c r="F199" s="11">
        <f t="shared" si="3"/>
        <v>0</v>
      </c>
    </row>
    <row r="200" spans="1:6" ht="19.95" customHeight="1">
      <c r="A200" s="4" t="s">
        <v>235</v>
      </c>
      <c r="B200" s="27" t="s">
        <v>1</v>
      </c>
      <c r="C200" s="27" t="s">
        <v>238</v>
      </c>
      <c r="D200" s="12">
        <v>191</v>
      </c>
      <c r="E200" s="12">
        <v>35</v>
      </c>
      <c r="F200" s="13">
        <f t="shared" si="3"/>
        <v>18.32460732984293</v>
      </c>
    </row>
    <row r="201" spans="1:6" ht="19.95" customHeight="1">
      <c r="A201" s="3" t="s">
        <v>235</v>
      </c>
      <c r="B201" s="26" t="s">
        <v>1</v>
      </c>
      <c r="C201" s="26" t="s">
        <v>239</v>
      </c>
      <c r="D201" s="10">
        <v>58</v>
      </c>
      <c r="E201" s="10">
        <v>6</v>
      </c>
      <c r="F201" s="11">
        <f t="shared" si="3"/>
        <v>10.344827586206897</v>
      </c>
    </row>
    <row r="202" spans="1:6" ht="19.95" customHeight="1">
      <c r="A202" s="4" t="s">
        <v>235</v>
      </c>
      <c r="B202" s="27" t="s">
        <v>1</v>
      </c>
      <c r="C202" s="27" t="s">
        <v>240</v>
      </c>
      <c r="D202" s="12">
        <v>26</v>
      </c>
      <c r="E202" s="12">
        <v>3</v>
      </c>
      <c r="F202" s="13">
        <f t="shared" si="3"/>
        <v>11.538461538461538</v>
      </c>
    </row>
    <row r="203" spans="1:6" ht="19.95" customHeight="1">
      <c r="A203" s="3" t="s">
        <v>241</v>
      </c>
      <c r="B203" s="26" t="s">
        <v>1</v>
      </c>
      <c r="C203" s="26" t="s">
        <v>242</v>
      </c>
      <c r="D203" s="10">
        <v>142</v>
      </c>
      <c r="E203" s="10">
        <v>9</v>
      </c>
      <c r="F203" s="11">
        <f t="shared" si="3"/>
        <v>6.3380281690140849</v>
      </c>
    </row>
    <row r="204" spans="1:6" ht="19.95" customHeight="1">
      <c r="A204" s="4" t="s">
        <v>241</v>
      </c>
      <c r="B204" s="27" t="s">
        <v>1</v>
      </c>
      <c r="C204" s="27" t="s">
        <v>243</v>
      </c>
      <c r="D204" s="12">
        <v>105</v>
      </c>
      <c r="E204" s="12">
        <v>7</v>
      </c>
      <c r="F204" s="13">
        <f t="shared" si="3"/>
        <v>6.666666666666667</v>
      </c>
    </row>
    <row r="205" spans="1:6" ht="19.95" customHeight="1">
      <c r="A205" s="3" t="s">
        <v>241</v>
      </c>
      <c r="B205" s="26" t="s">
        <v>1</v>
      </c>
      <c r="C205" s="26" t="s">
        <v>244</v>
      </c>
      <c r="D205" s="10">
        <v>16</v>
      </c>
      <c r="E205" s="10">
        <v>2</v>
      </c>
      <c r="F205" s="11">
        <f t="shared" si="3"/>
        <v>12.5</v>
      </c>
    </row>
    <row r="206" spans="1:6" ht="19.95" customHeight="1">
      <c r="A206" s="4" t="s">
        <v>241</v>
      </c>
      <c r="B206" s="27" t="s">
        <v>1</v>
      </c>
      <c r="C206" s="27" t="s">
        <v>245</v>
      </c>
      <c r="D206" s="12">
        <v>11</v>
      </c>
      <c r="E206" s="12">
        <v>0</v>
      </c>
      <c r="F206" s="13">
        <f t="shared" si="3"/>
        <v>0</v>
      </c>
    </row>
    <row r="207" spans="1:6" ht="19.95" customHeight="1">
      <c r="A207" s="3" t="s">
        <v>241</v>
      </c>
      <c r="B207" s="26" t="s">
        <v>1</v>
      </c>
      <c r="C207" s="26" t="s">
        <v>246</v>
      </c>
      <c r="D207" s="10">
        <v>144</v>
      </c>
      <c r="E207" s="10">
        <v>12</v>
      </c>
      <c r="F207" s="11">
        <f t="shared" si="3"/>
        <v>8.3333333333333339</v>
      </c>
    </row>
    <row r="208" spans="1:6" ht="19.95" customHeight="1">
      <c r="A208" s="4" t="s">
        <v>247</v>
      </c>
      <c r="B208" s="27" t="s">
        <v>1</v>
      </c>
      <c r="C208" s="27" t="s">
        <v>248</v>
      </c>
      <c r="D208" s="12">
        <v>53</v>
      </c>
      <c r="E208" s="12">
        <v>4</v>
      </c>
      <c r="F208" s="13">
        <f t="shared" si="3"/>
        <v>7.5471698113207548</v>
      </c>
    </row>
    <row r="209" spans="1:6" ht="19.95" customHeight="1">
      <c r="A209" s="3" t="s">
        <v>247</v>
      </c>
      <c r="B209" s="26" t="s">
        <v>1</v>
      </c>
      <c r="C209" s="26" t="s">
        <v>249</v>
      </c>
      <c r="D209" s="10">
        <v>97</v>
      </c>
      <c r="E209" s="10">
        <v>8</v>
      </c>
      <c r="F209" s="11">
        <f t="shared" si="3"/>
        <v>8.2474226804123703</v>
      </c>
    </row>
    <row r="210" spans="1:6" ht="19.95" customHeight="1">
      <c r="A210" s="4" t="s">
        <v>247</v>
      </c>
      <c r="B210" s="27" t="s">
        <v>1</v>
      </c>
      <c r="C210" s="27" t="s">
        <v>250</v>
      </c>
      <c r="D210" s="12">
        <v>61</v>
      </c>
      <c r="E210" s="12">
        <v>3</v>
      </c>
      <c r="F210" s="13">
        <f t="shared" si="3"/>
        <v>4.918032786885246</v>
      </c>
    </row>
    <row r="211" spans="1:6" ht="19.95" customHeight="1">
      <c r="A211" s="3" t="s">
        <v>251</v>
      </c>
      <c r="B211" s="26" t="s">
        <v>1</v>
      </c>
      <c r="C211" s="26" t="s">
        <v>252</v>
      </c>
      <c r="D211" s="10">
        <v>25</v>
      </c>
      <c r="E211" s="10">
        <v>0</v>
      </c>
      <c r="F211" s="11">
        <f t="shared" si="3"/>
        <v>0</v>
      </c>
    </row>
    <row r="212" spans="1:6" ht="19.95" customHeight="1">
      <c r="A212" s="4" t="s">
        <v>251</v>
      </c>
      <c r="B212" s="27" t="s">
        <v>1</v>
      </c>
      <c r="C212" s="27" t="s">
        <v>253</v>
      </c>
      <c r="D212" s="12">
        <v>19</v>
      </c>
      <c r="E212" s="12">
        <v>0</v>
      </c>
      <c r="F212" s="13">
        <f t="shared" si="3"/>
        <v>0</v>
      </c>
    </row>
    <row r="213" spans="1:6" ht="19.95" customHeight="1">
      <c r="A213" s="3" t="s">
        <v>251</v>
      </c>
      <c r="B213" s="26" t="s">
        <v>1</v>
      </c>
      <c r="C213" s="26" t="s">
        <v>254</v>
      </c>
      <c r="D213" s="10">
        <v>43</v>
      </c>
      <c r="E213" s="10">
        <v>1</v>
      </c>
      <c r="F213" s="11">
        <f t="shared" si="3"/>
        <v>2.3255813953488373</v>
      </c>
    </row>
    <row r="214" spans="1:6" ht="19.95" customHeight="1">
      <c r="A214" s="4" t="s">
        <v>251</v>
      </c>
      <c r="B214" s="27" t="s">
        <v>1</v>
      </c>
      <c r="C214" s="27" t="s">
        <v>255</v>
      </c>
      <c r="D214" s="12">
        <v>14</v>
      </c>
      <c r="E214" s="12">
        <v>0</v>
      </c>
      <c r="F214" s="13">
        <f t="shared" si="3"/>
        <v>0</v>
      </c>
    </row>
    <row r="215" spans="1:6" ht="19.95" customHeight="1">
      <c r="A215" s="3" t="s">
        <v>251</v>
      </c>
      <c r="B215" s="26" t="s">
        <v>1</v>
      </c>
      <c r="C215" s="26" t="s">
        <v>256</v>
      </c>
      <c r="D215" s="10">
        <v>27</v>
      </c>
      <c r="E215" s="10">
        <v>0</v>
      </c>
      <c r="F215" s="11">
        <f t="shared" si="3"/>
        <v>0</v>
      </c>
    </row>
    <row r="216" spans="1:6" ht="19.95" customHeight="1">
      <c r="A216" s="4" t="s">
        <v>251</v>
      </c>
      <c r="B216" s="27" t="s">
        <v>1</v>
      </c>
      <c r="C216" s="27" t="s">
        <v>257</v>
      </c>
      <c r="D216" s="12">
        <v>156</v>
      </c>
      <c r="E216" s="12">
        <v>5</v>
      </c>
      <c r="F216" s="13">
        <f t="shared" si="3"/>
        <v>3.2051282051282053</v>
      </c>
    </row>
    <row r="217" spans="1:6" ht="19.95" customHeight="1">
      <c r="A217" s="3" t="s">
        <v>251</v>
      </c>
      <c r="B217" s="26" t="s">
        <v>1</v>
      </c>
      <c r="C217" s="26" t="s">
        <v>258</v>
      </c>
      <c r="D217" s="10">
        <v>20</v>
      </c>
      <c r="E217" s="10">
        <v>0</v>
      </c>
      <c r="F217" s="11">
        <f t="shared" si="3"/>
        <v>0</v>
      </c>
    </row>
    <row r="218" spans="1:6" ht="19.95" customHeight="1">
      <c r="A218" s="4" t="s">
        <v>259</v>
      </c>
      <c r="B218" s="27" t="s">
        <v>1</v>
      </c>
      <c r="C218" s="27" t="s">
        <v>260</v>
      </c>
      <c r="D218" s="12">
        <v>171</v>
      </c>
      <c r="E218" s="12">
        <v>6</v>
      </c>
      <c r="F218" s="13">
        <f t="shared" si="3"/>
        <v>3.5087719298245612</v>
      </c>
    </row>
    <row r="219" spans="1:6" ht="19.95" customHeight="1">
      <c r="A219" s="3" t="s">
        <v>259</v>
      </c>
      <c r="B219" s="26" t="s">
        <v>1</v>
      </c>
      <c r="C219" s="26" t="s">
        <v>261</v>
      </c>
      <c r="D219" s="10">
        <v>54</v>
      </c>
      <c r="E219" s="10">
        <v>2</v>
      </c>
      <c r="F219" s="11">
        <f t="shared" si="3"/>
        <v>3.7037037037037037</v>
      </c>
    </row>
    <row r="220" spans="1:6" ht="19.95" customHeight="1">
      <c r="A220" s="4" t="s">
        <v>262</v>
      </c>
      <c r="B220" s="27" t="s">
        <v>1</v>
      </c>
      <c r="C220" s="27" t="s">
        <v>263</v>
      </c>
      <c r="D220" s="12">
        <v>75</v>
      </c>
      <c r="E220" s="12">
        <v>18</v>
      </c>
      <c r="F220" s="13">
        <f t="shared" si="3"/>
        <v>24</v>
      </c>
    </row>
    <row r="221" spans="1:6" ht="19.95" customHeight="1">
      <c r="A221" s="3" t="s">
        <v>262</v>
      </c>
      <c r="B221" s="26" t="s">
        <v>1</v>
      </c>
      <c r="C221" s="26" t="s">
        <v>264</v>
      </c>
      <c r="D221" s="10">
        <v>12</v>
      </c>
      <c r="E221" s="10">
        <v>0</v>
      </c>
      <c r="F221" s="11">
        <f t="shared" si="3"/>
        <v>0</v>
      </c>
    </row>
    <row r="222" spans="1:6" ht="19.95" customHeight="1">
      <c r="A222" s="4" t="s">
        <v>262</v>
      </c>
      <c r="B222" s="27" t="s">
        <v>1</v>
      </c>
      <c r="C222" s="27" t="s">
        <v>265</v>
      </c>
      <c r="D222" s="12">
        <v>263</v>
      </c>
      <c r="E222" s="12">
        <v>62</v>
      </c>
      <c r="F222" s="13">
        <f t="shared" si="3"/>
        <v>23.574144486692017</v>
      </c>
    </row>
    <row r="223" spans="1:6" ht="19.95" customHeight="1">
      <c r="A223" s="3" t="s">
        <v>266</v>
      </c>
      <c r="B223" s="26" t="s">
        <v>1</v>
      </c>
      <c r="C223" s="26" t="s">
        <v>267</v>
      </c>
      <c r="D223" s="10">
        <v>49</v>
      </c>
      <c r="E223" s="10">
        <v>0</v>
      </c>
      <c r="F223" s="11">
        <f t="shared" si="3"/>
        <v>0</v>
      </c>
    </row>
    <row r="224" spans="1:6" ht="19.95" customHeight="1">
      <c r="A224" s="4" t="s">
        <v>266</v>
      </c>
      <c r="B224" s="27" t="s">
        <v>1</v>
      </c>
      <c r="C224" s="27" t="s">
        <v>268</v>
      </c>
      <c r="D224" s="12">
        <v>21</v>
      </c>
      <c r="E224" s="12">
        <v>0</v>
      </c>
      <c r="F224" s="13">
        <f t="shared" si="3"/>
        <v>0</v>
      </c>
    </row>
    <row r="225" spans="1:6" ht="19.95" customHeight="1">
      <c r="A225" s="3" t="s">
        <v>266</v>
      </c>
      <c r="B225" s="26" t="s">
        <v>1</v>
      </c>
      <c r="C225" s="26" t="s">
        <v>269</v>
      </c>
      <c r="D225" s="10">
        <v>19</v>
      </c>
      <c r="E225" s="10">
        <v>2</v>
      </c>
      <c r="F225" s="11">
        <f t="shared" si="3"/>
        <v>10.526315789473685</v>
      </c>
    </row>
    <row r="226" spans="1:6" ht="19.95" customHeight="1">
      <c r="A226" s="4" t="s">
        <v>266</v>
      </c>
      <c r="B226" s="27" t="s">
        <v>1</v>
      </c>
      <c r="C226" s="27" t="s">
        <v>270</v>
      </c>
      <c r="D226" s="12">
        <v>59</v>
      </c>
      <c r="E226" s="12">
        <v>0</v>
      </c>
      <c r="F226" s="13">
        <f t="shared" si="3"/>
        <v>0</v>
      </c>
    </row>
    <row r="227" spans="1:6" ht="19.95" customHeight="1">
      <c r="A227" s="3" t="s">
        <v>266</v>
      </c>
      <c r="B227" s="26" t="s">
        <v>1</v>
      </c>
      <c r="C227" s="26" t="s">
        <v>271</v>
      </c>
      <c r="D227" s="10">
        <v>43</v>
      </c>
      <c r="E227" s="10">
        <v>0</v>
      </c>
      <c r="F227" s="11">
        <f t="shared" si="3"/>
        <v>0</v>
      </c>
    </row>
    <row r="228" spans="1:6" ht="19.95" customHeight="1">
      <c r="A228" s="4" t="s">
        <v>266</v>
      </c>
      <c r="B228" s="27" t="s">
        <v>1</v>
      </c>
      <c r="C228" s="27" t="s">
        <v>272</v>
      </c>
      <c r="D228" s="12">
        <v>46</v>
      </c>
      <c r="E228" s="12">
        <v>0</v>
      </c>
      <c r="F228" s="13">
        <f t="shared" si="3"/>
        <v>0</v>
      </c>
    </row>
    <row r="229" spans="1:6" ht="19.95" customHeight="1">
      <c r="A229" s="3" t="s">
        <v>266</v>
      </c>
      <c r="B229" s="26" t="s">
        <v>1</v>
      </c>
      <c r="C229" s="26" t="s">
        <v>273</v>
      </c>
      <c r="D229" s="10">
        <v>29</v>
      </c>
      <c r="E229" s="10">
        <v>1</v>
      </c>
      <c r="F229" s="11">
        <f t="shared" si="3"/>
        <v>3.4482758620689653</v>
      </c>
    </row>
    <row r="230" spans="1:6" ht="19.95" customHeight="1">
      <c r="A230" s="4" t="s">
        <v>274</v>
      </c>
      <c r="B230" s="27" t="s">
        <v>1</v>
      </c>
      <c r="C230" s="27" t="s">
        <v>275</v>
      </c>
      <c r="D230" s="12">
        <v>16</v>
      </c>
      <c r="E230" s="12">
        <v>0</v>
      </c>
      <c r="F230" s="13">
        <f t="shared" si="3"/>
        <v>0</v>
      </c>
    </row>
    <row r="231" spans="1:6" ht="19.95" customHeight="1">
      <c r="A231" s="3" t="s">
        <v>274</v>
      </c>
      <c r="B231" s="26" t="s">
        <v>1</v>
      </c>
      <c r="C231" s="26" t="s">
        <v>276</v>
      </c>
      <c r="D231" s="10">
        <v>43</v>
      </c>
      <c r="E231" s="10">
        <v>1</v>
      </c>
      <c r="F231" s="11">
        <f t="shared" si="3"/>
        <v>2.3255813953488373</v>
      </c>
    </row>
    <row r="232" spans="1:6" ht="19.95" customHeight="1">
      <c r="A232" s="4" t="s">
        <v>274</v>
      </c>
      <c r="B232" s="27" t="s">
        <v>1</v>
      </c>
      <c r="C232" s="27" t="s">
        <v>277</v>
      </c>
      <c r="D232" s="12">
        <v>53</v>
      </c>
      <c r="E232" s="12">
        <v>1</v>
      </c>
      <c r="F232" s="13">
        <f t="shared" si="3"/>
        <v>1.8867924528301887</v>
      </c>
    </row>
    <row r="233" spans="1:6" ht="19.95" customHeight="1">
      <c r="A233" s="3" t="s">
        <v>274</v>
      </c>
      <c r="B233" s="26" t="s">
        <v>1</v>
      </c>
      <c r="C233" s="26" t="s">
        <v>278</v>
      </c>
      <c r="D233" s="10">
        <v>20</v>
      </c>
      <c r="E233" s="10">
        <v>0</v>
      </c>
      <c r="F233" s="11">
        <f t="shared" si="3"/>
        <v>0</v>
      </c>
    </row>
    <row r="234" spans="1:6" ht="19.95" customHeight="1">
      <c r="A234" s="4" t="s">
        <v>274</v>
      </c>
      <c r="B234" s="27" t="s">
        <v>1</v>
      </c>
      <c r="C234" s="27" t="s">
        <v>279</v>
      </c>
      <c r="D234" s="12">
        <v>22</v>
      </c>
      <c r="E234" s="12">
        <v>0</v>
      </c>
      <c r="F234" s="13">
        <f t="shared" si="3"/>
        <v>0</v>
      </c>
    </row>
    <row r="235" spans="1:6" ht="19.95" customHeight="1">
      <c r="A235" s="3" t="s">
        <v>274</v>
      </c>
      <c r="B235" s="26" t="s">
        <v>1</v>
      </c>
      <c r="C235" s="26" t="s">
        <v>280</v>
      </c>
      <c r="D235" s="10">
        <v>96</v>
      </c>
      <c r="E235" s="10">
        <v>0</v>
      </c>
      <c r="F235" s="11">
        <f t="shared" si="3"/>
        <v>0</v>
      </c>
    </row>
    <row r="236" spans="1:6" ht="19.95" customHeight="1">
      <c r="A236" s="4" t="s">
        <v>281</v>
      </c>
      <c r="B236" s="27" t="s">
        <v>1</v>
      </c>
      <c r="C236" s="27" t="s">
        <v>282</v>
      </c>
      <c r="D236" s="12">
        <v>50</v>
      </c>
      <c r="E236" s="12">
        <v>4</v>
      </c>
      <c r="F236" s="13">
        <f t="shared" si="3"/>
        <v>8</v>
      </c>
    </row>
    <row r="237" spans="1:6" ht="19.95" customHeight="1">
      <c r="A237" s="3" t="s">
        <v>281</v>
      </c>
      <c r="B237" s="26" t="s">
        <v>1</v>
      </c>
      <c r="C237" s="26" t="s">
        <v>283</v>
      </c>
      <c r="D237" s="10">
        <v>86</v>
      </c>
      <c r="E237" s="10">
        <v>3</v>
      </c>
      <c r="F237" s="11">
        <f t="shared" si="3"/>
        <v>3.4883720930232558</v>
      </c>
    </row>
    <row r="238" spans="1:6" ht="19.95" customHeight="1">
      <c r="A238" s="4" t="s">
        <v>281</v>
      </c>
      <c r="B238" s="27" t="s">
        <v>1</v>
      </c>
      <c r="C238" s="27" t="s">
        <v>284</v>
      </c>
      <c r="D238" s="12">
        <v>113</v>
      </c>
      <c r="E238" s="12">
        <v>7</v>
      </c>
      <c r="F238" s="13">
        <f t="shared" si="3"/>
        <v>6.1946902654867255</v>
      </c>
    </row>
    <row r="239" spans="1:6" ht="19.95" customHeight="1">
      <c r="A239" s="3" t="s">
        <v>281</v>
      </c>
      <c r="B239" s="26" t="s">
        <v>1</v>
      </c>
      <c r="C239" s="26" t="s">
        <v>285</v>
      </c>
      <c r="D239" s="10">
        <v>108</v>
      </c>
      <c r="E239" s="10">
        <v>5</v>
      </c>
      <c r="F239" s="11">
        <f t="shared" si="3"/>
        <v>4.6296296296296298</v>
      </c>
    </row>
    <row r="240" spans="1:6" ht="19.95" customHeight="1">
      <c r="A240" s="4" t="s">
        <v>281</v>
      </c>
      <c r="B240" s="27" t="s">
        <v>1</v>
      </c>
      <c r="C240" s="27" t="s">
        <v>286</v>
      </c>
      <c r="D240" s="12">
        <v>56</v>
      </c>
      <c r="E240" s="12">
        <v>2</v>
      </c>
      <c r="F240" s="13">
        <f t="shared" si="3"/>
        <v>3.5714285714285716</v>
      </c>
    </row>
    <row r="241" spans="1:6" ht="19.95" customHeight="1">
      <c r="A241" s="3" t="s">
        <v>281</v>
      </c>
      <c r="B241" s="26" t="s">
        <v>1</v>
      </c>
      <c r="C241" s="26" t="s">
        <v>287</v>
      </c>
      <c r="D241" s="10">
        <v>49</v>
      </c>
      <c r="E241" s="10">
        <v>2</v>
      </c>
      <c r="F241" s="11">
        <f t="shared" si="3"/>
        <v>4.0816326530612246</v>
      </c>
    </row>
    <row r="242" spans="1:6" ht="19.95" customHeight="1">
      <c r="A242" s="4" t="s">
        <v>288</v>
      </c>
      <c r="B242" s="27" t="s">
        <v>1</v>
      </c>
      <c r="C242" s="27" t="s">
        <v>289</v>
      </c>
      <c r="D242" s="12">
        <v>71</v>
      </c>
      <c r="E242" s="12">
        <v>7</v>
      </c>
      <c r="F242" s="13">
        <f t="shared" si="3"/>
        <v>9.8591549295774641</v>
      </c>
    </row>
    <row r="243" spans="1:6" ht="19.95" customHeight="1">
      <c r="A243" s="3" t="s">
        <v>288</v>
      </c>
      <c r="B243" s="26" t="s">
        <v>1</v>
      </c>
      <c r="C243" s="26" t="s">
        <v>290</v>
      </c>
      <c r="D243" s="10">
        <v>33</v>
      </c>
      <c r="E243" s="10">
        <v>0</v>
      </c>
      <c r="F243" s="11">
        <f t="shared" si="3"/>
        <v>0</v>
      </c>
    </row>
    <row r="244" spans="1:6" ht="19.95" customHeight="1">
      <c r="A244" s="4" t="s">
        <v>288</v>
      </c>
      <c r="B244" s="27" t="s">
        <v>1</v>
      </c>
      <c r="C244" s="27" t="s">
        <v>291</v>
      </c>
      <c r="D244" s="12">
        <v>124</v>
      </c>
      <c r="E244" s="12">
        <v>2</v>
      </c>
      <c r="F244" s="13">
        <f t="shared" si="3"/>
        <v>1.6129032258064515</v>
      </c>
    </row>
    <row r="245" spans="1:6" ht="19.95" customHeight="1">
      <c r="A245" s="3" t="s">
        <v>288</v>
      </c>
      <c r="B245" s="26" t="s">
        <v>1</v>
      </c>
      <c r="C245" s="26" t="s">
        <v>292</v>
      </c>
      <c r="D245" s="10">
        <v>29</v>
      </c>
      <c r="E245" s="10">
        <v>0</v>
      </c>
      <c r="F245" s="11">
        <f t="shared" si="3"/>
        <v>0</v>
      </c>
    </row>
    <row r="246" spans="1:6" ht="19.95" customHeight="1">
      <c r="A246" s="4" t="s">
        <v>293</v>
      </c>
      <c r="B246" s="27" t="s">
        <v>1</v>
      </c>
      <c r="C246" s="27" t="s">
        <v>294</v>
      </c>
      <c r="D246" s="12">
        <v>8</v>
      </c>
      <c r="E246" s="12">
        <v>0</v>
      </c>
      <c r="F246" s="13">
        <f t="shared" si="3"/>
        <v>0</v>
      </c>
    </row>
    <row r="247" spans="1:6" ht="19.95" customHeight="1">
      <c r="A247" s="3" t="s">
        <v>293</v>
      </c>
      <c r="B247" s="26" t="s">
        <v>1</v>
      </c>
      <c r="C247" s="26" t="s">
        <v>295</v>
      </c>
      <c r="D247" s="10">
        <v>73</v>
      </c>
      <c r="E247" s="10">
        <v>6</v>
      </c>
      <c r="F247" s="11">
        <f t="shared" si="3"/>
        <v>8.2191780821917817</v>
      </c>
    </row>
    <row r="248" spans="1:6" ht="19.95" customHeight="1">
      <c r="A248" s="4" t="s">
        <v>293</v>
      </c>
      <c r="B248" s="27" t="s">
        <v>1</v>
      </c>
      <c r="C248" s="27" t="s">
        <v>296</v>
      </c>
      <c r="D248" s="12">
        <v>22</v>
      </c>
      <c r="E248" s="12">
        <v>2</v>
      </c>
      <c r="F248" s="13">
        <f t="shared" si="3"/>
        <v>9.0909090909090917</v>
      </c>
    </row>
    <row r="249" spans="1:6" ht="19.95" customHeight="1">
      <c r="A249" s="3" t="s">
        <v>293</v>
      </c>
      <c r="B249" s="26" t="s">
        <v>1</v>
      </c>
      <c r="C249" s="26" t="s">
        <v>297</v>
      </c>
      <c r="D249" s="10">
        <v>199</v>
      </c>
      <c r="E249" s="10">
        <v>20</v>
      </c>
      <c r="F249" s="11">
        <f t="shared" si="3"/>
        <v>10.050251256281408</v>
      </c>
    </row>
    <row r="250" spans="1:6" ht="19.95" customHeight="1">
      <c r="A250" s="4" t="s">
        <v>298</v>
      </c>
      <c r="B250" s="27" t="s">
        <v>1</v>
      </c>
      <c r="C250" s="27" t="s">
        <v>299</v>
      </c>
      <c r="D250" s="12">
        <v>34</v>
      </c>
      <c r="E250" s="12">
        <v>0</v>
      </c>
      <c r="F250" s="13">
        <f t="shared" si="3"/>
        <v>0</v>
      </c>
    </row>
    <row r="251" spans="1:6" ht="19.95" customHeight="1">
      <c r="A251" s="3" t="s">
        <v>298</v>
      </c>
      <c r="B251" s="26" t="s">
        <v>1</v>
      </c>
      <c r="C251" s="26" t="s">
        <v>300</v>
      </c>
      <c r="D251" s="10">
        <v>9</v>
      </c>
      <c r="E251" s="10">
        <v>0</v>
      </c>
      <c r="F251" s="11">
        <f t="shared" si="3"/>
        <v>0</v>
      </c>
    </row>
    <row r="252" spans="1:6" ht="19.95" customHeight="1">
      <c r="A252" s="4" t="s">
        <v>298</v>
      </c>
      <c r="B252" s="27" t="s">
        <v>1</v>
      </c>
      <c r="C252" s="27" t="s">
        <v>301</v>
      </c>
      <c r="D252" s="12">
        <v>118</v>
      </c>
      <c r="E252" s="12">
        <v>0</v>
      </c>
      <c r="F252" s="13">
        <f t="shared" si="3"/>
        <v>0</v>
      </c>
    </row>
    <row r="253" spans="1:6" ht="19.95" customHeight="1">
      <c r="A253" s="3" t="s">
        <v>298</v>
      </c>
      <c r="B253" s="26" t="s">
        <v>1</v>
      </c>
      <c r="C253" s="26" t="s">
        <v>302</v>
      </c>
      <c r="D253" s="10">
        <v>83</v>
      </c>
      <c r="E253" s="10">
        <v>1</v>
      </c>
      <c r="F253" s="11">
        <f t="shared" si="3"/>
        <v>1.2048192771084338</v>
      </c>
    </row>
    <row r="254" spans="1:6" ht="19.95" customHeight="1">
      <c r="A254" s="4" t="s">
        <v>298</v>
      </c>
      <c r="B254" s="27" t="s">
        <v>1</v>
      </c>
      <c r="C254" s="27" t="s">
        <v>303</v>
      </c>
      <c r="D254" s="12">
        <v>11</v>
      </c>
      <c r="E254" s="12">
        <v>0</v>
      </c>
      <c r="F254" s="13">
        <f t="shared" si="3"/>
        <v>0</v>
      </c>
    </row>
    <row r="255" spans="1:6" ht="19.95" customHeight="1">
      <c r="A255" s="3" t="s">
        <v>298</v>
      </c>
      <c r="B255" s="26" t="s">
        <v>1</v>
      </c>
      <c r="C255" s="26" t="s">
        <v>304</v>
      </c>
      <c r="D255" s="10">
        <v>60</v>
      </c>
      <c r="E255" s="10">
        <v>0</v>
      </c>
      <c r="F255" s="11">
        <f t="shared" si="3"/>
        <v>0</v>
      </c>
    </row>
    <row r="256" spans="1:6" ht="19.95" customHeight="1">
      <c r="A256" s="4" t="s">
        <v>404</v>
      </c>
      <c r="B256" s="27" t="s">
        <v>1</v>
      </c>
      <c r="C256" s="27" t="s">
        <v>305</v>
      </c>
      <c r="D256" s="12">
        <v>51</v>
      </c>
      <c r="E256" s="12">
        <v>0</v>
      </c>
      <c r="F256" s="13">
        <f t="shared" si="3"/>
        <v>0</v>
      </c>
    </row>
    <row r="257" spans="1:6" ht="19.95" customHeight="1">
      <c r="A257" s="7" t="s">
        <v>404</v>
      </c>
      <c r="B257" s="28" t="s">
        <v>1</v>
      </c>
      <c r="C257" s="26" t="s">
        <v>306</v>
      </c>
      <c r="D257" s="10">
        <v>31</v>
      </c>
      <c r="E257" s="10">
        <v>0</v>
      </c>
      <c r="F257" s="11">
        <f t="shared" si="3"/>
        <v>0</v>
      </c>
    </row>
    <row r="258" spans="1:6" ht="19.95" customHeight="1">
      <c r="A258" s="4" t="s">
        <v>404</v>
      </c>
      <c r="B258" s="27" t="s">
        <v>1</v>
      </c>
      <c r="C258" s="27" t="s">
        <v>307</v>
      </c>
      <c r="D258" s="12">
        <v>48</v>
      </c>
      <c r="E258" s="12">
        <v>0</v>
      </c>
      <c r="F258" s="13">
        <f t="shared" si="3"/>
        <v>0</v>
      </c>
    </row>
    <row r="259" spans="1:6" ht="19.95" customHeight="1">
      <c r="A259" s="7" t="s">
        <v>404</v>
      </c>
      <c r="B259" s="26" t="s">
        <v>1</v>
      </c>
      <c r="C259" s="26" t="s">
        <v>308</v>
      </c>
      <c r="D259" s="10">
        <v>115</v>
      </c>
      <c r="E259" s="10">
        <v>4</v>
      </c>
      <c r="F259" s="11">
        <f t="shared" si="3"/>
        <v>3.4782608695652173</v>
      </c>
    </row>
    <row r="260" spans="1:6" ht="19.95" customHeight="1">
      <c r="A260" s="4" t="s">
        <v>309</v>
      </c>
      <c r="B260" s="27" t="s">
        <v>1</v>
      </c>
      <c r="C260" s="27" t="s">
        <v>310</v>
      </c>
      <c r="D260" s="12">
        <v>100</v>
      </c>
      <c r="E260" s="12">
        <v>2</v>
      </c>
      <c r="F260" s="13">
        <f t="shared" ref="F260:F271" si="4">E260*100/D260</f>
        <v>2</v>
      </c>
    </row>
    <row r="261" spans="1:6" ht="19.95" customHeight="1">
      <c r="A261" s="3" t="s">
        <v>309</v>
      </c>
      <c r="B261" s="26" t="s">
        <v>1</v>
      </c>
      <c r="C261" s="26" t="s">
        <v>311</v>
      </c>
      <c r="D261" s="10">
        <v>52</v>
      </c>
      <c r="E261" s="10">
        <v>4</v>
      </c>
      <c r="F261" s="11">
        <f t="shared" si="4"/>
        <v>7.6923076923076925</v>
      </c>
    </row>
    <row r="262" spans="1:6" ht="19.95" customHeight="1">
      <c r="A262" s="4" t="s">
        <v>309</v>
      </c>
      <c r="B262" s="27" t="s">
        <v>1</v>
      </c>
      <c r="C262" s="27" t="s">
        <v>312</v>
      </c>
      <c r="D262" s="12">
        <v>36</v>
      </c>
      <c r="E262" s="12">
        <v>0</v>
      </c>
      <c r="F262" s="13">
        <f t="shared" si="4"/>
        <v>0</v>
      </c>
    </row>
    <row r="263" spans="1:6" ht="19.95" customHeight="1">
      <c r="A263" s="3" t="s">
        <v>309</v>
      </c>
      <c r="B263" s="26" t="s">
        <v>1</v>
      </c>
      <c r="C263" s="26" t="s">
        <v>313</v>
      </c>
      <c r="D263" s="10">
        <v>56</v>
      </c>
      <c r="E263" s="10">
        <v>3</v>
      </c>
      <c r="F263" s="11">
        <f t="shared" si="4"/>
        <v>5.3571428571428568</v>
      </c>
    </row>
    <row r="264" spans="1:6" ht="19.95" customHeight="1">
      <c r="A264" s="4" t="s">
        <v>309</v>
      </c>
      <c r="B264" s="27" t="s">
        <v>1</v>
      </c>
      <c r="C264" s="27" t="s">
        <v>324</v>
      </c>
      <c r="D264" s="12">
        <v>45</v>
      </c>
      <c r="E264" s="12">
        <v>0</v>
      </c>
      <c r="F264" s="13">
        <f>E264*100/D264</f>
        <v>0</v>
      </c>
    </row>
    <row r="265" spans="1:6" ht="19.95" customHeight="1">
      <c r="A265" s="4" t="s">
        <v>314</v>
      </c>
      <c r="B265" s="27" t="s">
        <v>1</v>
      </c>
      <c r="C265" s="27" t="s">
        <v>315</v>
      </c>
      <c r="D265" s="12">
        <v>37</v>
      </c>
      <c r="E265" s="12">
        <v>0</v>
      </c>
      <c r="F265" s="13">
        <f t="shared" si="4"/>
        <v>0</v>
      </c>
    </row>
    <row r="266" spans="1:6" ht="19.95" customHeight="1">
      <c r="A266" s="3" t="s">
        <v>314</v>
      </c>
      <c r="B266" s="26" t="s">
        <v>1</v>
      </c>
      <c r="C266" s="26" t="s">
        <v>316</v>
      </c>
      <c r="D266" s="10">
        <v>44</v>
      </c>
      <c r="E266" s="10">
        <v>0</v>
      </c>
      <c r="F266" s="11">
        <f t="shared" si="4"/>
        <v>0</v>
      </c>
    </row>
    <row r="267" spans="1:6" ht="19.95" customHeight="1">
      <c r="A267" s="4" t="s">
        <v>314</v>
      </c>
      <c r="B267" s="27" t="s">
        <v>1</v>
      </c>
      <c r="C267" s="27" t="s">
        <v>320</v>
      </c>
      <c r="D267" s="12">
        <v>77</v>
      </c>
      <c r="E267" s="12">
        <v>0</v>
      </c>
      <c r="F267" s="13">
        <f>E267*100/D267</f>
        <v>0</v>
      </c>
    </row>
    <row r="268" spans="1:6" ht="19.95" customHeight="1">
      <c r="A268" s="3" t="s">
        <v>314</v>
      </c>
      <c r="B268" s="26" t="s">
        <v>1</v>
      </c>
      <c r="C268" s="26" t="s">
        <v>321</v>
      </c>
      <c r="D268" s="10">
        <v>92</v>
      </c>
      <c r="E268" s="10">
        <v>1</v>
      </c>
      <c r="F268" s="11">
        <f>E268*100/D268</f>
        <v>1.0869565217391304</v>
      </c>
    </row>
    <row r="269" spans="1:6" ht="19.95" customHeight="1">
      <c r="A269" s="4" t="s">
        <v>314</v>
      </c>
      <c r="B269" s="27" t="s">
        <v>1</v>
      </c>
      <c r="C269" s="27" t="s">
        <v>322</v>
      </c>
      <c r="D269" s="12">
        <v>65</v>
      </c>
      <c r="E269" s="12">
        <v>4</v>
      </c>
      <c r="F269" s="13">
        <f>E269*100/D269</f>
        <v>6.1538461538461542</v>
      </c>
    </row>
    <row r="270" spans="1:6" s="2" customFormat="1" ht="19.95" customHeight="1">
      <c r="A270" s="7" t="s">
        <v>317</v>
      </c>
      <c r="B270" s="31" t="s">
        <v>503</v>
      </c>
      <c r="C270" s="31" t="s">
        <v>318</v>
      </c>
      <c r="D270" s="32">
        <v>48</v>
      </c>
      <c r="E270" s="32">
        <v>0</v>
      </c>
      <c r="F270" s="33">
        <f t="shared" si="4"/>
        <v>0</v>
      </c>
    </row>
    <row r="271" spans="1:6" s="38" customFormat="1" ht="19.95" customHeight="1" thickBot="1">
      <c r="A271" s="34" t="s">
        <v>319</v>
      </c>
      <c r="B271" s="35" t="s">
        <v>503</v>
      </c>
      <c r="C271" s="35" t="s">
        <v>318</v>
      </c>
      <c r="D271" s="36">
        <v>75</v>
      </c>
      <c r="E271" s="36">
        <v>75</v>
      </c>
      <c r="F271" s="37">
        <f t="shared" si="4"/>
        <v>100</v>
      </c>
    </row>
    <row r="272" spans="1:6" s="48" customFormat="1" ht="19.95" customHeight="1" thickTop="1">
      <c r="A272" s="49" t="s">
        <v>330</v>
      </c>
      <c r="B272" s="50"/>
      <c r="C272" s="50"/>
      <c r="D272" s="51">
        <f>SUM(D2:D271)</f>
        <v>20401</v>
      </c>
      <c r="E272" s="51">
        <f>SUM(E2:E271)</f>
        <v>2182</v>
      </c>
      <c r="F272" s="52">
        <f>E272*100/D272</f>
        <v>10.695554139502965</v>
      </c>
    </row>
    <row r="278" spans="3:3" ht="19.95" customHeight="1">
      <c r="C278" s="3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697D-A3C4-0C41-8AAC-E569FCD0071B}">
  <dimension ref="A1:F65"/>
  <sheetViews>
    <sheetView topLeftCell="A57" workbookViewId="0">
      <selection activeCell="A68" sqref="A68"/>
    </sheetView>
  </sheetViews>
  <sheetFormatPr baseColWidth="10" defaultRowHeight="15"/>
  <cols>
    <col min="1" max="1" width="50.81640625" style="16" customWidth="1"/>
    <col min="2" max="2" width="70.81640625" style="23" customWidth="1"/>
    <col min="3" max="3" width="40.81640625" style="23" customWidth="1"/>
    <col min="4" max="6" width="40.81640625" style="16" customWidth="1"/>
  </cols>
  <sheetData>
    <row r="1" spans="1:6" ht="30" customHeight="1">
      <c r="A1" s="18" t="s">
        <v>326</v>
      </c>
      <c r="B1" s="22" t="s">
        <v>327</v>
      </c>
      <c r="C1" s="22" t="s">
        <v>325</v>
      </c>
      <c r="D1" s="18" t="s">
        <v>328</v>
      </c>
      <c r="E1" s="18" t="s">
        <v>329</v>
      </c>
      <c r="F1" s="18" t="s">
        <v>504</v>
      </c>
    </row>
    <row r="2" spans="1:6" ht="19.95" customHeight="1">
      <c r="A2" s="24" t="s">
        <v>412</v>
      </c>
      <c r="B2" s="24" t="s">
        <v>411</v>
      </c>
      <c r="C2" s="23" t="s">
        <v>331</v>
      </c>
      <c r="D2" s="16">
        <v>518</v>
      </c>
      <c r="E2" s="16">
        <v>72</v>
      </c>
      <c r="F2" s="17">
        <f>E2*100/D2</f>
        <v>13.8996138996139</v>
      </c>
    </row>
    <row r="3" spans="1:6" ht="19.95" customHeight="1">
      <c r="A3" s="24" t="s">
        <v>413</v>
      </c>
      <c r="B3" s="24" t="s">
        <v>411</v>
      </c>
      <c r="C3" s="23" t="s">
        <v>332</v>
      </c>
      <c r="D3" s="16">
        <v>441</v>
      </c>
      <c r="E3" s="16">
        <v>43</v>
      </c>
      <c r="F3" s="17">
        <f t="shared" ref="F3:F64" si="0">E3*100/D3</f>
        <v>9.7505668934240362</v>
      </c>
    </row>
    <row r="4" spans="1:6" ht="19.95" customHeight="1">
      <c r="A4" s="24" t="s">
        <v>414</v>
      </c>
      <c r="B4" s="24" t="s">
        <v>411</v>
      </c>
      <c r="C4" s="23" t="s">
        <v>333</v>
      </c>
      <c r="D4" s="16">
        <v>350</v>
      </c>
      <c r="E4" s="16">
        <v>46</v>
      </c>
      <c r="F4" s="17">
        <f t="shared" si="0"/>
        <v>13.142857142857142</v>
      </c>
    </row>
    <row r="5" spans="1:6" ht="19.95" customHeight="1">
      <c r="A5" s="24" t="s">
        <v>414</v>
      </c>
      <c r="B5" s="24" t="s">
        <v>411</v>
      </c>
      <c r="C5" s="23" t="s">
        <v>334</v>
      </c>
      <c r="D5" s="16">
        <v>102</v>
      </c>
      <c r="E5" s="16">
        <v>33</v>
      </c>
      <c r="F5" s="17">
        <f t="shared" si="0"/>
        <v>32.352941176470587</v>
      </c>
    </row>
    <row r="6" spans="1:6" ht="19.95" customHeight="1">
      <c r="A6" s="24" t="s">
        <v>69</v>
      </c>
      <c r="B6" s="24" t="s">
        <v>411</v>
      </c>
      <c r="C6" s="23" t="s">
        <v>335</v>
      </c>
      <c r="D6" s="16">
        <v>212</v>
      </c>
      <c r="E6" s="16">
        <v>4</v>
      </c>
      <c r="F6" s="17">
        <f t="shared" si="0"/>
        <v>1.8867924528301887</v>
      </c>
    </row>
    <row r="7" spans="1:6" ht="19.95" customHeight="1">
      <c r="A7" s="24" t="s">
        <v>77</v>
      </c>
      <c r="B7" s="24" t="s">
        <v>411</v>
      </c>
      <c r="C7" s="23" t="s">
        <v>336</v>
      </c>
      <c r="D7" s="16">
        <v>169</v>
      </c>
      <c r="E7" s="16">
        <v>14</v>
      </c>
      <c r="F7" s="17">
        <f t="shared" si="0"/>
        <v>8.2840236686390529</v>
      </c>
    </row>
    <row r="8" spans="1:6" ht="19.95" customHeight="1">
      <c r="A8" s="24" t="s">
        <v>77</v>
      </c>
      <c r="B8" s="24" t="s">
        <v>411</v>
      </c>
      <c r="C8" s="23" t="s">
        <v>337</v>
      </c>
      <c r="D8" s="16">
        <v>110</v>
      </c>
      <c r="E8" s="16">
        <v>7</v>
      </c>
      <c r="F8" s="17">
        <f t="shared" si="0"/>
        <v>6.3636363636363633</v>
      </c>
    </row>
    <row r="9" spans="1:6" ht="19.95" customHeight="1">
      <c r="A9" s="24" t="s">
        <v>394</v>
      </c>
      <c r="B9" s="24" t="s">
        <v>411</v>
      </c>
      <c r="C9" s="23" t="s">
        <v>338</v>
      </c>
      <c r="D9" s="16">
        <v>118</v>
      </c>
      <c r="E9" s="16">
        <v>35</v>
      </c>
      <c r="F9" s="17">
        <f t="shared" si="0"/>
        <v>29.661016949152543</v>
      </c>
    </row>
    <row r="10" spans="1:6" ht="19.95" customHeight="1">
      <c r="A10" s="24" t="s">
        <v>394</v>
      </c>
      <c r="B10" s="24" t="s">
        <v>411</v>
      </c>
      <c r="C10" s="23" t="s">
        <v>339</v>
      </c>
      <c r="D10" s="16">
        <v>324</v>
      </c>
      <c r="E10" s="16">
        <v>82</v>
      </c>
      <c r="F10" s="17">
        <f t="shared" si="0"/>
        <v>25.308641975308642</v>
      </c>
    </row>
    <row r="11" spans="1:6" ht="19.95" customHeight="1">
      <c r="A11" s="24" t="s">
        <v>85</v>
      </c>
      <c r="B11" s="24" t="s">
        <v>411</v>
      </c>
      <c r="C11" s="23" t="s">
        <v>340</v>
      </c>
      <c r="D11" s="16">
        <v>245</v>
      </c>
      <c r="E11" s="16">
        <v>38</v>
      </c>
      <c r="F11" s="17">
        <f t="shared" si="0"/>
        <v>15.510204081632653</v>
      </c>
    </row>
    <row r="12" spans="1:6" ht="19.95" customHeight="1">
      <c r="A12" s="24" t="s">
        <v>82</v>
      </c>
      <c r="B12" s="24" t="s">
        <v>411</v>
      </c>
      <c r="C12" s="23" t="s">
        <v>341</v>
      </c>
      <c r="D12" s="16">
        <v>213</v>
      </c>
      <c r="E12" s="16">
        <v>101</v>
      </c>
      <c r="F12" s="17">
        <f t="shared" si="0"/>
        <v>47.417840375586856</v>
      </c>
    </row>
    <row r="13" spans="1:6" ht="19.95" customHeight="1">
      <c r="A13" s="24" t="s">
        <v>395</v>
      </c>
      <c r="B13" s="24" t="s">
        <v>411</v>
      </c>
      <c r="C13" s="23" t="s">
        <v>342</v>
      </c>
      <c r="D13" s="16">
        <v>412</v>
      </c>
      <c r="E13" s="16">
        <v>40</v>
      </c>
      <c r="F13" s="17">
        <f t="shared" si="0"/>
        <v>9.7087378640776691</v>
      </c>
    </row>
    <row r="14" spans="1:6" ht="19.95" customHeight="1">
      <c r="A14" s="24" t="s">
        <v>396</v>
      </c>
      <c r="B14" s="24" t="s">
        <v>411</v>
      </c>
      <c r="C14" s="23" t="s">
        <v>343</v>
      </c>
      <c r="D14" s="16">
        <v>441</v>
      </c>
      <c r="E14" s="16">
        <v>48</v>
      </c>
      <c r="F14" s="17">
        <f t="shared" si="0"/>
        <v>10.884353741496598</v>
      </c>
    </row>
    <row r="15" spans="1:6" ht="19.95" customHeight="1">
      <c r="A15" s="24" t="s">
        <v>397</v>
      </c>
      <c r="B15" s="24" t="s">
        <v>411</v>
      </c>
      <c r="C15" s="23" t="s">
        <v>344</v>
      </c>
      <c r="D15" s="16">
        <v>338</v>
      </c>
      <c r="E15" s="16">
        <v>38</v>
      </c>
      <c r="F15" s="17">
        <f t="shared" si="0"/>
        <v>11.242603550295858</v>
      </c>
    </row>
    <row r="16" spans="1:6" ht="19.95" customHeight="1">
      <c r="A16" s="24" t="s">
        <v>110</v>
      </c>
      <c r="B16" s="24" t="s">
        <v>411</v>
      </c>
      <c r="C16" s="23" t="s">
        <v>345</v>
      </c>
      <c r="D16" s="16">
        <v>107</v>
      </c>
      <c r="E16" s="16">
        <v>6</v>
      </c>
      <c r="F16" s="17">
        <f t="shared" si="0"/>
        <v>5.6074766355140184</v>
      </c>
    </row>
    <row r="17" spans="1:6" ht="19.95" customHeight="1">
      <c r="A17" s="24" t="s">
        <v>110</v>
      </c>
      <c r="B17" s="24" t="s">
        <v>411</v>
      </c>
      <c r="C17" s="23" t="s">
        <v>346</v>
      </c>
      <c r="D17" s="16">
        <v>74</v>
      </c>
      <c r="E17" s="16">
        <v>14</v>
      </c>
      <c r="F17" s="17">
        <f t="shared" si="0"/>
        <v>18.918918918918919</v>
      </c>
    </row>
    <row r="18" spans="1:6" ht="19.95" customHeight="1">
      <c r="A18" s="24" t="s">
        <v>116</v>
      </c>
      <c r="B18" s="24" t="s">
        <v>411</v>
      </c>
      <c r="C18" s="23" t="s">
        <v>347</v>
      </c>
      <c r="D18" s="16">
        <v>369</v>
      </c>
      <c r="E18" s="16">
        <v>24</v>
      </c>
      <c r="F18" s="17">
        <f t="shared" si="0"/>
        <v>6.5040650406504064</v>
      </c>
    </row>
    <row r="19" spans="1:6" ht="19.95" customHeight="1">
      <c r="A19" s="24" t="s">
        <v>119</v>
      </c>
      <c r="B19" s="24" t="s">
        <v>411</v>
      </c>
      <c r="C19" s="23" t="s">
        <v>348</v>
      </c>
      <c r="D19" s="16">
        <v>94</v>
      </c>
      <c r="E19" s="16">
        <v>0</v>
      </c>
      <c r="F19" s="17">
        <f t="shared" si="0"/>
        <v>0</v>
      </c>
    </row>
    <row r="20" spans="1:6" ht="19.95" customHeight="1">
      <c r="A20" s="24" t="s">
        <v>124</v>
      </c>
      <c r="B20" s="24" t="s">
        <v>411</v>
      </c>
      <c r="C20" s="23" t="s">
        <v>349</v>
      </c>
      <c r="D20" s="16">
        <v>152</v>
      </c>
      <c r="E20" s="16">
        <v>11</v>
      </c>
      <c r="F20" s="17">
        <f t="shared" si="0"/>
        <v>7.2368421052631575</v>
      </c>
    </row>
    <row r="21" spans="1:6" ht="19.95" customHeight="1">
      <c r="A21" s="24" t="s">
        <v>129</v>
      </c>
      <c r="B21" s="24" t="s">
        <v>411</v>
      </c>
      <c r="C21" s="23" t="s">
        <v>350</v>
      </c>
      <c r="D21" s="16">
        <v>224</v>
      </c>
      <c r="E21" s="16">
        <v>8</v>
      </c>
      <c r="F21" s="17">
        <f t="shared" si="0"/>
        <v>3.5714285714285716</v>
      </c>
    </row>
    <row r="22" spans="1:6" ht="19.95" customHeight="1">
      <c r="A22" s="24" t="s">
        <v>133</v>
      </c>
      <c r="B22" s="24" t="s">
        <v>411</v>
      </c>
      <c r="C22" s="23" t="s">
        <v>351</v>
      </c>
      <c r="D22" s="16">
        <v>143</v>
      </c>
      <c r="E22" s="16">
        <v>17</v>
      </c>
      <c r="F22" s="17">
        <f t="shared" si="0"/>
        <v>11.888111888111888</v>
      </c>
    </row>
    <row r="23" spans="1:6" ht="19.95" customHeight="1">
      <c r="A23" s="24" t="s">
        <v>140</v>
      </c>
      <c r="B23" s="24" t="s">
        <v>411</v>
      </c>
      <c r="C23" s="23" t="s">
        <v>352</v>
      </c>
      <c r="D23" s="16">
        <v>157</v>
      </c>
      <c r="E23" s="16">
        <v>11</v>
      </c>
      <c r="F23" s="17">
        <f t="shared" si="0"/>
        <v>7.0063694267515926</v>
      </c>
    </row>
    <row r="24" spans="1:6" ht="19.95" customHeight="1">
      <c r="A24" s="24" t="s">
        <v>145</v>
      </c>
      <c r="B24" s="24" t="s">
        <v>411</v>
      </c>
      <c r="C24" s="23" t="s">
        <v>353</v>
      </c>
      <c r="D24" s="16">
        <v>461</v>
      </c>
      <c r="E24" s="16">
        <v>49</v>
      </c>
      <c r="F24" s="17">
        <f t="shared" si="0"/>
        <v>10.629067245119305</v>
      </c>
    </row>
    <row r="25" spans="1:6" ht="19.95" customHeight="1">
      <c r="A25" s="24" t="s">
        <v>148</v>
      </c>
      <c r="B25" s="24" t="s">
        <v>411</v>
      </c>
      <c r="C25" s="23" t="s">
        <v>354</v>
      </c>
      <c r="D25" s="16">
        <v>192</v>
      </c>
      <c r="E25" s="16">
        <v>21</v>
      </c>
      <c r="F25" s="17">
        <f t="shared" si="0"/>
        <v>10.9375</v>
      </c>
    </row>
    <row r="26" spans="1:6" ht="19.95" customHeight="1">
      <c r="A26" s="24" t="s">
        <v>155</v>
      </c>
      <c r="B26" s="24" t="s">
        <v>411</v>
      </c>
      <c r="C26" s="23" t="s">
        <v>355</v>
      </c>
      <c r="D26" s="16">
        <v>213</v>
      </c>
      <c r="E26" s="16">
        <v>41</v>
      </c>
      <c r="F26" s="17">
        <f t="shared" si="0"/>
        <v>19.248826291079812</v>
      </c>
    </row>
    <row r="27" spans="1:6" ht="19.95" customHeight="1">
      <c r="A27" s="24" t="s">
        <v>398</v>
      </c>
      <c r="B27" s="24" t="s">
        <v>411</v>
      </c>
      <c r="C27" s="23" t="s">
        <v>356</v>
      </c>
      <c r="D27" s="16">
        <v>469</v>
      </c>
      <c r="E27" s="16">
        <v>15</v>
      </c>
      <c r="F27" s="17">
        <f t="shared" si="0"/>
        <v>3.1982942430703623</v>
      </c>
    </row>
    <row r="28" spans="1:6" ht="19.95" customHeight="1">
      <c r="A28" s="24" t="s">
        <v>176</v>
      </c>
      <c r="B28" s="24" t="s">
        <v>411</v>
      </c>
      <c r="C28" s="23" t="s">
        <v>357</v>
      </c>
      <c r="D28" s="16">
        <v>367</v>
      </c>
      <c r="E28" s="16">
        <v>111</v>
      </c>
      <c r="F28" s="17">
        <f t="shared" si="0"/>
        <v>30.245231607629428</v>
      </c>
    </row>
    <row r="29" spans="1:6" ht="19.95" customHeight="1">
      <c r="A29" s="24" t="s">
        <v>181</v>
      </c>
      <c r="B29" s="24" t="s">
        <v>411</v>
      </c>
      <c r="C29" s="23" t="s">
        <v>358</v>
      </c>
      <c r="D29" s="16">
        <v>193</v>
      </c>
      <c r="E29" s="16">
        <v>54</v>
      </c>
      <c r="F29" s="17">
        <f t="shared" si="0"/>
        <v>27.979274611398964</v>
      </c>
    </row>
    <row r="30" spans="1:6" ht="19.95" customHeight="1">
      <c r="A30" s="24" t="s">
        <v>181</v>
      </c>
      <c r="B30" s="24" t="s">
        <v>411</v>
      </c>
      <c r="C30" s="23" t="s">
        <v>359</v>
      </c>
      <c r="D30" s="16">
        <v>77</v>
      </c>
      <c r="E30" s="16">
        <v>1</v>
      </c>
      <c r="F30" s="17">
        <f t="shared" si="0"/>
        <v>1.2987012987012987</v>
      </c>
    </row>
    <row r="31" spans="1:6" ht="19.95" customHeight="1">
      <c r="A31" s="24" t="s">
        <v>168</v>
      </c>
      <c r="B31" s="24" t="s">
        <v>411</v>
      </c>
      <c r="C31" s="23" t="s">
        <v>360</v>
      </c>
      <c r="D31" s="16">
        <v>221</v>
      </c>
      <c r="E31" s="16">
        <v>12</v>
      </c>
      <c r="F31" s="17">
        <f t="shared" si="0"/>
        <v>5.4298642533936654</v>
      </c>
    </row>
    <row r="32" spans="1:6" ht="19.95" customHeight="1">
      <c r="A32" s="24" t="s">
        <v>168</v>
      </c>
      <c r="B32" s="24" t="s">
        <v>411</v>
      </c>
      <c r="C32" s="23" t="s">
        <v>361</v>
      </c>
      <c r="D32" s="16">
        <v>108</v>
      </c>
      <c r="E32" s="16">
        <v>3</v>
      </c>
      <c r="F32" s="17">
        <f t="shared" si="0"/>
        <v>2.7777777777777777</v>
      </c>
    </row>
    <row r="33" spans="1:6" ht="19.95" customHeight="1">
      <c r="A33" s="24" t="s">
        <v>185</v>
      </c>
      <c r="B33" s="24" t="s">
        <v>411</v>
      </c>
      <c r="C33" s="23" t="s">
        <v>362</v>
      </c>
      <c r="D33" s="16">
        <v>142</v>
      </c>
      <c r="E33" s="16">
        <v>18</v>
      </c>
      <c r="F33" s="17">
        <f t="shared" si="0"/>
        <v>12.67605633802817</v>
      </c>
    </row>
    <row r="34" spans="1:6" ht="19.95" customHeight="1">
      <c r="A34" s="24" t="s">
        <v>399</v>
      </c>
      <c r="B34" s="24" t="s">
        <v>411</v>
      </c>
      <c r="C34" s="23" t="s">
        <v>363</v>
      </c>
      <c r="D34" s="16">
        <v>234</v>
      </c>
      <c r="E34" s="16">
        <v>17</v>
      </c>
      <c r="F34" s="17">
        <f t="shared" si="0"/>
        <v>7.2649572649572649</v>
      </c>
    </row>
    <row r="35" spans="1:6" ht="19.95" customHeight="1">
      <c r="A35" s="24" t="s">
        <v>199</v>
      </c>
      <c r="B35" s="24" t="s">
        <v>411</v>
      </c>
      <c r="C35" s="23" t="s">
        <v>364</v>
      </c>
      <c r="D35" s="16">
        <v>40</v>
      </c>
      <c r="E35" s="16">
        <v>1</v>
      </c>
      <c r="F35" s="17">
        <f t="shared" si="0"/>
        <v>2.5</v>
      </c>
    </row>
    <row r="36" spans="1:6" ht="19.95" customHeight="1">
      <c r="A36" s="24" t="s">
        <v>199</v>
      </c>
      <c r="B36" s="24" t="s">
        <v>411</v>
      </c>
      <c r="C36" s="23" t="s">
        <v>365</v>
      </c>
      <c r="D36" s="16">
        <v>19</v>
      </c>
      <c r="E36" s="16">
        <v>0</v>
      </c>
      <c r="F36" s="17">
        <f t="shared" si="0"/>
        <v>0</v>
      </c>
    </row>
    <row r="37" spans="1:6" ht="19.95" customHeight="1">
      <c r="A37" s="24" t="s">
        <v>203</v>
      </c>
      <c r="B37" s="24" t="s">
        <v>411</v>
      </c>
      <c r="C37" s="23" t="s">
        <v>366</v>
      </c>
      <c r="D37" s="16">
        <v>189</v>
      </c>
      <c r="E37" s="16">
        <v>8</v>
      </c>
      <c r="F37" s="17">
        <f t="shared" si="0"/>
        <v>4.2328042328042326</v>
      </c>
    </row>
    <row r="38" spans="1:6" ht="19.95" customHeight="1">
      <c r="A38" s="24" t="s">
        <v>400</v>
      </c>
      <c r="B38" s="24" t="s">
        <v>411</v>
      </c>
      <c r="C38" s="23" t="s">
        <v>367</v>
      </c>
      <c r="D38" s="16">
        <v>128</v>
      </c>
      <c r="E38" s="16">
        <v>21</v>
      </c>
      <c r="F38" s="17">
        <f t="shared" si="0"/>
        <v>16.40625</v>
      </c>
    </row>
    <row r="39" spans="1:6" ht="19.95" customHeight="1">
      <c r="A39" s="24" t="s">
        <v>216</v>
      </c>
      <c r="B39" s="24" t="s">
        <v>411</v>
      </c>
      <c r="C39" s="23" t="s">
        <v>368</v>
      </c>
      <c r="D39" s="16">
        <v>240</v>
      </c>
      <c r="E39" s="16">
        <v>10</v>
      </c>
      <c r="F39" s="17">
        <f t="shared" si="0"/>
        <v>4.166666666666667</v>
      </c>
    </row>
    <row r="40" spans="1:6" ht="19.95" customHeight="1">
      <c r="A40" s="24" t="s">
        <v>445</v>
      </c>
      <c r="B40" s="24" t="s">
        <v>411</v>
      </c>
      <c r="C40" s="23" t="s">
        <v>369</v>
      </c>
      <c r="D40" s="16">
        <v>200</v>
      </c>
      <c r="E40" s="16">
        <v>14</v>
      </c>
      <c r="F40" s="17">
        <f t="shared" si="0"/>
        <v>7</v>
      </c>
    </row>
    <row r="41" spans="1:6" ht="19.95" customHeight="1">
      <c r="A41" s="24" t="s">
        <v>227</v>
      </c>
      <c r="B41" s="24" t="s">
        <v>411</v>
      </c>
      <c r="C41" s="23" t="s">
        <v>370</v>
      </c>
      <c r="D41" s="16">
        <v>259</v>
      </c>
      <c r="E41" s="16">
        <v>6</v>
      </c>
      <c r="F41" s="17">
        <f t="shared" si="0"/>
        <v>2.3166023166023164</v>
      </c>
    </row>
    <row r="42" spans="1:6" ht="19.95" customHeight="1">
      <c r="A42" s="24" t="s">
        <v>401</v>
      </c>
      <c r="B42" s="24" t="s">
        <v>411</v>
      </c>
      <c r="C42" s="23" t="s">
        <v>371</v>
      </c>
      <c r="D42" s="16">
        <v>258</v>
      </c>
      <c r="E42" s="16">
        <v>28</v>
      </c>
      <c r="F42" s="17">
        <f t="shared" si="0"/>
        <v>10.852713178294573</v>
      </c>
    </row>
    <row r="43" spans="1:6" ht="19.95" customHeight="1">
      <c r="A43" s="24" t="s">
        <v>241</v>
      </c>
      <c r="B43" s="24" t="s">
        <v>411</v>
      </c>
      <c r="C43" s="23" t="s">
        <v>372</v>
      </c>
      <c r="D43" s="16">
        <v>276</v>
      </c>
      <c r="E43" s="16">
        <v>19</v>
      </c>
      <c r="F43" s="17">
        <f t="shared" si="0"/>
        <v>6.8840579710144931</v>
      </c>
    </row>
    <row r="44" spans="1:6" ht="19.95" customHeight="1">
      <c r="A44" s="24" t="s">
        <v>247</v>
      </c>
      <c r="B44" s="24" t="s">
        <v>411</v>
      </c>
      <c r="C44" s="23" t="s">
        <v>373</v>
      </c>
      <c r="D44" s="16">
        <v>113</v>
      </c>
      <c r="E44" s="16">
        <v>10</v>
      </c>
      <c r="F44" s="17">
        <f t="shared" si="0"/>
        <v>8.8495575221238933</v>
      </c>
    </row>
    <row r="45" spans="1:6" ht="19.95" customHeight="1">
      <c r="A45" s="24" t="s">
        <v>402</v>
      </c>
      <c r="B45" s="24" t="s">
        <v>411</v>
      </c>
      <c r="C45" s="23" t="s">
        <v>374</v>
      </c>
      <c r="D45" s="16">
        <v>165</v>
      </c>
      <c r="E45" s="16">
        <v>1</v>
      </c>
      <c r="F45" s="17">
        <f t="shared" si="0"/>
        <v>0.60606060606060608</v>
      </c>
    </row>
    <row r="46" spans="1:6" ht="19.95" customHeight="1">
      <c r="A46" s="24" t="s">
        <v>405</v>
      </c>
      <c r="B46" s="24" t="s">
        <v>411</v>
      </c>
      <c r="C46" s="23" t="s">
        <v>375</v>
      </c>
      <c r="D46" s="16">
        <v>139</v>
      </c>
      <c r="E46" s="16">
        <v>4</v>
      </c>
      <c r="F46" s="17">
        <f t="shared" si="0"/>
        <v>2.8776978417266186</v>
      </c>
    </row>
    <row r="47" spans="1:6" ht="19.95" customHeight="1">
      <c r="A47" s="24" t="s">
        <v>262</v>
      </c>
      <c r="B47" s="24" t="s">
        <v>411</v>
      </c>
      <c r="C47" s="23" t="s">
        <v>376</v>
      </c>
      <c r="D47" s="16">
        <v>54</v>
      </c>
      <c r="E47" s="16">
        <v>11</v>
      </c>
      <c r="F47" s="17">
        <f t="shared" si="0"/>
        <v>20.37037037037037</v>
      </c>
    </row>
    <row r="48" spans="1:6" ht="19.95" customHeight="1">
      <c r="A48" s="24" t="s">
        <v>266</v>
      </c>
      <c r="B48" s="24" t="s">
        <v>411</v>
      </c>
      <c r="C48" s="23" t="s">
        <v>377</v>
      </c>
      <c r="D48" s="16">
        <v>168</v>
      </c>
      <c r="E48" s="16">
        <v>5</v>
      </c>
      <c r="F48" s="17">
        <f t="shared" si="0"/>
        <v>2.9761904761904763</v>
      </c>
    </row>
    <row r="49" spans="1:6" ht="19.95" customHeight="1">
      <c r="A49" s="24" t="s">
        <v>266</v>
      </c>
      <c r="B49" s="24" t="s">
        <v>411</v>
      </c>
      <c r="C49" s="23" t="s">
        <v>378</v>
      </c>
      <c r="D49" s="16">
        <v>294</v>
      </c>
      <c r="E49" s="16">
        <v>36</v>
      </c>
      <c r="F49" s="17">
        <f t="shared" si="0"/>
        <v>12.244897959183673</v>
      </c>
    </row>
    <row r="50" spans="1:6" ht="19.95" customHeight="1">
      <c r="A50" s="24" t="s">
        <v>281</v>
      </c>
      <c r="B50" s="24" t="s">
        <v>411</v>
      </c>
      <c r="C50" s="23" t="s">
        <v>379</v>
      </c>
      <c r="D50" s="16">
        <v>241</v>
      </c>
      <c r="E50" s="16">
        <v>16</v>
      </c>
      <c r="F50" s="17">
        <f t="shared" si="0"/>
        <v>6.6390041493775938</v>
      </c>
    </row>
    <row r="51" spans="1:6" ht="19.95" customHeight="1">
      <c r="A51" s="24" t="s">
        <v>288</v>
      </c>
      <c r="B51" s="24" t="s">
        <v>411</v>
      </c>
      <c r="C51" s="23" t="s">
        <v>380</v>
      </c>
      <c r="D51" s="16">
        <v>166</v>
      </c>
      <c r="E51" s="16">
        <v>8</v>
      </c>
      <c r="F51" s="17">
        <f t="shared" si="0"/>
        <v>4.8192771084337354</v>
      </c>
    </row>
    <row r="52" spans="1:6" ht="19.95" customHeight="1">
      <c r="A52" s="24" t="s">
        <v>293</v>
      </c>
      <c r="B52" s="24" t="s">
        <v>411</v>
      </c>
      <c r="C52" s="23" t="s">
        <v>381</v>
      </c>
      <c r="D52" s="16">
        <v>158</v>
      </c>
      <c r="E52" s="16">
        <v>9</v>
      </c>
      <c r="F52" s="17">
        <f t="shared" si="0"/>
        <v>5.6962025316455698</v>
      </c>
    </row>
    <row r="53" spans="1:6" ht="19.95" customHeight="1">
      <c r="A53" s="24" t="s">
        <v>403</v>
      </c>
      <c r="B53" s="24" t="s">
        <v>411</v>
      </c>
      <c r="C53" s="23" t="s">
        <v>382</v>
      </c>
      <c r="D53" s="16">
        <v>83</v>
      </c>
      <c r="E53" s="16">
        <v>0</v>
      </c>
      <c r="F53" s="17">
        <f t="shared" si="0"/>
        <v>0</v>
      </c>
    </row>
    <row r="54" spans="1:6" ht="19.95" customHeight="1">
      <c r="A54" s="24" t="s">
        <v>403</v>
      </c>
      <c r="B54" s="24" t="s">
        <v>411</v>
      </c>
      <c r="C54" s="23" t="s">
        <v>383</v>
      </c>
      <c r="D54" s="16">
        <v>100</v>
      </c>
      <c r="E54" s="16">
        <v>0</v>
      </c>
      <c r="F54" s="17">
        <f t="shared" si="0"/>
        <v>0</v>
      </c>
    </row>
    <row r="55" spans="1:6" ht="19.95" customHeight="1">
      <c r="A55" s="24" t="s">
        <v>404</v>
      </c>
      <c r="B55" s="24" t="s">
        <v>411</v>
      </c>
      <c r="C55" s="23" t="s">
        <v>384</v>
      </c>
      <c r="D55" s="16">
        <v>84</v>
      </c>
      <c r="E55" s="16">
        <v>0</v>
      </c>
      <c r="F55" s="17">
        <f t="shared" si="0"/>
        <v>0</v>
      </c>
    </row>
    <row r="56" spans="1:6" ht="19.95" customHeight="1">
      <c r="A56" s="24" t="s">
        <v>404</v>
      </c>
      <c r="B56" s="24" t="s">
        <v>411</v>
      </c>
      <c r="C56" s="23" t="s">
        <v>385</v>
      </c>
      <c r="D56" s="16">
        <v>32</v>
      </c>
      <c r="E56" s="16">
        <v>1</v>
      </c>
      <c r="F56" s="17">
        <f t="shared" si="0"/>
        <v>3.125</v>
      </c>
    </row>
    <row r="57" spans="1:6" ht="19.95" customHeight="1">
      <c r="A57" s="24" t="s">
        <v>309</v>
      </c>
      <c r="B57" s="24" t="s">
        <v>411</v>
      </c>
      <c r="C57" s="23" t="s">
        <v>386</v>
      </c>
      <c r="D57" s="16">
        <v>132</v>
      </c>
      <c r="E57" s="16">
        <v>1</v>
      </c>
      <c r="F57" s="17">
        <f t="shared" si="0"/>
        <v>0.75757575757575757</v>
      </c>
    </row>
    <row r="58" spans="1:6" ht="19.95" customHeight="1">
      <c r="A58" s="24" t="s">
        <v>314</v>
      </c>
      <c r="B58" s="24" t="s">
        <v>411</v>
      </c>
      <c r="C58" s="23" t="s">
        <v>387</v>
      </c>
      <c r="D58" s="16">
        <v>190</v>
      </c>
      <c r="E58" s="16">
        <v>17</v>
      </c>
      <c r="F58" s="17">
        <f t="shared" si="0"/>
        <v>8.9473684210526319</v>
      </c>
    </row>
    <row r="59" spans="1:6" ht="19.95" customHeight="1">
      <c r="A59" s="24" t="s">
        <v>317</v>
      </c>
      <c r="B59" s="29" t="s">
        <v>502</v>
      </c>
      <c r="C59" s="23" t="s">
        <v>388</v>
      </c>
      <c r="D59" s="16">
        <v>41</v>
      </c>
      <c r="E59" s="16">
        <v>0</v>
      </c>
      <c r="F59" s="17">
        <f>E59*100/D59</f>
        <v>0</v>
      </c>
    </row>
    <row r="60" spans="1:6" ht="19.95" customHeight="1">
      <c r="A60" s="24" t="s">
        <v>407</v>
      </c>
      <c r="B60" s="29" t="s">
        <v>502</v>
      </c>
      <c r="C60" s="23" t="s">
        <v>389</v>
      </c>
      <c r="D60" s="16">
        <v>180</v>
      </c>
      <c r="E60" s="16">
        <v>0</v>
      </c>
      <c r="F60" s="17">
        <f t="shared" si="0"/>
        <v>0</v>
      </c>
    </row>
    <row r="61" spans="1:6" ht="19.95" customHeight="1">
      <c r="A61" s="24" t="s">
        <v>406</v>
      </c>
      <c r="B61" s="29" t="s">
        <v>502</v>
      </c>
      <c r="C61" s="23" t="s">
        <v>390</v>
      </c>
      <c r="D61" s="16">
        <v>139</v>
      </c>
      <c r="E61" s="16">
        <v>0</v>
      </c>
      <c r="F61" s="17">
        <f t="shared" si="0"/>
        <v>0</v>
      </c>
    </row>
    <row r="62" spans="1:6" ht="19.95" customHeight="1">
      <c r="A62" s="24" t="s">
        <v>408</v>
      </c>
      <c r="B62" s="29" t="s">
        <v>502</v>
      </c>
      <c r="C62" s="23" t="s">
        <v>391</v>
      </c>
      <c r="D62" s="16">
        <v>132</v>
      </c>
      <c r="E62" s="16">
        <v>0</v>
      </c>
      <c r="F62" s="17">
        <f t="shared" si="0"/>
        <v>0</v>
      </c>
    </row>
    <row r="63" spans="1:6" ht="19.95" customHeight="1">
      <c r="A63" s="24" t="s">
        <v>409</v>
      </c>
      <c r="B63" s="29" t="s">
        <v>502</v>
      </c>
      <c r="C63" s="23" t="s">
        <v>392</v>
      </c>
      <c r="D63" s="16">
        <v>149</v>
      </c>
      <c r="E63" s="16">
        <v>0</v>
      </c>
      <c r="F63" s="17">
        <f t="shared" si="0"/>
        <v>0</v>
      </c>
    </row>
    <row r="64" spans="1:6" ht="19.95" customHeight="1" thickBot="1">
      <c r="A64" s="24" t="s">
        <v>410</v>
      </c>
      <c r="B64" s="29" t="s">
        <v>502</v>
      </c>
      <c r="C64" s="23" t="s">
        <v>393</v>
      </c>
      <c r="D64" s="16">
        <v>144</v>
      </c>
      <c r="E64" s="16">
        <v>0</v>
      </c>
      <c r="F64" s="17">
        <f t="shared" si="0"/>
        <v>0</v>
      </c>
    </row>
    <row r="65" spans="1:6" s="48" customFormat="1" ht="19.95" customHeight="1" thickTop="1">
      <c r="A65" s="45" t="s">
        <v>330</v>
      </c>
      <c r="B65" s="44"/>
      <c r="C65" s="44"/>
      <c r="D65" s="45">
        <f>SUM(D2:D64)</f>
        <v>12503</v>
      </c>
      <c r="E65" s="45">
        <f>SUM(E2:E64)</f>
        <v>1260</v>
      </c>
      <c r="F65" s="47">
        <f>E65*100/D65</f>
        <v>10.077581380468688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9DEC-3705-DE4D-BF22-885862D0F351}">
  <dimension ref="A1:F26"/>
  <sheetViews>
    <sheetView topLeftCell="A16" zoomScaleNormal="100" workbookViewId="0">
      <selection activeCell="D29" sqref="D29"/>
    </sheetView>
  </sheetViews>
  <sheetFormatPr baseColWidth="10" defaultRowHeight="15"/>
  <cols>
    <col min="1" max="1" width="80.81640625" style="23" customWidth="1"/>
    <col min="2" max="2" width="70.81640625" style="23" customWidth="1"/>
    <col min="3" max="3" width="40.81640625" style="23" customWidth="1"/>
    <col min="4" max="6" width="40.81640625" style="16" customWidth="1"/>
  </cols>
  <sheetData>
    <row r="1" spans="1:6" s="21" customFormat="1" ht="30" customHeight="1">
      <c r="A1" s="22" t="s">
        <v>326</v>
      </c>
      <c r="B1" s="22" t="s">
        <v>327</v>
      </c>
      <c r="C1" s="22" t="s">
        <v>325</v>
      </c>
      <c r="D1" s="18" t="s">
        <v>328</v>
      </c>
      <c r="E1" s="18" t="s">
        <v>329</v>
      </c>
      <c r="F1" s="18" t="s">
        <v>504</v>
      </c>
    </row>
    <row r="2" spans="1:6" ht="19.95" customHeight="1">
      <c r="A2" s="23" t="s">
        <v>462</v>
      </c>
      <c r="B2" s="23" t="s">
        <v>439</v>
      </c>
      <c r="C2" s="23" t="s">
        <v>415</v>
      </c>
      <c r="D2" s="16">
        <v>561</v>
      </c>
      <c r="E2" s="16">
        <v>24</v>
      </c>
      <c r="F2" s="16">
        <v>4.3</v>
      </c>
    </row>
    <row r="3" spans="1:6" ht="19.95" customHeight="1">
      <c r="A3" s="23" t="s">
        <v>461</v>
      </c>
      <c r="B3" s="23" t="s">
        <v>439</v>
      </c>
      <c r="C3" s="23" t="s">
        <v>416</v>
      </c>
      <c r="D3" s="16">
        <v>707</v>
      </c>
      <c r="E3" s="16">
        <v>147</v>
      </c>
      <c r="F3" s="16">
        <v>20.8</v>
      </c>
    </row>
    <row r="4" spans="1:6" ht="19.95" customHeight="1">
      <c r="A4" s="23" t="s">
        <v>460</v>
      </c>
      <c r="B4" s="23" t="s">
        <v>439</v>
      </c>
      <c r="C4" s="23" t="s">
        <v>417</v>
      </c>
      <c r="D4" s="16">
        <v>580</v>
      </c>
      <c r="E4" s="16">
        <v>56</v>
      </c>
      <c r="F4" s="16">
        <v>9.6999999999999993</v>
      </c>
    </row>
    <row r="5" spans="1:6" ht="19.95" customHeight="1">
      <c r="A5" s="23" t="s">
        <v>459</v>
      </c>
      <c r="B5" s="23" t="s">
        <v>439</v>
      </c>
      <c r="C5" s="23" t="s">
        <v>418</v>
      </c>
      <c r="D5" s="16">
        <v>725</v>
      </c>
      <c r="E5" s="16">
        <v>73</v>
      </c>
      <c r="F5" s="16">
        <v>10</v>
      </c>
    </row>
    <row r="6" spans="1:6" ht="19.95" customHeight="1">
      <c r="A6" s="23" t="s">
        <v>500</v>
      </c>
      <c r="B6" s="23" t="s">
        <v>439</v>
      </c>
      <c r="C6" s="23" t="s">
        <v>419</v>
      </c>
      <c r="D6" s="16">
        <v>509</v>
      </c>
      <c r="E6" s="16">
        <v>61</v>
      </c>
      <c r="F6" s="16">
        <v>12</v>
      </c>
    </row>
    <row r="7" spans="1:6" ht="19.95" customHeight="1">
      <c r="A7" s="23" t="s">
        <v>442</v>
      </c>
      <c r="B7" s="23" t="s">
        <v>439</v>
      </c>
      <c r="C7" s="23" t="s">
        <v>420</v>
      </c>
      <c r="D7" s="16">
        <v>226</v>
      </c>
      <c r="E7" s="16">
        <v>20</v>
      </c>
      <c r="F7" s="16">
        <v>8.8000000000000007</v>
      </c>
    </row>
    <row r="8" spans="1:6" ht="19.95" customHeight="1">
      <c r="A8" s="23" t="s">
        <v>445</v>
      </c>
      <c r="B8" s="23" t="s">
        <v>439</v>
      </c>
      <c r="C8" s="23" t="s">
        <v>421</v>
      </c>
      <c r="D8" s="16">
        <v>579</v>
      </c>
      <c r="E8" s="16">
        <v>84</v>
      </c>
      <c r="F8" s="16">
        <v>14.5</v>
      </c>
    </row>
    <row r="9" spans="1:6" ht="19.95" customHeight="1">
      <c r="A9" s="23" t="s">
        <v>443</v>
      </c>
      <c r="B9" s="23" t="s">
        <v>439</v>
      </c>
      <c r="C9" s="23" t="s">
        <v>422</v>
      </c>
      <c r="D9" s="16">
        <v>376</v>
      </c>
      <c r="E9" s="16">
        <v>30</v>
      </c>
      <c r="F9" s="16">
        <v>8</v>
      </c>
    </row>
    <row r="10" spans="1:6" ht="19.95" customHeight="1">
      <c r="A10" s="23" t="s">
        <v>453</v>
      </c>
      <c r="B10" s="23" t="s">
        <v>439</v>
      </c>
      <c r="C10" s="23" t="s">
        <v>423</v>
      </c>
      <c r="D10" s="16">
        <v>734</v>
      </c>
      <c r="E10" s="16">
        <v>81</v>
      </c>
      <c r="F10" s="16">
        <v>11</v>
      </c>
    </row>
    <row r="11" spans="1:6" ht="19.95" customHeight="1">
      <c r="A11" s="23" t="s">
        <v>454</v>
      </c>
      <c r="B11" s="23" t="s">
        <v>439</v>
      </c>
      <c r="C11" s="23" t="s">
        <v>440</v>
      </c>
      <c r="D11" s="16">
        <v>653</v>
      </c>
      <c r="E11" s="16">
        <v>103</v>
      </c>
      <c r="F11" s="16">
        <v>15.8</v>
      </c>
    </row>
    <row r="12" spans="1:6" ht="19.95" customHeight="1">
      <c r="A12" s="23" t="s">
        <v>455</v>
      </c>
      <c r="B12" s="23" t="s">
        <v>439</v>
      </c>
      <c r="C12" s="23" t="s">
        <v>424</v>
      </c>
      <c r="D12" s="16">
        <v>511</v>
      </c>
      <c r="E12" s="16">
        <v>99</v>
      </c>
      <c r="F12" s="16">
        <v>19.399999999999999</v>
      </c>
    </row>
    <row r="13" spans="1:6" ht="19.95" customHeight="1">
      <c r="A13" s="23" t="s">
        <v>456</v>
      </c>
      <c r="B13" s="23" t="s">
        <v>439</v>
      </c>
      <c r="C13" s="23" t="s">
        <v>425</v>
      </c>
      <c r="D13" s="16">
        <v>460</v>
      </c>
      <c r="E13" s="16">
        <v>32</v>
      </c>
      <c r="F13" s="16">
        <v>7</v>
      </c>
    </row>
    <row r="14" spans="1:6" ht="19.95" customHeight="1">
      <c r="A14" s="23" t="s">
        <v>457</v>
      </c>
      <c r="B14" s="23" t="s">
        <v>439</v>
      </c>
      <c r="C14" s="23" t="s">
        <v>426</v>
      </c>
      <c r="D14" s="16">
        <v>583</v>
      </c>
      <c r="E14" s="16">
        <v>64</v>
      </c>
      <c r="F14" s="16">
        <v>11</v>
      </c>
    </row>
    <row r="15" spans="1:6" ht="19.95" customHeight="1">
      <c r="A15" s="23" t="s">
        <v>458</v>
      </c>
      <c r="B15" s="23" t="s">
        <v>439</v>
      </c>
      <c r="C15" s="23" t="s">
        <v>427</v>
      </c>
      <c r="D15" s="16">
        <v>687</v>
      </c>
      <c r="E15" s="16">
        <v>114</v>
      </c>
      <c r="F15" s="16">
        <v>16.600000000000001</v>
      </c>
    </row>
    <row r="16" spans="1:6" ht="19.95" customHeight="1">
      <c r="A16" s="23" t="s">
        <v>446</v>
      </c>
      <c r="B16" s="23" t="s">
        <v>439</v>
      </c>
      <c r="C16" s="23" t="s">
        <v>428</v>
      </c>
      <c r="D16" s="16">
        <v>978</v>
      </c>
      <c r="E16" s="16">
        <v>324</v>
      </c>
      <c r="F16" s="16">
        <v>33.1</v>
      </c>
    </row>
    <row r="17" spans="1:6" ht="19.95" customHeight="1">
      <c r="A17" s="23" t="s">
        <v>444</v>
      </c>
      <c r="B17" s="23" t="s">
        <v>439</v>
      </c>
      <c r="C17" s="23" t="s">
        <v>429</v>
      </c>
      <c r="D17" s="16">
        <v>529</v>
      </c>
      <c r="E17" s="16">
        <v>96</v>
      </c>
      <c r="F17" s="16">
        <v>18.100000000000001</v>
      </c>
    </row>
    <row r="18" spans="1:6" ht="19.95" customHeight="1">
      <c r="A18" s="23" t="s">
        <v>450</v>
      </c>
      <c r="B18" s="23" t="s">
        <v>439</v>
      </c>
      <c r="C18" s="23" t="s">
        <v>430</v>
      </c>
      <c r="D18" s="16">
        <v>578</v>
      </c>
      <c r="E18" s="16">
        <v>58</v>
      </c>
      <c r="F18" s="16">
        <v>10</v>
      </c>
    </row>
    <row r="19" spans="1:6" ht="19.95" customHeight="1">
      <c r="A19" s="23" t="s">
        <v>448</v>
      </c>
      <c r="B19" s="23" t="s">
        <v>439</v>
      </c>
      <c r="C19" s="23" t="s">
        <v>431</v>
      </c>
      <c r="D19" s="16">
        <v>481</v>
      </c>
      <c r="E19" s="16">
        <v>38</v>
      </c>
      <c r="F19" s="16">
        <v>7.9</v>
      </c>
    </row>
    <row r="20" spans="1:6" ht="19.95" customHeight="1">
      <c r="A20" s="23" t="s">
        <v>451</v>
      </c>
      <c r="B20" s="23" t="s">
        <v>439</v>
      </c>
      <c r="C20" s="23" t="s">
        <v>432</v>
      </c>
      <c r="D20" s="16">
        <v>635</v>
      </c>
      <c r="E20" s="16">
        <v>144</v>
      </c>
      <c r="F20" s="16">
        <v>22.7</v>
      </c>
    </row>
    <row r="21" spans="1:6" ht="19.95" customHeight="1">
      <c r="A21" s="23" t="s">
        <v>449</v>
      </c>
      <c r="B21" s="23" t="s">
        <v>439</v>
      </c>
      <c r="C21" s="23" t="s">
        <v>433</v>
      </c>
      <c r="D21" s="16">
        <v>566</v>
      </c>
      <c r="E21" s="16">
        <v>206</v>
      </c>
      <c r="F21" s="16">
        <v>36.4</v>
      </c>
    </row>
    <row r="22" spans="1:6" ht="19.95" customHeight="1">
      <c r="A22" s="23" t="s">
        <v>452</v>
      </c>
      <c r="B22" s="23" t="s">
        <v>439</v>
      </c>
      <c r="C22" s="23" t="s">
        <v>434</v>
      </c>
      <c r="D22" s="16">
        <v>446</v>
      </c>
      <c r="E22" s="16">
        <v>108</v>
      </c>
      <c r="F22" s="16">
        <v>24.2</v>
      </c>
    </row>
    <row r="23" spans="1:6" ht="19.95" customHeight="1">
      <c r="A23" s="23" t="s">
        <v>447</v>
      </c>
      <c r="B23" s="23" t="s">
        <v>501</v>
      </c>
      <c r="C23" s="23" t="s">
        <v>435</v>
      </c>
      <c r="D23" s="16">
        <v>123</v>
      </c>
      <c r="E23" s="16">
        <v>0</v>
      </c>
      <c r="F23" s="16" t="s">
        <v>436</v>
      </c>
    </row>
    <row r="24" spans="1:6" ht="19.95" customHeight="1">
      <c r="A24" s="23" t="s">
        <v>406</v>
      </c>
      <c r="B24" s="23" t="s">
        <v>501</v>
      </c>
      <c r="C24" s="23" t="s">
        <v>437</v>
      </c>
      <c r="D24" s="16">
        <v>93</v>
      </c>
      <c r="E24" s="16">
        <v>0</v>
      </c>
      <c r="F24" s="16" t="s">
        <v>436</v>
      </c>
    </row>
    <row r="25" spans="1:6" ht="19.95" customHeight="1" thickBot="1">
      <c r="A25" s="23" t="s">
        <v>441</v>
      </c>
      <c r="B25" s="23" t="s">
        <v>501</v>
      </c>
      <c r="C25" s="23" t="s">
        <v>438</v>
      </c>
      <c r="D25" s="16">
        <v>109</v>
      </c>
      <c r="E25" s="16">
        <v>3</v>
      </c>
      <c r="F25" s="16">
        <v>2.8</v>
      </c>
    </row>
    <row r="26" spans="1:6" s="46" customFormat="1" ht="19.95" customHeight="1" thickTop="1">
      <c r="A26" s="44" t="s">
        <v>330</v>
      </c>
      <c r="B26" s="44" t="s">
        <v>439</v>
      </c>
      <c r="C26" s="44"/>
      <c r="D26" s="45">
        <v>12429</v>
      </c>
      <c r="E26" s="45">
        <v>1965</v>
      </c>
      <c r="F26" s="45">
        <v>15.8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2378-B7CA-514A-AF7C-324124634A30}">
  <dimension ref="A1:F13"/>
  <sheetViews>
    <sheetView zoomScaleNormal="100" workbookViewId="0">
      <selection activeCell="A44" sqref="A44"/>
    </sheetView>
  </sheetViews>
  <sheetFormatPr baseColWidth="10" defaultRowHeight="15"/>
  <cols>
    <col min="1" max="1" width="70.81640625" customWidth="1"/>
    <col min="2" max="2" width="40.81640625" customWidth="1"/>
    <col min="3" max="3" width="70.81640625" customWidth="1"/>
    <col min="4" max="6" width="40.81640625" customWidth="1"/>
  </cols>
  <sheetData>
    <row r="1" spans="1:6" s="19" customFormat="1" ht="30" customHeight="1">
      <c r="A1" s="43" t="s">
        <v>326</v>
      </c>
      <c r="B1" s="43" t="s">
        <v>327</v>
      </c>
      <c r="C1" s="43" t="s">
        <v>325</v>
      </c>
      <c r="D1" s="20" t="s">
        <v>328</v>
      </c>
      <c r="E1" s="20" t="s">
        <v>329</v>
      </c>
      <c r="F1" s="20" t="s">
        <v>504</v>
      </c>
    </row>
    <row r="2" spans="1:6" ht="19.95" customHeight="1">
      <c r="A2" s="39" t="s">
        <v>475</v>
      </c>
      <c r="B2" s="39" t="s">
        <v>463</v>
      </c>
      <c r="C2" s="39" t="s">
        <v>464</v>
      </c>
      <c r="D2" s="16">
        <v>1127</v>
      </c>
      <c r="E2" s="16">
        <v>60</v>
      </c>
      <c r="F2" s="16">
        <v>5.3</v>
      </c>
    </row>
    <row r="3" spans="1:6" ht="19.95" customHeight="1">
      <c r="A3" s="39" t="s">
        <v>476</v>
      </c>
      <c r="B3" s="39" t="s">
        <v>463</v>
      </c>
      <c r="C3" s="39" t="s">
        <v>465</v>
      </c>
      <c r="D3" s="16">
        <v>687</v>
      </c>
      <c r="E3" s="16">
        <v>157</v>
      </c>
      <c r="F3" s="16">
        <v>22.9</v>
      </c>
    </row>
    <row r="4" spans="1:6" ht="19.95" customHeight="1">
      <c r="A4" s="39" t="s">
        <v>479</v>
      </c>
      <c r="B4" s="39" t="s">
        <v>463</v>
      </c>
      <c r="C4" s="39" t="s">
        <v>466</v>
      </c>
      <c r="D4" s="16">
        <v>438</v>
      </c>
      <c r="E4" s="16">
        <v>16</v>
      </c>
      <c r="F4" s="16">
        <v>3.7</v>
      </c>
    </row>
    <row r="5" spans="1:6" ht="19.95" customHeight="1">
      <c r="A5" s="39" t="s">
        <v>483</v>
      </c>
      <c r="B5" s="39" t="s">
        <v>463</v>
      </c>
      <c r="C5" s="39" t="s">
        <v>467</v>
      </c>
      <c r="D5" s="16">
        <v>450</v>
      </c>
      <c r="E5" s="16">
        <v>59</v>
      </c>
      <c r="F5" s="16">
        <v>13.1</v>
      </c>
    </row>
    <row r="6" spans="1:6" ht="19.95" customHeight="1">
      <c r="A6" s="39" t="s">
        <v>484</v>
      </c>
      <c r="B6" s="39" t="s">
        <v>463</v>
      </c>
      <c r="C6" s="39" t="s">
        <v>468</v>
      </c>
      <c r="D6" s="16">
        <v>761</v>
      </c>
      <c r="E6" s="16">
        <v>81</v>
      </c>
      <c r="F6" s="16">
        <v>10.6</v>
      </c>
    </row>
    <row r="7" spans="1:6" ht="19.95" customHeight="1">
      <c r="A7" s="39" t="s">
        <v>485</v>
      </c>
      <c r="B7" s="39" t="s">
        <v>463</v>
      </c>
      <c r="C7" s="39" t="s">
        <v>469</v>
      </c>
      <c r="D7" s="16">
        <v>771</v>
      </c>
      <c r="E7" s="16">
        <v>67</v>
      </c>
      <c r="F7" s="16">
        <v>8.6999999999999993</v>
      </c>
    </row>
    <row r="8" spans="1:6" ht="19.95" customHeight="1">
      <c r="A8" s="39" t="s">
        <v>482</v>
      </c>
      <c r="B8" s="39" t="s">
        <v>463</v>
      </c>
      <c r="C8" s="39" t="s">
        <v>470</v>
      </c>
      <c r="D8" s="16">
        <v>970</v>
      </c>
      <c r="E8" s="16">
        <v>62</v>
      </c>
      <c r="F8" s="16">
        <v>6.4</v>
      </c>
    </row>
    <row r="9" spans="1:6" ht="19.95" customHeight="1">
      <c r="A9" s="39" t="s">
        <v>477</v>
      </c>
      <c r="B9" s="39" t="s">
        <v>463</v>
      </c>
      <c r="C9" s="39" t="s">
        <v>471</v>
      </c>
      <c r="D9" s="16">
        <v>528</v>
      </c>
      <c r="E9" s="16">
        <v>15</v>
      </c>
      <c r="F9" s="16">
        <v>2.8</v>
      </c>
    </row>
    <row r="10" spans="1:6" ht="19.95" customHeight="1">
      <c r="A10" s="39" t="s">
        <v>481</v>
      </c>
      <c r="B10" s="39" t="s">
        <v>463</v>
      </c>
      <c r="C10" s="39" t="s">
        <v>472</v>
      </c>
      <c r="D10" s="16">
        <v>474</v>
      </c>
      <c r="E10" s="16">
        <v>75</v>
      </c>
      <c r="F10" s="16">
        <v>15.8</v>
      </c>
    </row>
    <row r="11" spans="1:6" ht="19.95" customHeight="1">
      <c r="A11" s="39" t="s">
        <v>480</v>
      </c>
      <c r="B11" s="39" t="s">
        <v>463</v>
      </c>
      <c r="C11" s="39" t="s">
        <v>473</v>
      </c>
      <c r="D11" s="16">
        <v>293</v>
      </c>
      <c r="E11" s="16">
        <v>50</v>
      </c>
      <c r="F11" s="16">
        <v>17.100000000000001</v>
      </c>
    </row>
    <row r="12" spans="1:6" ht="19.95" customHeight="1" thickBot="1">
      <c r="A12" s="39" t="s">
        <v>478</v>
      </c>
      <c r="B12" s="39" t="s">
        <v>463</v>
      </c>
      <c r="C12" s="39" t="s">
        <v>474</v>
      </c>
      <c r="D12" s="16">
        <v>413</v>
      </c>
      <c r="E12" s="16">
        <v>14</v>
      </c>
      <c r="F12" s="16">
        <v>3.4</v>
      </c>
    </row>
    <row r="13" spans="1:6" s="1" customFormat="1" ht="19.95" customHeight="1" thickTop="1">
      <c r="A13" s="40" t="s">
        <v>330</v>
      </c>
      <c r="B13" s="40"/>
      <c r="C13" s="40"/>
      <c r="D13" s="41">
        <v>6912</v>
      </c>
      <c r="E13" s="41">
        <v>656</v>
      </c>
      <c r="F13" s="41">
        <v>9.5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1A79-8729-8440-90A1-57B4F00D1438}">
  <dimension ref="A1:F9"/>
  <sheetViews>
    <sheetView workbookViewId="0">
      <selection activeCell="A9" sqref="A9"/>
    </sheetView>
  </sheetViews>
  <sheetFormatPr baseColWidth="10" defaultRowHeight="15"/>
  <cols>
    <col min="1" max="1" width="70.81640625" customWidth="1"/>
    <col min="2" max="2" width="40.81640625" customWidth="1"/>
    <col min="3" max="3" width="70.81640625" customWidth="1"/>
    <col min="4" max="6" width="40.81640625" customWidth="1"/>
  </cols>
  <sheetData>
    <row r="1" spans="1:6" s="18" customFormat="1" ht="30" customHeight="1">
      <c r="A1" s="18" t="s">
        <v>326</v>
      </c>
      <c r="B1" s="18" t="s">
        <v>327</v>
      </c>
      <c r="C1" s="18" t="s">
        <v>325</v>
      </c>
      <c r="D1" s="18" t="s">
        <v>328</v>
      </c>
      <c r="E1" s="18" t="s">
        <v>329</v>
      </c>
      <c r="F1" s="18" t="s">
        <v>504</v>
      </c>
    </row>
    <row r="2" spans="1:6" s="16" customFormat="1" ht="19.95" customHeight="1">
      <c r="A2" s="23" t="s">
        <v>499</v>
      </c>
      <c r="B2" s="23" t="s">
        <v>463</v>
      </c>
      <c r="C2" s="23" t="s">
        <v>486</v>
      </c>
      <c r="D2" s="16">
        <v>164</v>
      </c>
      <c r="E2" s="16">
        <v>0</v>
      </c>
      <c r="F2" s="16">
        <v>0</v>
      </c>
    </row>
    <row r="3" spans="1:6" s="16" customFormat="1" ht="19.95" customHeight="1">
      <c r="A3" s="23" t="s">
        <v>497</v>
      </c>
      <c r="B3" s="23" t="s">
        <v>463</v>
      </c>
      <c r="C3" s="23" t="s">
        <v>487</v>
      </c>
      <c r="D3" s="16">
        <v>113</v>
      </c>
      <c r="E3" s="16">
        <v>13</v>
      </c>
      <c r="F3" s="16">
        <v>11.5</v>
      </c>
    </row>
    <row r="4" spans="1:6" s="16" customFormat="1" ht="19.95" customHeight="1">
      <c r="A4" s="23" t="s">
        <v>498</v>
      </c>
      <c r="B4" s="23" t="s">
        <v>463</v>
      </c>
      <c r="C4" s="23" t="s">
        <v>488</v>
      </c>
      <c r="D4" s="16">
        <v>261</v>
      </c>
      <c r="E4" s="16">
        <v>3</v>
      </c>
      <c r="F4" s="16">
        <v>1.1000000000000001</v>
      </c>
    </row>
    <row r="5" spans="1:6" s="16" customFormat="1" ht="19.95" customHeight="1">
      <c r="A5" s="23" t="s">
        <v>496</v>
      </c>
      <c r="B5" s="23" t="s">
        <v>463</v>
      </c>
      <c r="C5" s="23" t="s">
        <v>489</v>
      </c>
      <c r="D5" s="16">
        <v>91</v>
      </c>
      <c r="E5" s="16">
        <v>7</v>
      </c>
      <c r="F5" s="16">
        <v>7.7</v>
      </c>
    </row>
    <row r="6" spans="1:6" s="16" customFormat="1" ht="19.95" customHeight="1">
      <c r="A6" s="23" t="s">
        <v>495</v>
      </c>
      <c r="B6" s="23" t="s">
        <v>463</v>
      </c>
      <c r="C6" s="23" t="s">
        <v>490</v>
      </c>
      <c r="D6" s="16">
        <v>47</v>
      </c>
      <c r="E6" s="16">
        <v>5</v>
      </c>
      <c r="F6" s="16">
        <v>10.6</v>
      </c>
    </row>
    <row r="7" spans="1:6" s="16" customFormat="1" ht="19.95" customHeight="1">
      <c r="A7" s="23" t="s">
        <v>493</v>
      </c>
      <c r="B7" s="23" t="s">
        <v>463</v>
      </c>
      <c r="C7" s="23" t="s">
        <v>491</v>
      </c>
      <c r="D7" s="16">
        <v>145</v>
      </c>
      <c r="E7" s="16">
        <v>5</v>
      </c>
      <c r="F7" s="16">
        <v>3.4</v>
      </c>
    </row>
    <row r="8" spans="1:6" s="16" customFormat="1" ht="19.95" customHeight="1" thickBot="1">
      <c r="A8" s="23" t="s">
        <v>494</v>
      </c>
      <c r="B8" s="23" t="s">
        <v>463</v>
      </c>
      <c r="C8" s="23" t="s">
        <v>492</v>
      </c>
      <c r="D8" s="16">
        <v>115</v>
      </c>
      <c r="E8" s="16">
        <v>1</v>
      </c>
      <c r="F8" s="16">
        <v>0.9</v>
      </c>
    </row>
    <row r="9" spans="1:6" s="19" customFormat="1" ht="19.95" customHeight="1" thickTop="1">
      <c r="A9" s="42" t="s">
        <v>330</v>
      </c>
      <c r="B9" s="42"/>
      <c r="C9" s="42"/>
      <c r="D9" s="41">
        <v>936</v>
      </c>
      <c r="E9" s="41">
        <v>34</v>
      </c>
      <c r="F9" s="41">
        <v>3.6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Scuole primarie</vt:lpstr>
      <vt:lpstr>Scuole secondarie di I grado</vt:lpstr>
      <vt:lpstr>Scuolae secondarie di II grado</vt:lpstr>
      <vt:lpstr>Scuole professionali I</vt:lpstr>
      <vt:lpstr>Scuole professionali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Alber, Christian</dc:creator>
  <cp:lastModifiedBy>Alber, Christian</cp:lastModifiedBy>
  <dcterms:created xsi:type="dcterms:W3CDTF">2024-12-14T16:35:44Z</dcterms:created>
  <dcterms:modified xsi:type="dcterms:W3CDTF">2024-12-16T15:14:35Z</dcterms:modified>
</cp:coreProperties>
</file>