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18" documentId="13_ncr:1_{136AF4AE-D18A-47E5-84C0-EDE6C35102E6}" xr6:coauthVersionLast="45" xr6:coauthVersionMax="45" xr10:uidLastSave="{BF109C74-61FF-43B3-ADF7-59C17DA43500}"/>
  <bookViews>
    <workbookView xWindow="-108" yWindow="-108" windowWidth="23256" windowHeight="12576" xr2:uid="{00000000-000D-0000-FFFF-FFFF00000000}"/>
  </bookViews>
  <sheets>
    <sheet name="Standard normal" sheetId="3" r:id="rId1"/>
  </sheets>
  <definedNames>
    <definedName name="_xlchart.v1.0" hidden="1">'Standard normal'!$B$11:$B$90</definedName>
    <definedName name="_xlchart.v1.1" hidden="1">'Standard normal'!$O$11:$O$90</definedName>
    <definedName name="_xlchart.v1.2" hidden="1">'Standard normal'!$I$11:$I$90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3" l="1"/>
  <c r="O12" i="3"/>
  <c r="O11" i="3"/>
  <c r="L12" i="3"/>
  <c r="E13" i="3" l="1"/>
  <c r="E12" i="3"/>
  <c r="I28" i="3" s="1"/>
  <c r="I83" i="3" l="1"/>
  <c r="I75" i="3"/>
  <c r="I67" i="3"/>
  <c r="I59" i="3"/>
  <c r="I51" i="3"/>
  <c r="I43" i="3"/>
  <c r="I35" i="3"/>
  <c r="I27" i="3"/>
  <c r="I19" i="3"/>
  <c r="I69" i="3"/>
  <c r="I37" i="3"/>
  <c r="I68" i="3"/>
  <c r="I44" i="3"/>
  <c r="I12" i="3"/>
  <c r="I82" i="3"/>
  <c r="I74" i="3"/>
  <c r="I58" i="3"/>
  <c r="I50" i="3"/>
  <c r="I34" i="3"/>
  <c r="I18" i="3"/>
  <c r="I89" i="3"/>
  <c r="I81" i="3"/>
  <c r="I65" i="3"/>
  <c r="I49" i="3"/>
  <c r="I33" i="3"/>
  <c r="I25" i="3"/>
  <c r="I88" i="3"/>
  <c r="I80" i="3"/>
  <c r="I72" i="3"/>
  <c r="I64" i="3"/>
  <c r="I56" i="3"/>
  <c r="I48" i="3"/>
  <c r="I40" i="3"/>
  <c r="I32" i="3"/>
  <c r="I24" i="3"/>
  <c r="I16" i="3"/>
  <c r="I61" i="3"/>
  <c r="I29" i="3"/>
  <c r="I84" i="3"/>
  <c r="I52" i="3"/>
  <c r="I20" i="3"/>
  <c r="I90" i="3"/>
  <c r="I66" i="3"/>
  <c r="I42" i="3"/>
  <c r="I26" i="3"/>
  <c r="I73" i="3"/>
  <c r="I57" i="3"/>
  <c r="I41" i="3"/>
  <c r="I17" i="3"/>
  <c r="I87" i="3"/>
  <c r="I79" i="3"/>
  <c r="I71" i="3"/>
  <c r="I63" i="3"/>
  <c r="I55" i="3"/>
  <c r="I47" i="3"/>
  <c r="I39" i="3"/>
  <c r="I31" i="3"/>
  <c r="I23" i="3"/>
  <c r="I15" i="3"/>
  <c r="I85" i="3"/>
  <c r="I86" i="3"/>
  <c r="I78" i="3"/>
  <c r="I70" i="3"/>
  <c r="I62" i="3"/>
  <c r="I54" i="3"/>
  <c r="I46" i="3"/>
  <c r="I38" i="3"/>
  <c r="I30" i="3"/>
  <c r="I22" i="3"/>
  <c r="I14" i="3"/>
  <c r="I77" i="3"/>
  <c r="I53" i="3"/>
  <c r="I45" i="3"/>
  <c r="I21" i="3"/>
  <c r="I13" i="3"/>
  <c r="I76" i="3"/>
  <c r="I60" i="3"/>
  <c r="I36" i="3"/>
  <c r="I11" i="3" l="1"/>
  <c r="L13" i="3" l="1"/>
  <c r="O18" i="3" l="1"/>
  <c r="O21" i="3"/>
  <c r="O58" i="3"/>
  <c r="O19" i="3"/>
  <c r="O75" i="3"/>
  <c r="O86" i="3"/>
  <c r="O60" i="3"/>
  <c r="O26" i="3"/>
  <c r="O14" i="3"/>
  <c r="O59" i="3"/>
  <c r="O76" i="3"/>
  <c r="O83" i="3"/>
  <c r="O67" i="3"/>
  <c r="O52" i="3"/>
  <c r="O54" i="3"/>
  <c r="O28" i="3"/>
  <c r="O20" i="3"/>
  <c r="O68" i="3"/>
  <c r="O34" i="3"/>
  <c r="O22" i="3"/>
  <c r="O90" i="3"/>
  <c r="O82" i="3"/>
  <c r="O46" i="3"/>
  <c r="O50" i="3"/>
  <c r="O38" i="3"/>
  <c r="O42" i="3"/>
  <c r="O30" i="3"/>
  <c r="O78" i="3"/>
  <c r="O74" i="3"/>
  <c r="O35" i="3"/>
  <c r="O55" i="3"/>
  <c r="O41" i="3"/>
  <c r="O56" i="3"/>
  <c r="O39" i="3"/>
  <c r="O40" i="3"/>
  <c r="O44" i="3"/>
  <c r="O61" i="3"/>
  <c r="O63" i="3"/>
  <c r="O33" i="3"/>
  <c r="O85" i="3"/>
  <c r="O81" i="3"/>
  <c r="O71" i="3"/>
  <c r="O89" i="3"/>
  <c r="O48" i="3"/>
  <c r="O49" i="3"/>
  <c r="O31" i="3"/>
  <c r="O47" i="3"/>
  <c r="O84" i="3"/>
  <c r="O64" i="3"/>
  <c r="O57" i="3"/>
  <c r="O36" i="3"/>
  <c r="O24" i="3"/>
  <c r="O43" i="3"/>
  <c r="O88" i="3"/>
  <c r="O16" i="3"/>
  <c r="O32" i="3"/>
  <c r="O77" i="3"/>
  <c r="O53" i="3"/>
  <c r="O17" i="3"/>
  <c r="O29" i="3"/>
  <c r="O70" i="3"/>
  <c r="O72" i="3"/>
  <c r="O15" i="3"/>
  <c r="O79" i="3"/>
  <c r="O73" i="3"/>
  <c r="O23" i="3"/>
  <c r="O51" i="3"/>
  <c r="O87" i="3"/>
  <c r="O37" i="3"/>
  <c r="O45" i="3"/>
  <c r="O25" i="3"/>
  <c r="O65" i="3"/>
  <c r="O62" i="3"/>
  <c r="O66" i="3"/>
  <c r="O80" i="3"/>
  <c r="O27" i="3"/>
  <c r="O69" i="3"/>
  <c r="R13" i="3" l="1"/>
</calcChain>
</file>

<file path=xl/sharedStrings.xml><?xml version="1.0" encoding="utf-8"?>
<sst xmlns="http://schemas.openxmlformats.org/spreadsheetml/2006/main" count="27" uniqueCount="21">
  <si>
    <t>Standard normal distribution</t>
  </si>
  <si>
    <t>Subtract mean</t>
  </si>
  <si>
    <t>Mean</t>
  </si>
  <si>
    <t>St. dev</t>
  </si>
  <si>
    <t>Background</t>
  </si>
  <si>
    <t>Task 1</t>
  </si>
  <si>
    <t>Task 2</t>
  </si>
  <si>
    <t>Standardize the dataset</t>
  </si>
  <si>
    <t>Solution:</t>
  </si>
  <si>
    <t>Calculate the mean and standard deviation of the dataset</t>
  </si>
  <si>
    <t>Standardized</t>
  </si>
  <si>
    <t>Task 3</t>
  </si>
  <si>
    <t>Plot the data on a graph to see the change</t>
  </si>
  <si>
    <t>You are given an approximately normally distributed dataset</t>
  </si>
  <si>
    <t>Task 3.1</t>
  </si>
  <si>
    <t>Task 3.2</t>
  </si>
  <si>
    <t>Task 3.3</t>
  </si>
  <si>
    <t>You can see that the difference in the graphs is almost unnoticeable</t>
  </si>
  <si>
    <t>However, the mean (center of the graph) and the standard deviation (the spread) of the graph</t>
  </si>
  <si>
    <t>are completely different.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</si>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</sst>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FF45D17D-2CA7-4C66-84FE-C3C1C1BA2CBF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2343150"/>
              <a:ext cx="237172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E8878-39FD-43C8-8E66-F02BABBE8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5" y="2371725"/>
              <a:ext cx="2524125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42B2C6-B4B6-4686-AC1B-D1897CD93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0" y="2428875"/>
              <a:ext cx="271462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topLeftCell="A4" workbookViewId="0">
      <selection activeCell="R13" sqref="R13"/>
    </sheetView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5.6640625" style="1" bestFit="1" customWidth="1"/>
    <col min="6" max="7" width="4.77734375" style="1" customWidth="1"/>
    <col min="8" max="8" width="8.88671875" style="1"/>
    <col min="9" max="9" width="12.109375" style="1" bestFit="1" customWidth="1"/>
    <col min="10" max="14" width="8.88671875" style="1"/>
    <col min="15" max="15" width="11" style="1" bestFit="1" customWidth="1"/>
    <col min="16" max="16384" width="8.88671875" style="1"/>
  </cols>
  <sheetData>
    <row r="1" spans="2:18" ht="15.6" x14ac:dyDescent="0.3">
      <c r="B1" s="2" t="s">
        <v>0</v>
      </c>
    </row>
    <row r="3" spans="2:18" ht="12" x14ac:dyDescent="0.25">
      <c r="B3" s="7" t="s">
        <v>4</v>
      </c>
      <c r="C3" s="1" t="s">
        <v>13</v>
      </c>
    </row>
    <row r="4" spans="2:18" ht="12" x14ac:dyDescent="0.25">
      <c r="B4" s="7" t="s">
        <v>5</v>
      </c>
      <c r="C4" s="1" t="s">
        <v>9</v>
      </c>
    </row>
    <row r="5" spans="2:18" ht="12" x14ac:dyDescent="0.25">
      <c r="B5" s="7" t="s">
        <v>6</v>
      </c>
      <c r="C5" s="1" t="s">
        <v>7</v>
      </c>
    </row>
    <row r="6" spans="2:18" ht="12" x14ac:dyDescent="0.25">
      <c r="B6" s="7" t="s">
        <v>11</v>
      </c>
      <c r="C6" s="1" t="s">
        <v>12</v>
      </c>
    </row>
    <row r="7" spans="2:18" ht="12" x14ac:dyDescent="0.25">
      <c r="B7" s="7"/>
    </row>
    <row r="8" spans="2:18" ht="12" x14ac:dyDescent="0.25">
      <c r="B8" s="7" t="s">
        <v>8</v>
      </c>
    </row>
    <row r="10" spans="2:18" ht="12.6" thickBot="1" x14ac:dyDescent="0.3">
      <c r="B10" s="3" t="s">
        <v>20</v>
      </c>
      <c r="I10" s="3" t="s">
        <v>1</v>
      </c>
      <c r="N10" s="7" t="s">
        <v>6</v>
      </c>
      <c r="O10" s="3" t="s">
        <v>10</v>
      </c>
    </row>
    <row r="11" spans="2:18" x14ac:dyDescent="0.2">
      <c r="B11" s="4">
        <v>567.45000000000005</v>
      </c>
      <c r="I11" s="4">
        <f>B11-$E$12</f>
        <v>-175.57708333333312</v>
      </c>
      <c r="O11" s="4">
        <f>I11/$L$13</f>
        <v>-2.3741692640284278</v>
      </c>
    </row>
    <row r="12" spans="2:18" ht="12" x14ac:dyDescent="0.25">
      <c r="B12" s="4">
        <v>572.45000000000005</v>
      </c>
      <c r="C12" s="8" t="s">
        <v>5</v>
      </c>
      <c r="D12" s="5" t="s">
        <v>2</v>
      </c>
      <c r="E12" s="4">
        <f>AVERAGE(B11:B90)</f>
        <v>743.02708333333317</v>
      </c>
      <c r="I12" s="4">
        <f t="shared" ref="I12:I75" si="0">B12-$E$12</f>
        <v>-170.57708333333312</v>
      </c>
      <c r="K12" s="5" t="s">
        <v>2</v>
      </c>
      <c r="L12" s="4">
        <f>AVERAGE(I11:I90)</f>
        <v>2.0889956431346944E-13</v>
      </c>
      <c r="M12" s="4"/>
      <c r="O12" s="4">
        <f>I11/$L$13</f>
        <v>-2.3741692640284278</v>
      </c>
      <c r="Q12" s="5" t="s">
        <v>2</v>
      </c>
      <c r="R12" s="4">
        <f>AVERAGE(O9:O11)</f>
        <v>-2.3741692640284278</v>
      </c>
    </row>
    <row r="13" spans="2:18" ht="12" x14ac:dyDescent="0.25">
      <c r="B13" s="4">
        <v>572.45000000000005</v>
      </c>
      <c r="D13" s="5" t="s">
        <v>3</v>
      </c>
      <c r="E13" s="4">
        <f>_xlfn.STDEV.S(B11:B90)</f>
        <v>73.953060547763371</v>
      </c>
      <c r="F13" s="4"/>
      <c r="G13" s="4"/>
      <c r="I13" s="4">
        <f t="shared" si="0"/>
        <v>-170.57708333333312</v>
      </c>
      <c r="K13" s="5" t="s">
        <v>3</v>
      </c>
      <c r="L13" s="4">
        <f>_xlfn.STDEV.S(I11:I90)</f>
        <v>73.953060547763371</v>
      </c>
      <c r="M13" s="4"/>
      <c r="O13" s="4"/>
      <c r="Q13" s="5" t="s">
        <v>3</v>
      </c>
      <c r="R13" s="4">
        <f>_xlfn.STDEV.S(O11:O90)</f>
        <v>0.97357916397936273</v>
      </c>
    </row>
    <row r="14" spans="2:18" x14ac:dyDescent="0.2">
      <c r="B14" s="4">
        <v>589.11666666666679</v>
      </c>
      <c r="I14" s="4">
        <f t="shared" si="0"/>
        <v>-153.91041666666638</v>
      </c>
      <c r="O14" s="4">
        <f t="shared" ref="O12:O75" si="1">I14/$L$13</f>
        <v>-2.081190629930207</v>
      </c>
    </row>
    <row r="15" spans="2:18" ht="12" x14ac:dyDescent="0.25">
      <c r="B15" s="4">
        <v>613.86666666666679</v>
      </c>
      <c r="C15" s="8" t="s">
        <v>14</v>
      </c>
      <c r="I15" s="4">
        <f t="shared" si="0"/>
        <v>-129.16041666666638</v>
      </c>
      <c r="J15" s="8" t="s">
        <v>15</v>
      </c>
      <c r="O15" s="4">
        <f t="shared" si="1"/>
        <v>-1.7465188825180096</v>
      </c>
      <c r="P15" s="8" t="s">
        <v>16</v>
      </c>
    </row>
    <row r="16" spans="2:18" x14ac:dyDescent="0.2">
      <c r="B16" s="4">
        <v>615.7833333333333</v>
      </c>
      <c r="I16" s="4">
        <f t="shared" si="0"/>
        <v>-127.24374999999986</v>
      </c>
      <c r="O16" s="4">
        <f t="shared" si="1"/>
        <v>-1.7206015418093228</v>
      </c>
    </row>
    <row r="17" spans="2:17" x14ac:dyDescent="0.2">
      <c r="B17" s="4">
        <v>628.45000000000005</v>
      </c>
      <c r="I17" s="4">
        <f t="shared" si="0"/>
        <v>-114.57708333333312</v>
      </c>
      <c r="O17" s="4">
        <f t="shared" si="1"/>
        <v>-1.5493217249519009</v>
      </c>
    </row>
    <row r="18" spans="2:17" x14ac:dyDescent="0.2">
      <c r="B18" s="4">
        <v>644.86666666666679</v>
      </c>
      <c r="I18" s="4">
        <f t="shared" si="0"/>
        <v>-98.160416666666379</v>
      </c>
      <c r="O18" s="4">
        <f t="shared" si="1"/>
        <v>-1.3273340675774794</v>
      </c>
    </row>
    <row r="19" spans="2:17" x14ac:dyDescent="0.2">
      <c r="B19" s="4">
        <v>650.45000000000005</v>
      </c>
      <c r="I19" s="4">
        <f t="shared" si="0"/>
        <v>-92.577083333333121</v>
      </c>
      <c r="O19" s="4">
        <f t="shared" si="1"/>
        <v>-1.2518357272521701</v>
      </c>
    </row>
    <row r="20" spans="2:17" x14ac:dyDescent="0.2">
      <c r="B20" s="4">
        <v>652.20000000000005</v>
      </c>
      <c r="I20" s="4">
        <f t="shared" si="0"/>
        <v>-90.827083333333121</v>
      </c>
      <c r="O20" s="4">
        <f t="shared" si="1"/>
        <v>-1.2281720683442368</v>
      </c>
    </row>
    <row r="21" spans="2:17" x14ac:dyDescent="0.2">
      <c r="B21" s="4">
        <v>656.86666666666679</v>
      </c>
      <c r="I21" s="4">
        <f t="shared" si="0"/>
        <v>-86.160416666666379</v>
      </c>
      <c r="O21" s="4">
        <f t="shared" si="1"/>
        <v>-1.1650689779230807</v>
      </c>
    </row>
    <row r="22" spans="2:17" x14ac:dyDescent="0.2">
      <c r="B22" s="4">
        <v>661.45</v>
      </c>
      <c r="I22" s="4">
        <f t="shared" si="0"/>
        <v>-81.577083333333121</v>
      </c>
      <c r="O22" s="4">
        <f t="shared" si="1"/>
        <v>-1.1030927284023044</v>
      </c>
    </row>
    <row r="23" spans="2:17" x14ac:dyDescent="0.2">
      <c r="B23" s="4">
        <v>666.45</v>
      </c>
      <c r="I23" s="4">
        <f t="shared" si="0"/>
        <v>-76.577083333333121</v>
      </c>
      <c r="O23" s="4">
        <f t="shared" si="1"/>
        <v>-1.0354822743796384</v>
      </c>
    </row>
    <row r="24" spans="2:17" x14ac:dyDescent="0.2">
      <c r="B24" s="4">
        <v>667.7</v>
      </c>
      <c r="I24" s="4">
        <f t="shared" si="0"/>
        <v>-75.327083333333121</v>
      </c>
      <c r="O24" s="4">
        <f t="shared" si="1"/>
        <v>-1.0185796608739719</v>
      </c>
    </row>
    <row r="25" spans="2:17" x14ac:dyDescent="0.2">
      <c r="B25" s="4">
        <v>668.95</v>
      </c>
      <c r="I25" s="4">
        <f t="shared" si="0"/>
        <v>-74.077083333333121</v>
      </c>
      <c r="O25" s="4">
        <f t="shared" si="1"/>
        <v>-1.0016770473683052</v>
      </c>
    </row>
    <row r="26" spans="2:17" x14ac:dyDescent="0.2">
      <c r="B26" s="4">
        <v>675.2833333333333</v>
      </c>
      <c r="I26" s="4">
        <f t="shared" si="0"/>
        <v>-67.743749999999864</v>
      </c>
      <c r="O26" s="4">
        <f t="shared" si="1"/>
        <v>-0.91603713893959593</v>
      </c>
    </row>
    <row r="27" spans="2:17" x14ac:dyDescent="0.2">
      <c r="B27" s="4">
        <v>675.7833333333333</v>
      </c>
      <c r="I27" s="4">
        <f t="shared" si="0"/>
        <v>-67.243749999999864</v>
      </c>
      <c r="O27" s="4">
        <f t="shared" si="1"/>
        <v>-0.9092760935373293</v>
      </c>
    </row>
    <row r="28" spans="2:17" x14ac:dyDescent="0.2">
      <c r="B28" s="4">
        <v>685.5333333333333</v>
      </c>
      <c r="I28" s="4">
        <f t="shared" si="0"/>
        <v>-57.493749999999864</v>
      </c>
      <c r="O28" s="4">
        <f t="shared" si="1"/>
        <v>-0.77743570819313035</v>
      </c>
    </row>
    <row r="29" spans="2:17" x14ac:dyDescent="0.2">
      <c r="B29" s="4">
        <v>694.2833333333333</v>
      </c>
      <c r="I29" s="4">
        <f t="shared" si="0"/>
        <v>-48.743749999999864</v>
      </c>
      <c r="O29" s="4">
        <f t="shared" si="1"/>
        <v>-0.65911741365346466</v>
      </c>
      <c r="Q29" s="1" t="s">
        <v>17</v>
      </c>
    </row>
    <row r="30" spans="2:17" x14ac:dyDescent="0.2">
      <c r="B30" s="4">
        <v>697.61666666666679</v>
      </c>
      <c r="I30" s="4">
        <f t="shared" si="0"/>
        <v>-45.410416666666379</v>
      </c>
      <c r="O30" s="4">
        <f t="shared" si="1"/>
        <v>-0.61404377763835183</v>
      </c>
      <c r="Q30" s="1" t="s">
        <v>18</v>
      </c>
    </row>
    <row r="31" spans="2:17" x14ac:dyDescent="0.2">
      <c r="B31" s="4">
        <v>705.7833333333333</v>
      </c>
      <c r="I31" s="4">
        <f t="shared" si="0"/>
        <v>-37.243749999999864</v>
      </c>
      <c r="O31" s="4">
        <f t="shared" si="1"/>
        <v>-0.5036133694013325</v>
      </c>
      <c r="Q31" s="1" t="s">
        <v>19</v>
      </c>
    </row>
    <row r="32" spans="2:17" x14ac:dyDescent="0.2">
      <c r="B32" s="4">
        <v>705.86666666666679</v>
      </c>
      <c r="I32" s="4">
        <f t="shared" si="0"/>
        <v>-37.160416666666379</v>
      </c>
      <c r="O32" s="4">
        <f t="shared" si="1"/>
        <v>-0.50248652850095266</v>
      </c>
    </row>
    <row r="33" spans="2:15" x14ac:dyDescent="0.2">
      <c r="B33" s="4">
        <v>708.11666666666679</v>
      </c>
      <c r="I33" s="4">
        <f t="shared" si="0"/>
        <v>-34.910416666666379</v>
      </c>
      <c r="O33" s="4">
        <f t="shared" si="1"/>
        <v>-0.47206182419075293</v>
      </c>
    </row>
    <row r="34" spans="2:15" x14ac:dyDescent="0.2">
      <c r="B34" s="4">
        <v>711.0333333333333</v>
      </c>
      <c r="I34" s="4">
        <f t="shared" si="0"/>
        <v>-31.993749999999864</v>
      </c>
      <c r="O34" s="4">
        <f t="shared" si="1"/>
        <v>-0.43262239267753305</v>
      </c>
    </row>
    <row r="35" spans="2:15" x14ac:dyDescent="0.2">
      <c r="B35" s="4">
        <v>714.0333333333333</v>
      </c>
      <c r="I35" s="4">
        <f t="shared" si="0"/>
        <v>-28.993749999999864</v>
      </c>
      <c r="O35" s="4">
        <f t="shared" si="1"/>
        <v>-0.39205612026393338</v>
      </c>
    </row>
    <row r="36" spans="2:15" x14ac:dyDescent="0.2">
      <c r="B36" s="4">
        <v>716.0333333333333</v>
      </c>
      <c r="I36" s="4">
        <f t="shared" si="0"/>
        <v>-26.993749999999864</v>
      </c>
      <c r="O36" s="4">
        <f t="shared" si="1"/>
        <v>-0.36501193865486692</v>
      </c>
    </row>
    <row r="37" spans="2:15" x14ac:dyDescent="0.2">
      <c r="B37" s="4">
        <v>722.2833333333333</v>
      </c>
      <c r="I37" s="4">
        <f t="shared" si="0"/>
        <v>-20.743749999999864</v>
      </c>
      <c r="O37" s="4">
        <f t="shared" si="1"/>
        <v>-0.28049887112653427</v>
      </c>
    </row>
    <row r="38" spans="2:15" x14ac:dyDescent="0.2">
      <c r="B38" s="4">
        <v>728.11666666666679</v>
      </c>
      <c r="I38" s="4">
        <f t="shared" si="0"/>
        <v>-14.910416666666379</v>
      </c>
      <c r="O38" s="4">
        <f t="shared" si="1"/>
        <v>-0.2016200081000884</v>
      </c>
    </row>
    <row r="39" spans="2:15" x14ac:dyDescent="0.2">
      <c r="B39" s="4">
        <v>728.7</v>
      </c>
      <c r="I39" s="4">
        <f t="shared" si="0"/>
        <v>-14.327083333333121</v>
      </c>
      <c r="O39" s="4">
        <f t="shared" si="1"/>
        <v>-0.19373212179744503</v>
      </c>
    </row>
    <row r="40" spans="2:15" x14ac:dyDescent="0.2">
      <c r="B40" s="4">
        <v>729.0333333333333</v>
      </c>
      <c r="I40" s="4">
        <f t="shared" si="0"/>
        <v>-13.993749999999864</v>
      </c>
      <c r="O40" s="4">
        <f t="shared" si="1"/>
        <v>-0.18922475819593498</v>
      </c>
    </row>
    <row r="41" spans="2:15" x14ac:dyDescent="0.2">
      <c r="B41" s="4">
        <v>730.11666666666679</v>
      </c>
      <c r="I41" s="4">
        <f t="shared" si="0"/>
        <v>-12.910416666666379</v>
      </c>
      <c r="O41" s="4">
        <f t="shared" si="1"/>
        <v>-0.17457582649102193</v>
      </c>
    </row>
    <row r="42" spans="2:15" x14ac:dyDescent="0.2">
      <c r="B42" s="4">
        <v>731.95</v>
      </c>
      <c r="I42" s="4">
        <f t="shared" si="0"/>
        <v>-11.077083333333121</v>
      </c>
      <c r="O42" s="4">
        <f t="shared" si="1"/>
        <v>-0.14978532668271205</v>
      </c>
    </row>
    <row r="43" spans="2:15" x14ac:dyDescent="0.2">
      <c r="B43" s="4">
        <v>735.0333333333333</v>
      </c>
      <c r="I43" s="4">
        <f t="shared" si="0"/>
        <v>-7.9937499999998636</v>
      </c>
      <c r="O43" s="4">
        <f t="shared" si="1"/>
        <v>-0.10809221336873563</v>
      </c>
    </row>
    <row r="44" spans="2:15" x14ac:dyDescent="0.2">
      <c r="B44" s="4">
        <v>736.95</v>
      </c>
      <c r="I44" s="4">
        <f t="shared" si="0"/>
        <v>-6.0770833333331211</v>
      </c>
      <c r="O44" s="4">
        <f t="shared" si="1"/>
        <v>-8.2174872660045931E-2</v>
      </c>
    </row>
    <row r="45" spans="2:15" x14ac:dyDescent="0.2">
      <c r="B45" s="4">
        <v>737.36666666666679</v>
      </c>
      <c r="I45" s="4">
        <f t="shared" si="0"/>
        <v>-5.6604166666663787</v>
      </c>
      <c r="O45" s="4">
        <f t="shared" si="1"/>
        <v>-7.654066815815605E-2</v>
      </c>
    </row>
    <row r="46" spans="2:15" x14ac:dyDescent="0.2">
      <c r="B46" s="4">
        <v>738.2833333333333</v>
      </c>
      <c r="I46" s="4">
        <f t="shared" si="0"/>
        <v>-4.7437499999998636</v>
      </c>
      <c r="O46" s="4">
        <f t="shared" si="1"/>
        <v>-6.4145418254002648E-2</v>
      </c>
    </row>
    <row r="47" spans="2:15" x14ac:dyDescent="0.2">
      <c r="B47" s="4">
        <v>739.7833333333333</v>
      </c>
      <c r="I47" s="4">
        <f t="shared" si="0"/>
        <v>-3.2437499999998636</v>
      </c>
      <c r="O47" s="4">
        <f t="shared" si="1"/>
        <v>-4.3862282047202807E-2</v>
      </c>
    </row>
    <row r="48" spans="2:15" x14ac:dyDescent="0.2">
      <c r="B48" s="4">
        <v>740.61666666666679</v>
      </c>
      <c r="I48" s="4">
        <f t="shared" si="0"/>
        <v>-2.4104166666663787</v>
      </c>
      <c r="O48" s="4">
        <f t="shared" si="1"/>
        <v>-3.2593873043423073E-2</v>
      </c>
    </row>
    <row r="49" spans="2:15" x14ac:dyDescent="0.2">
      <c r="B49" s="4">
        <v>743.61666666666679</v>
      </c>
      <c r="I49" s="4">
        <f t="shared" si="0"/>
        <v>0.58958333333362134</v>
      </c>
      <c r="O49" s="4">
        <f t="shared" si="1"/>
        <v>7.9723993701766097E-3</v>
      </c>
    </row>
    <row r="50" spans="2:15" x14ac:dyDescent="0.2">
      <c r="B50" s="4">
        <v>747.2</v>
      </c>
      <c r="I50" s="4">
        <f t="shared" si="0"/>
        <v>4.1729166666668789</v>
      </c>
      <c r="O50" s="4">
        <f t="shared" si="1"/>
        <v>5.6426558086419644E-2</v>
      </c>
    </row>
    <row r="51" spans="2:15" x14ac:dyDescent="0.2">
      <c r="B51" s="4">
        <v>748.2</v>
      </c>
      <c r="I51" s="4">
        <f t="shared" si="0"/>
        <v>5.1729166666668789</v>
      </c>
      <c r="O51" s="4">
        <f t="shared" si="1"/>
        <v>6.9948648890952869E-2</v>
      </c>
    </row>
    <row r="52" spans="2:15" x14ac:dyDescent="0.2">
      <c r="B52" s="4">
        <v>748.2833333333333</v>
      </c>
      <c r="I52" s="4">
        <f t="shared" si="0"/>
        <v>5.2562500000001364</v>
      </c>
      <c r="O52" s="4">
        <f t="shared" si="1"/>
        <v>7.1075489791329619E-2</v>
      </c>
    </row>
    <row r="53" spans="2:15" x14ac:dyDescent="0.2">
      <c r="B53" s="4">
        <v>748.5333333333333</v>
      </c>
      <c r="I53" s="4">
        <f t="shared" si="0"/>
        <v>5.5062500000001364</v>
      </c>
      <c r="O53" s="4">
        <f t="shared" si="1"/>
        <v>7.445601249246292E-2</v>
      </c>
    </row>
    <row r="54" spans="2:15" x14ac:dyDescent="0.2">
      <c r="B54" s="4">
        <v>750.0333333333333</v>
      </c>
      <c r="I54" s="4">
        <f t="shared" si="0"/>
        <v>7.0062500000001364</v>
      </c>
      <c r="O54" s="4">
        <f t="shared" si="1"/>
        <v>9.4739148699262768E-2</v>
      </c>
    </row>
    <row r="55" spans="2:15" x14ac:dyDescent="0.2">
      <c r="B55" s="4">
        <v>752.11666666666679</v>
      </c>
      <c r="I55" s="4">
        <f t="shared" si="0"/>
        <v>9.0895833333336213</v>
      </c>
      <c r="O55" s="4">
        <f t="shared" si="1"/>
        <v>0.12291017120870903</v>
      </c>
    </row>
    <row r="56" spans="2:15" x14ac:dyDescent="0.2">
      <c r="B56" s="4">
        <v>754.7</v>
      </c>
      <c r="I56" s="4">
        <f t="shared" si="0"/>
        <v>11.672916666666879</v>
      </c>
      <c r="O56" s="4">
        <f t="shared" si="1"/>
        <v>0.15784223912041884</v>
      </c>
    </row>
    <row r="57" spans="2:15" x14ac:dyDescent="0.2">
      <c r="B57" s="4">
        <v>755.0333333333333</v>
      </c>
      <c r="I57" s="4">
        <f t="shared" si="0"/>
        <v>12.006250000000136</v>
      </c>
      <c r="O57" s="4">
        <f t="shared" si="1"/>
        <v>0.16234960272192889</v>
      </c>
    </row>
    <row r="58" spans="2:15" x14ac:dyDescent="0.2">
      <c r="B58" s="4">
        <v>758.36666666666667</v>
      </c>
      <c r="I58" s="4">
        <f t="shared" si="0"/>
        <v>15.339583333333508</v>
      </c>
      <c r="O58" s="4">
        <f t="shared" si="1"/>
        <v>0.20742323873704016</v>
      </c>
    </row>
    <row r="59" spans="2:15" x14ac:dyDescent="0.2">
      <c r="B59" s="4">
        <v>760.53333333333342</v>
      </c>
      <c r="I59" s="4">
        <f t="shared" si="0"/>
        <v>17.50625000000025</v>
      </c>
      <c r="O59" s="4">
        <f t="shared" si="1"/>
        <v>0.23672110214686318</v>
      </c>
    </row>
    <row r="60" spans="2:15" x14ac:dyDescent="0.2">
      <c r="B60" s="4">
        <v>764.03333333333342</v>
      </c>
      <c r="I60" s="4">
        <f t="shared" si="0"/>
        <v>21.00625000000025</v>
      </c>
      <c r="O60" s="4">
        <f t="shared" si="1"/>
        <v>0.28404841996272945</v>
      </c>
    </row>
    <row r="61" spans="2:15" x14ac:dyDescent="0.2">
      <c r="B61" s="4">
        <v>769.28333333333342</v>
      </c>
      <c r="I61" s="4">
        <f t="shared" si="0"/>
        <v>26.25625000000025</v>
      </c>
      <c r="O61" s="4">
        <f t="shared" si="1"/>
        <v>0.3550393966865289</v>
      </c>
    </row>
    <row r="62" spans="2:15" x14ac:dyDescent="0.2">
      <c r="B62" s="4">
        <v>775.45</v>
      </c>
      <c r="I62" s="4">
        <f t="shared" si="0"/>
        <v>32.422916666666879</v>
      </c>
      <c r="O62" s="4">
        <f t="shared" si="1"/>
        <v>0.43842562331448326</v>
      </c>
    </row>
    <row r="63" spans="2:15" x14ac:dyDescent="0.2">
      <c r="B63" s="4">
        <v>781.2</v>
      </c>
      <c r="I63" s="4">
        <f t="shared" si="0"/>
        <v>38.172916666666879</v>
      </c>
      <c r="O63" s="4">
        <f t="shared" si="1"/>
        <v>0.51617764544054934</v>
      </c>
    </row>
    <row r="64" spans="2:15" x14ac:dyDescent="0.2">
      <c r="B64" s="4">
        <v>781.7</v>
      </c>
      <c r="I64" s="4">
        <f t="shared" si="0"/>
        <v>38.672916666666879</v>
      </c>
      <c r="O64" s="4">
        <f t="shared" si="1"/>
        <v>0.52293869084281597</v>
      </c>
    </row>
    <row r="65" spans="2:15" x14ac:dyDescent="0.2">
      <c r="B65" s="4">
        <v>785.61666666666667</v>
      </c>
      <c r="I65" s="4">
        <f t="shared" si="0"/>
        <v>42.589583333333508</v>
      </c>
      <c r="O65" s="4">
        <f t="shared" si="1"/>
        <v>0.57590021316057061</v>
      </c>
    </row>
    <row r="66" spans="2:15" x14ac:dyDescent="0.2">
      <c r="B66" s="4">
        <v>792.78333333333342</v>
      </c>
      <c r="I66" s="4">
        <f t="shared" si="0"/>
        <v>49.75625000000025</v>
      </c>
      <c r="O66" s="4">
        <f t="shared" si="1"/>
        <v>0.67280853059305967</v>
      </c>
    </row>
    <row r="67" spans="2:15" x14ac:dyDescent="0.2">
      <c r="B67" s="4">
        <v>793.36666666666667</v>
      </c>
      <c r="I67" s="4">
        <f t="shared" si="0"/>
        <v>50.339583333333508</v>
      </c>
      <c r="O67" s="4">
        <f t="shared" si="1"/>
        <v>0.68069641689570304</v>
      </c>
    </row>
    <row r="68" spans="2:15" x14ac:dyDescent="0.2">
      <c r="B68" s="4">
        <v>795.28333333333342</v>
      </c>
      <c r="I68" s="4">
        <f t="shared" si="0"/>
        <v>52.25625000000025</v>
      </c>
      <c r="O68" s="4">
        <f t="shared" si="1"/>
        <v>0.70661375760439282</v>
      </c>
    </row>
    <row r="69" spans="2:15" x14ac:dyDescent="0.2">
      <c r="B69" s="4">
        <v>797.61666666666667</v>
      </c>
      <c r="I69" s="4">
        <f t="shared" si="0"/>
        <v>54.589583333333508</v>
      </c>
      <c r="O69" s="4">
        <f t="shared" si="1"/>
        <v>0.73816530281496928</v>
      </c>
    </row>
    <row r="70" spans="2:15" x14ac:dyDescent="0.2">
      <c r="B70" s="4">
        <v>798.95</v>
      </c>
      <c r="I70" s="4">
        <f t="shared" si="0"/>
        <v>55.922916666666879</v>
      </c>
      <c r="O70" s="4">
        <f t="shared" si="1"/>
        <v>0.75619475722101415</v>
      </c>
    </row>
    <row r="71" spans="2:15" x14ac:dyDescent="0.2">
      <c r="B71" s="4">
        <v>799.7</v>
      </c>
      <c r="I71" s="4">
        <f t="shared" si="0"/>
        <v>56.672916666666879</v>
      </c>
      <c r="O71" s="4">
        <f t="shared" si="1"/>
        <v>0.76633632532441398</v>
      </c>
    </row>
    <row r="72" spans="2:15" x14ac:dyDescent="0.2">
      <c r="B72" s="4">
        <v>799.95</v>
      </c>
      <c r="I72" s="4">
        <f t="shared" si="0"/>
        <v>56.922916666666879</v>
      </c>
      <c r="O72" s="4">
        <f t="shared" si="1"/>
        <v>0.7697168480255473</v>
      </c>
    </row>
    <row r="73" spans="2:15" x14ac:dyDescent="0.2">
      <c r="B73" s="4">
        <v>810.86666666666667</v>
      </c>
      <c r="I73" s="4">
        <f t="shared" si="0"/>
        <v>67.839583333333508</v>
      </c>
      <c r="O73" s="4">
        <f t="shared" si="1"/>
        <v>0.91733300597503453</v>
      </c>
    </row>
    <row r="74" spans="2:15" x14ac:dyDescent="0.2">
      <c r="B74" s="4">
        <v>811.53333333333342</v>
      </c>
      <c r="I74" s="4">
        <f t="shared" si="0"/>
        <v>68.50625000000025</v>
      </c>
      <c r="O74" s="4">
        <f t="shared" si="1"/>
        <v>0.92634773317805774</v>
      </c>
    </row>
    <row r="75" spans="2:15" x14ac:dyDescent="0.2">
      <c r="B75" s="4">
        <v>813.61666666666667</v>
      </c>
      <c r="I75" s="4">
        <f t="shared" si="0"/>
        <v>70.589583333333508</v>
      </c>
      <c r="O75" s="4">
        <f t="shared" si="1"/>
        <v>0.95451875568750089</v>
      </c>
    </row>
    <row r="76" spans="2:15" x14ac:dyDescent="0.2">
      <c r="B76" s="4">
        <v>814.03333333333342</v>
      </c>
      <c r="I76" s="4">
        <f t="shared" ref="I76:I90" si="2">B76-$E$12</f>
        <v>71.00625000000025</v>
      </c>
      <c r="O76" s="4">
        <f t="shared" ref="O76:O90" si="3">I76/$L$13</f>
        <v>0.96015296018939078</v>
      </c>
    </row>
    <row r="77" spans="2:15" x14ac:dyDescent="0.2">
      <c r="B77" s="4">
        <v>814.78333333333342</v>
      </c>
      <c r="I77" s="4">
        <f t="shared" si="2"/>
        <v>71.75625000000025</v>
      </c>
      <c r="O77" s="4">
        <f t="shared" si="3"/>
        <v>0.97029452829279073</v>
      </c>
    </row>
    <row r="78" spans="2:15" x14ac:dyDescent="0.2">
      <c r="B78" s="4">
        <v>817.86666666666667</v>
      </c>
      <c r="I78" s="4">
        <f t="shared" si="2"/>
        <v>74.839583333333508</v>
      </c>
      <c r="O78" s="4">
        <f t="shared" si="3"/>
        <v>1.011987641606767</v>
      </c>
    </row>
    <row r="79" spans="2:15" x14ac:dyDescent="0.2">
      <c r="B79" s="4">
        <v>818.86666666666667</v>
      </c>
      <c r="I79" s="4">
        <f t="shared" si="2"/>
        <v>75.839583333333508</v>
      </c>
      <c r="O79" s="4">
        <f t="shared" si="3"/>
        <v>1.0255097324113003</v>
      </c>
    </row>
    <row r="80" spans="2:15" x14ac:dyDescent="0.2">
      <c r="B80" s="4">
        <v>820.7</v>
      </c>
      <c r="I80" s="4">
        <f t="shared" si="2"/>
        <v>77.672916666666879</v>
      </c>
      <c r="O80" s="4">
        <f t="shared" si="3"/>
        <v>1.0503002322196118</v>
      </c>
    </row>
    <row r="81" spans="2:15" x14ac:dyDescent="0.2">
      <c r="B81" s="4">
        <v>821.11666666666667</v>
      </c>
      <c r="I81" s="4">
        <f t="shared" si="2"/>
        <v>78.089583333333508</v>
      </c>
      <c r="O81" s="4">
        <f t="shared" si="3"/>
        <v>1.0559344367215</v>
      </c>
    </row>
    <row r="82" spans="2:15" x14ac:dyDescent="0.2">
      <c r="B82" s="4">
        <v>825.61666666666667</v>
      </c>
      <c r="I82" s="4">
        <f t="shared" si="2"/>
        <v>82.589583333333508</v>
      </c>
      <c r="O82" s="4">
        <f t="shared" si="3"/>
        <v>1.1167838453418997</v>
      </c>
    </row>
    <row r="83" spans="2:15" x14ac:dyDescent="0.2">
      <c r="B83" s="4">
        <v>828.61666666666667</v>
      </c>
      <c r="I83" s="4">
        <f t="shared" si="2"/>
        <v>85.589583333333508</v>
      </c>
      <c r="O83" s="4">
        <f t="shared" si="3"/>
        <v>1.1573501177554992</v>
      </c>
    </row>
    <row r="84" spans="2:15" x14ac:dyDescent="0.2">
      <c r="B84" s="4">
        <v>841.45</v>
      </c>
      <c r="I84" s="4">
        <f t="shared" si="2"/>
        <v>98.422916666666879</v>
      </c>
      <c r="O84" s="4">
        <f t="shared" si="3"/>
        <v>1.3308836164136761</v>
      </c>
    </row>
    <row r="85" spans="2:15" x14ac:dyDescent="0.2">
      <c r="B85" s="4">
        <v>842.03333333333342</v>
      </c>
      <c r="I85" s="4">
        <f t="shared" si="2"/>
        <v>99.00625000000025</v>
      </c>
      <c r="O85" s="4">
        <f t="shared" si="3"/>
        <v>1.3387715027163212</v>
      </c>
    </row>
    <row r="86" spans="2:15" x14ac:dyDescent="0.2">
      <c r="B86" s="4">
        <v>842.86666666666667</v>
      </c>
      <c r="I86" s="4">
        <f t="shared" si="2"/>
        <v>99.839583333333508</v>
      </c>
      <c r="O86" s="4">
        <f t="shared" si="3"/>
        <v>1.3500399117200979</v>
      </c>
    </row>
    <row r="87" spans="2:15" x14ac:dyDescent="0.2">
      <c r="B87" s="4">
        <v>849.61666666666667</v>
      </c>
      <c r="I87" s="4">
        <f t="shared" si="2"/>
        <v>106.58958333333351</v>
      </c>
      <c r="O87" s="4">
        <f t="shared" si="3"/>
        <v>1.441314024650697</v>
      </c>
    </row>
    <row r="88" spans="2:15" x14ac:dyDescent="0.2">
      <c r="B88" s="4">
        <v>874.7</v>
      </c>
      <c r="I88" s="4">
        <f t="shared" si="2"/>
        <v>131.67291666666688</v>
      </c>
      <c r="O88" s="4">
        <f t="shared" si="3"/>
        <v>1.780493135664406</v>
      </c>
    </row>
    <row r="89" spans="2:15" x14ac:dyDescent="0.2">
      <c r="B89" s="4">
        <v>878.78333333333342</v>
      </c>
      <c r="I89" s="4">
        <f t="shared" si="2"/>
        <v>135.75625000000025</v>
      </c>
      <c r="O89" s="4">
        <f t="shared" si="3"/>
        <v>1.8357083397829173</v>
      </c>
    </row>
    <row r="90" spans="2:15" x14ac:dyDescent="0.2">
      <c r="B90" s="6">
        <v>897.45</v>
      </c>
      <c r="I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Krista Shepard</cp:lastModifiedBy>
  <dcterms:created xsi:type="dcterms:W3CDTF">2017-05-03T15:18:51Z</dcterms:created>
  <dcterms:modified xsi:type="dcterms:W3CDTF">2020-03-30T01:32:54Z</dcterms:modified>
</cp:coreProperties>
</file>