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 activeTab="2"/>
  </bookViews>
  <sheets>
    <sheet name="角色" sheetId="1" r:id="rId1"/>
    <sheet name="伙伴" sheetId="2" r:id="rId2"/>
    <sheet name="Sheet1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D8" i="1" s="1"/>
  <c r="E7" i="1"/>
  <c r="D7" i="1" s="1"/>
  <c r="E6" i="1"/>
  <c r="D6" i="1" s="1"/>
  <c r="E5" i="1"/>
  <c r="D5" i="1" s="1"/>
  <c r="E4" i="1"/>
  <c r="D4" i="1" s="1"/>
  <c r="E3" i="1"/>
  <c r="D3" i="1" s="1"/>
  <c r="D4" i="2"/>
  <c r="D5" i="2"/>
  <c r="D8" i="2"/>
  <c r="D3" i="2"/>
  <c r="E4" i="2"/>
  <c r="E5" i="2"/>
  <c r="E6" i="2"/>
  <c r="D6" i="2" s="1"/>
  <c r="E7" i="2"/>
  <c r="D7" i="2" s="1"/>
  <c r="E8" i="2"/>
  <c r="E3" i="2"/>
</calcChain>
</file>

<file path=xl/sharedStrings.xml><?xml version="1.0" encoding="utf-8"?>
<sst xmlns="http://schemas.openxmlformats.org/spreadsheetml/2006/main" count="70" uniqueCount="17">
  <si>
    <t>开放等级</t>
    <phoneticPr fontId="1" type="noConversion"/>
  </si>
  <si>
    <t>所需罡气等级</t>
    <phoneticPr fontId="1" type="noConversion"/>
  </si>
  <si>
    <t>所需罡气觉醒等级</t>
    <phoneticPr fontId="1" type="noConversion"/>
  </si>
  <si>
    <t>所需星级</t>
    <phoneticPr fontId="1" type="noConversion"/>
  </si>
  <si>
    <t>突破本重消耗</t>
    <phoneticPr fontId="1" type="noConversion"/>
  </si>
  <si>
    <t>]]</t>
    <phoneticPr fontId="1" type="noConversion"/>
  </si>
  <si>
    <t>模型</t>
    <phoneticPr fontId="1" type="noConversion"/>
  </si>
  <si>
    <t>##重数</t>
    <phoneticPr fontId="1" type="noConversion"/>
  </si>
  <si>
    <t>sss</t>
    <phoneticPr fontId="1" type="noConversion"/>
  </si>
  <si>
    <t>]]</t>
    <phoneticPr fontId="1" type="noConversion"/>
  </si>
  <si>
    <t>Currency</t>
  </si>
  <si>
    <t>XianYu</t>
  </si>
  <si>
    <t>]]</t>
  </si>
  <si>
    <t>突破至本重消耗</t>
    <phoneticPr fontId="1" type="noConversion"/>
  </si>
  <si>
    <t>]]</t>
    <phoneticPr fontId="1" type="noConversion"/>
  </si>
  <si>
    <t>##说明</t>
    <phoneticPr fontId="1" type="noConversion"/>
  </si>
  <si>
    <t>角色等级60级开启罡气模块，并开启第一重罡气，当第一重罡气的等级、觉醒等级和星级都达到上限后，且角色等级达到75级可突破至第二重罡气。总共有7重罡气，每间隔15级可开启新一重罡气。
罡气分为角色罡气和伙伴罡气，角色罡气增加角色的属性，伙伴罡气增加所有伙伴的属性，两种罡气的修炼方式是相同的，具体修炼方式如下：
1、罡气升级：提供固定数值的属性加成，升级消耗灵石，有概率失败，升级成功后本重罡气等级提升。
2、罡气觉醒：提供罡气固定值属性百分比加成，觉醒消耗玄晶，有概率失败，觉醒成功后本重罡气觉醒等级提升。
3、罡气升华：提供稀有属性加成，如伤害防护等，升华消耗仙玉，无失败概率，升华成功后本重罡气星级提升。
4、罡气进阶：当本重罡气等级、觉醒等级、星级全部提升到最大值并同时满足下一重罡气开启等级时，可消耗仙玉将罡气进阶到下一重，罡气进阶无失败概率。
罡气升级和觉醒有概率失败，当升级失败后，可累计升级幸运值，升级幸运值满后下一次升级必定成功，罡气觉醒也有觉醒幸运值，觉醒幸运值满时，下次觉醒必定成功。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</si>
</sst>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.5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G2" sqref="G2:K8"/>
    </sheetView>
  </sheetViews>
  <sheetFormatPr defaultRowHeight="14.25"/>
  <cols>
    <col min="1" max="3" width="9" style="1"/>
    <col min="4" max="4" width="13" style="1" bestFit="1" customWidth="1"/>
    <col min="5" max="5" width="13.875" style="1" bestFit="1" customWidth="1"/>
    <col min="6" max="6" width="16.875" style="1" customWidth="1"/>
    <col min="7" max="8" width="9" style="1"/>
    <col min="9" max="9" width="9.5" style="1" bestFit="1" customWidth="1"/>
    <col min="10" max="10" width="9.5" style="1" customWidth="1"/>
    <col min="11" max="12" width="9" style="1"/>
    <col min="13" max="13" width="9.5" style="1" customWidth="1"/>
    <col min="14" max="14" width="9.5" style="1" bestFit="1" customWidth="1"/>
    <col min="15" max="16384" width="9" style="1"/>
  </cols>
  <sheetData>
    <row r="1" spans="1:11">
      <c r="A1" s="1" t="s">
        <v>7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13</v>
      </c>
    </row>
    <row r="2" spans="1:11" ht="16.5">
      <c r="A2" s="1">
        <v>1</v>
      </c>
      <c r="B2" s="1" t="s">
        <v>8</v>
      </c>
      <c r="C2" s="1">
        <v>60</v>
      </c>
      <c r="D2" s="1">
        <v>0</v>
      </c>
      <c r="E2" s="1">
        <v>0</v>
      </c>
      <c r="F2" s="1">
        <v>0</v>
      </c>
      <c r="G2" s="2" t="s">
        <v>12</v>
      </c>
    </row>
    <row r="3" spans="1:11" ht="16.5">
      <c r="A3" s="1">
        <v>2</v>
      </c>
      <c r="B3" s="1" t="s">
        <v>8</v>
      </c>
      <c r="C3" s="1">
        <v>75</v>
      </c>
      <c r="D3" s="1">
        <f>E3*2</f>
        <v>30</v>
      </c>
      <c r="E3" s="1">
        <f>(A3-1)*15</f>
        <v>15</v>
      </c>
      <c r="F3" s="1">
        <v>5</v>
      </c>
      <c r="G3" s="2" t="s">
        <v>10</v>
      </c>
      <c r="H3" s="1" t="s">
        <v>11</v>
      </c>
      <c r="I3" s="1">
        <v>1000</v>
      </c>
      <c r="J3" s="1" t="s">
        <v>14</v>
      </c>
    </row>
    <row r="4" spans="1:11" ht="16.5">
      <c r="A4" s="1">
        <v>3</v>
      </c>
      <c r="B4" s="1" t="s">
        <v>8</v>
      </c>
      <c r="C4" s="1">
        <v>90</v>
      </c>
      <c r="D4" s="1">
        <f t="shared" ref="D4:D8" si="0">E4*2</f>
        <v>60</v>
      </c>
      <c r="E4" s="1">
        <f t="shared" ref="E4:E8" si="1">(A4-1)*15</f>
        <v>30</v>
      </c>
      <c r="F4" s="1">
        <v>10</v>
      </c>
      <c r="G4" s="2" t="s">
        <v>10</v>
      </c>
      <c r="H4" s="1" t="s">
        <v>11</v>
      </c>
      <c r="I4" s="1">
        <v>1000</v>
      </c>
      <c r="J4" s="1" t="s">
        <v>5</v>
      </c>
    </row>
    <row r="5" spans="1:11" ht="16.5">
      <c r="A5" s="1">
        <v>4</v>
      </c>
      <c r="B5" s="1" t="s">
        <v>8</v>
      </c>
      <c r="C5" s="1">
        <v>105</v>
      </c>
      <c r="D5" s="1">
        <f t="shared" si="0"/>
        <v>90</v>
      </c>
      <c r="E5" s="1">
        <f t="shared" si="1"/>
        <v>45</v>
      </c>
      <c r="F5" s="1">
        <v>15</v>
      </c>
      <c r="G5" s="2" t="s">
        <v>10</v>
      </c>
      <c r="H5" s="1" t="s">
        <v>11</v>
      </c>
      <c r="I5" s="1">
        <v>1000</v>
      </c>
      <c r="J5" s="1" t="s">
        <v>5</v>
      </c>
    </row>
    <row r="6" spans="1:11" ht="16.5">
      <c r="A6" s="1">
        <v>5</v>
      </c>
      <c r="B6" s="1" t="s">
        <v>8</v>
      </c>
      <c r="C6" s="1">
        <v>120</v>
      </c>
      <c r="D6" s="1">
        <f t="shared" si="0"/>
        <v>120</v>
      </c>
      <c r="E6" s="1">
        <f t="shared" si="1"/>
        <v>60</v>
      </c>
      <c r="F6" s="1">
        <v>20</v>
      </c>
      <c r="G6" s="2" t="s">
        <v>10</v>
      </c>
      <c r="H6" s="1" t="s">
        <v>11</v>
      </c>
      <c r="I6" s="1">
        <v>1000</v>
      </c>
      <c r="J6" s="1" t="s">
        <v>5</v>
      </c>
    </row>
    <row r="7" spans="1:11" ht="16.5">
      <c r="A7" s="1">
        <v>6</v>
      </c>
      <c r="B7" s="1" t="s">
        <v>8</v>
      </c>
      <c r="C7" s="1">
        <v>135</v>
      </c>
      <c r="D7" s="1">
        <f t="shared" si="0"/>
        <v>150</v>
      </c>
      <c r="E7" s="1">
        <f t="shared" si="1"/>
        <v>75</v>
      </c>
      <c r="F7" s="1">
        <v>25</v>
      </c>
      <c r="G7" s="2" t="s">
        <v>10</v>
      </c>
      <c r="H7" s="1" t="s">
        <v>11</v>
      </c>
      <c r="I7" s="1">
        <v>1000</v>
      </c>
      <c r="J7" s="1" t="s">
        <v>5</v>
      </c>
    </row>
    <row r="8" spans="1:11" ht="16.5">
      <c r="A8" s="1">
        <v>7</v>
      </c>
      <c r="B8" s="1" t="s">
        <v>8</v>
      </c>
      <c r="C8" s="1">
        <v>150</v>
      </c>
      <c r="D8" s="1">
        <f t="shared" si="0"/>
        <v>180</v>
      </c>
      <c r="E8" s="1">
        <f t="shared" si="1"/>
        <v>90</v>
      </c>
      <c r="F8" s="1">
        <v>30</v>
      </c>
      <c r="G8" s="2" t="s">
        <v>10</v>
      </c>
      <c r="H8" s="1" t="s">
        <v>11</v>
      </c>
      <c r="I8" s="1">
        <v>1000</v>
      </c>
      <c r="J8" s="1" t="s">
        <v>5</v>
      </c>
      <c r="K8" s="1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J17" sqref="J17"/>
    </sheetView>
  </sheetViews>
  <sheetFormatPr defaultRowHeight="14.25"/>
  <cols>
    <col min="1" max="3" width="9" style="1"/>
    <col min="4" max="4" width="13" style="1" bestFit="1" customWidth="1"/>
    <col min="5" max="5" width="13.875" style="1" bestFit="1" customWidth="1"/>
    <col min="6" max="6" width="16.875" style="1" customWidth="1"/>
    <col min="7" max="8" width="9" style="1"/>
    <col min="9" max="9" width="9.5" style="1" bestFit="1" customWidth="1"/>
    <col min="10" max="10" width="9.5" style="1" customWidth="1"/>
    <col min="11" max="12" width="9" style="1"/>
    <col min="13" max="13" width="9.5" style="1" customWidth="1"/>
    <col min="14" max="14" width="9.5" style="1" bestFit="1" customWidth="1"/>
    <col min="15" max="16384" width="9" style="1"/>
  </cols>
  <sheetData>
    <row r="1" spans="1:11">
      <c r="A1" s="1" t="s">
        <v>7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11" ht="16.5">
      <c r="A2" s="1">
        <v>1</v>
      </c>
      <c r="B2" s="1" t="s">
        <v>8</v>
      </c>
      <c r="C2" s="1">
        <v>60</v>
      </c>
      <c r="D2" s="1">
        <v>0</v>
      </c>
      <c r="E2" s="1">
        <v>0</v>
      </c>
      <c r="F2" s="1">
        <v>0</v>
      </c>
      <c r="G2" s="2" t="s">
        <v>12</v>
      </c>
    </row>
    <row r="3" spans="1:11" ht="16.5">
      <c r="A3" s="1">
        <v>2</v>
      </c>
      <c r="B3" s="1" t="s">
        <v>8</v>
      </c>
      <c r="C3" s="1">
        <v>75</v>
      </c>
      <c r="D3" s="1">
        <f>E3*2</f>
        <v>30</v>
      </c>
      <c r="E3" s="1">
        <f>(A3-1)*15</f>
        <v>15</v>
      </c>
      <c r="F3" s="1">
        <v>5</v>
      </c>
      <c r="G3" s="2" t="s">
        <v>10</v>
      </c>
      <c r="H3" s="1" t="s">
        <v>11</v>
      </c>
      <c r="I3" s="1">
        <v>1000</v>
      </c>
      <c r="J3" s="1" t="s">
        <v>9</v>
      </c>
    </row>
    <row r="4" spans="1:11" ht="16.5">
      <c r="A4" s="1">
        <v>3</v>
      </c>
      <c r="B4" s="1" t="s">
        <v>8</v>
      </c>
      <c r="C4" s="1">
        <v>90</v>
      </c>
      <c r="D4" s="1">
        <f t="shared" ref="D4:D8" si="0">E4*2</f>
        <v>60</v>
      </c>
      <c r="E4" s="1">
        <f t="shared" ref="E4:E8" si="1">(A4-1)*15</f>
        <v>30</v>
      </c>
      <c r="F4" s="1">
        <v>10</v>
      </c>
      <c r="G4" s="2" t="s">
        <v>10</v>
      </c>
      <c r="H4" s="1" t="s">
        <v>11</v>
      </c>
      <c r="I4" s="1">
        <v>1000</v>
      </c>
      <c r="J4" s="1" t="s">
        <v>5</v>
      </c>
    </row>
    <row r="5" spans="1:11" ht="16.5">
      <c r="A5" s="1">
        <v>4</v>
      </c>
      <c r="B5" s="1" t="s">
        <v>8</v>
      </c>
      <c r="C5" s="1">
        <v>105</v>
      </c>
      <c r="D5" s="1">
        <f t="shared" si="0"/>
        <v>90</v>
      </c>
      <c r="E5" s="1">
        <f t="shared" si="1"/>
        <v>45</v>
      </c>
      <c r="F5" s="1">
        <v>15</v>
      </c>
      <c r="G5" s="2" t="s">
        <v>10</v>
      </c>
      <c r="H5" s="1" t="s">
        <v>11</v>
      </c>
      <c r="I5" s="1">
        <v>1000</v>
      </c>
      <c r="J5" s="1" t="s">
        <v>5</v>
      </c>
    </row>
    <row r="6" spans="1:11" ht="16.5">
      <c r="A6" s="1">
        <v>5</v>
      </c>
      <c r="B6" s="1" t="s">
        <v>8</v>
      </c>
      <c r="C6" s="1">
        <v>120</v>
      </c>
      <c r="D6" s="1">
        <f t="shared" si="0"/>
        <v>120</v>
      </c>
      <c r="E6" s="1">
        <f t="shared" si="1"/>
        <v>60</v>
      </c>
      <c r="F6" s="1">
        <v>20</v>
      </c>
      <c r="G6" s="2" t="s">
        <v>10</v>
      </c>
      <c r="H6" s="1" t="s">
        <v>11</v>
      </c>
      <c r="I6" s="1">
        <v>1000</v>
      </c>
      <c r="J6" s="1" t="s">
        <v>5</v>
      </c>
    </row>
    <row r="7" spans="1:11" ht="16.5">
      <c r="A7" s="1">
        <v>6</v>
      </c>
      <c r="B7" s="1" t="s">
        <v>8</v>
      </c>
      <c r="C7" s="1">
        <v>135</v>
      </c>
      <c r="D7" s="1">
        <f t="shared" si="0"/>
        <v>150</v>
      </c>
      <c r="E7" s="1">
        <f t="shared" si="1"/>
        <v>75</v>
      </c>
      <c r="F7" s="1">
        <v>25</v>
      </c>
      <c r="G7" s="2" t="s">
        <v>10</v>
      </c>
      <c r="H7" s="1" t="s">
        <v>11</v>
      </c>
      <c r="I7" s="1">
        <v>1000</v>
      </c>
      <c r="J7" s="1" t="s">
        <v>5</v>
      </c>
    </row>
    <row r="8" spans="1:11" ht="16.5">
      <c r="A8" s="1">
        <v>7</v>
      </c>
      <c r="B8" s="1" t="s">
        <v>8</v>
      </c>
      <c r="C8" s="1">
        <v>150</v>
      </c>
      <c r="D8" s="1">
        <f t="shared" si="0"/>
        <v>180</v>
      </c>
      <c r="E8" s="1">
        <f t="shared" si="1"/>
        <v>90</v>
      </c>
      <c r="F8" s="1">
        <v>30</v>
      </c>
      <c r="G8" s="2" t="s">
        <v>10</v>
      </c>
      <c r="H8" s="1" t="s">
        <v>11</v>
      </c>
      <c r="I8" s="1">
        <v>1000</v>
      </c>
      <c r="J8" s="1" t="s">
        <v>5</v>
      </c>
      <c r="K8" s="1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2" sqref="A2"/>
    </sheetView>
  </sheetViews>
  <sheetFormatPr defaultRowHeight="13.5"/>
  <cols>
    <col min="1" max="1" width="48.875" customWidth="1"/>
  </cols>
  <sheetData>
    <row r="1" spans="1:1">
      <c r="A1" t="s">
        <v>15</v>
      </c>
    </row>
    <row r="2" spans="1:1" ht="242.25">
      <c r="A2" s="3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角色</vt:lpstr>
      <vt:lpstr>伙伴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2017-03-14T07:02:34Z</dcterms:modified>
</cp:coreProperties>
</file>